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rojects\operational-planning-comparison\data\CS2\case33_2\"/>
    </mc:Choice>
  </mc:AlternateContent>
  <xr:revisionPtr revIDLastSave="0" documentId="13_ncr:1_{0BC38B9D-3D95-49CE-B205-D20FF226ECE9}" xr6:coauthVersionLast="47" xr6:coauthVersionMax="47" xr10:uidLastSave="{00000000-0000-0000-0000-000000000000}"/>
  <bookViews>
    <workbookView xWindow="28680" yWindow="-15195" windowWidth="38640" windowHeight="21120" xr2:uid="{00000000-000D-0000-FFFF-FFFF00000000}"/>
  </bookViews>
  <sheets>
    <sheet name="Main" sheetId="33" r:id="rId1"/>
    <sheet name="Base Consumption" sheetId="2" r:id="rId2"/>
    <sheet name="Profiles, RES, Winter" sheetId="59" r:id="rId3"/>
    <sheet name="Profiles, RES, Spring" sheetId="61" r:id="rId4"/>
    <sheet name="Profiles, RES, Summer" sheetId="60" r:id="rId5"/>
    <sheet name="Profiles, RES, Autumn" sheetId="62" r:id="rId6"/>
    <sheet name="Pc, Winter, S1" sheetId="46" r:id="rId7"/>
    <sheet name="Pc, Winter, S2" sheetId="47" r:id="rId8"/>
    <sheet name="Pc, Winter, S3" sheetId="48" r:id="rId9"/>
    <sheet name="Qc, Winter, S1" sheetId="49" r:id="rId10"/>
    <sheet name="Qc, Winter, S2" sheetId="50" r:id="rId11"/>
    <sheet name="Qc, Winter, S3" sheetId="51" r:id="rId12"/>
    <sheet name="Pc, Spring, S1" sheetId="79" r:id="rId13"/>
    <sheet name="Pc, Spring, S2" sheetId="82" r:id="rId14"/>
    <sheet name="Pc, Spring, S3" sheetId="83" r:id="rId15"/>
    <sheet name="Qc, Spring, S1" sheetId="80" r:id="rId16"/>
    <sheet name="Qc, Spring, S2" sheetId="84" r:id="rId17"/>
    <sheet name="Qc, Spring, S3" sheetId="85" r:id="rId18"/>
    <sheet name="Pc, Summer, S1" sheetId="52" r:id="rId19"/>
    <sheet name="Pc, Summer, S2" sheetId="53" r:id="rId20"/>
    <sheet name="Pc, Summer, S3" sheetId="54" r:id="rId21"/>
    <sheet name="Qc, Summer, S1" sheetId="55" r:id="rId22"/>
    <sheet name="Qc, Summer, S2" sheetId="56" r:id="rId23"/>
    <sheet name="Qc, Summer, S3" sheetId="57" r:id="rId24"/>
    <sheet name="Pc, Autumn, S1" sheetId="86" r:id="rId25"/>
    <sheet name="Pc, Autumn, S2" sheetId="88" r:id="rId26"/>
    <sheet name="Pc, Autumn, S3" sheetId="89" r:id="rId27"/>
    <sheet name="Qc, Autumn, S1" sheetId="87" r:id="rId28"/>
    <sheet name="Qc, Autumn, S2" sheetId="90" r:id="rId29"/>
    <sheet name="Qc, Autumn, S3" sheetId="91" r:id="rId30"/>
    <sheet name="Profiles, Pc, Winter, S1" sheetId="34" r:id="rId31"/>
    <sheet name="Profiles, Pc, Winter, S2" sheetId="35" r:id="rId32"/>
    <sheet name="Profiles, Pc, Winter, S3" sheetId="36" r:id="rId33"/>
    <sheet name="Profiles, Qc, Winter, S1" sheetId="37" r:id="rId34"/>
    <sheet name="Profiles, Qc, Winter, S2" sheetId="38" r:id="rId35"/>
    <sheet name="Profiles, Qc, Winter, S3" sheetId="39" r:id="rId36"/>
    <sheet name="Profiles, Pc, Spring, S1" sheetId="63" r:id="rId37"/>
    <sheet name="Profiles, Pc, Spring, S2" sheetId="71" r:id="rId38"/>
    <sheet name="Profiles, Pc, Spring, S3" sheetId="72" r:id="rId39"/>
    <sheet name="Profiles, Qc, Spring, S1" sheetId="66" r:id="rId40"/>
    <sheet name="Profiles, Qc, Spring, S2" sheetId="73" r:id="rId41"/>
    <sheet name="Profiles, Qc, Spring, S3" sheetId="74" r:id="rId42"/>
    <sheet name="Profiles, Pc, Summer, S1" sheetId="40" r:id="rId43"/>
    <sheet name="Profiles, Pc, Summer, S2" sheetId="41" r:id="rId44"/>
    <sheet name="Profiles, Pc, Summer, S3" sheetId="42" r:id="rId45"/>
    <sheet name="Profiles, Qc, Summer, S1" sheetId="43" r:id="rId46"/>
    <sheet name="Profiles, Qc, Summer, S2" sheetId="44" r:id="rId47"/>
    <sheet name="Profiles, Qc, Summer, S3" sheetId="45" r:id="rId48"/>
    <sheet name="Profiles, Pc, Autumn, S1" sheetId="69" r:id="rId49"/>
    <sheet name="Profiles, Pc, Autumn, S2" sheetId="75" r:id="rId50"/>
    <sheet name="Profiles, Pc, Autumn, S3" sheetId="76" r:id="rId51"/>
    <sheet name="Profiles, Qc, Autumn, S1" sheetId="70" r:id="rId52"/>
    <sheet name="Profiles, Qc, Autumn, S2" sheetId="77" r:id="rId53"/>
    <sheet name="Profiles, Qc, Autumn, S3" sheetId="78" r:id="rId54"/>
    <sheet name="EV Profiles" sheetId="58" r:id="rId55"/>
  </sheets>
  <definedNames>
    <definedName name="_xlnm._FilterDatabase" localSheetId="1" hidden="1">'Base Consumption'!$A$1:$F$16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8" i="2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2" i="70" l="1"/>
  <c r="B2" i="69"/>
  <c r="B2" i="71"/>
  <c r="C2" i="71"/>
  <c r="D2" i="71"/>
  <c r="E2" i="71"/>
  <c r="F2" i="71"/>
  <c r="G2" i="71"/>
  <c r="H2" i="71"/>
  <c r="I2" i="71"/>
  <c r="J2" i="71"/>
  <c r="K2" i="71"/>
  <c r="L2" i="71"/>
  <c r="M2" i="71"/>
  <c r="N2" i="71"/>
  <c r="O2" i="71"/>
  <c r="P2" i="71"/>
  <c r="Q2" i="71"/>
  <c r="R2" i="71"/>
  <c r="S2" i="71"/>
  <c r="T2" i="71"/>
  <c r="U2" i="71"/>
  <c r="V2" i="71"/>
  <c r="W2" i="71"/>
  <c r="X2" i="71"/>
  <c r="Y2" i="71"/>
  <c r="B2" i="63"/>
  <c r="B2" i="79" s="1"/>
  <c r="Y33" i="78"/>
  <c r="Y33" i="91" s="1"/>
  <c r="X33" i="78"/>
  <c r="X33" i="91" s="1"/>
  <c r="W33" i="78"/>
  <c r="W33" i="91" s="1"/>
  <c r="V33" i="78"/>
  <c r="V33" i="91" s="1"/>
  <c r="U33" i="78"/>
  <c r="U33" i="91" s="1"/>
  <c r="T33" i="78"/>
  <c r="T33" i="91" s="1"/>
  <c r="S33" i="78"/>
  <c r="S33" i="91" s="1"/>
  <c r="R33" i="78"/>
  <c r="R33" i="91" s="1"/>
  <c r="Q33" i="78"/>
  <c r="Q33" i="91" s="1"/>
  <c r="P33" i="78"/>
  <c r="P33" i="91" s="1"/>
  <c r="O33" i="78"/>
  <c r="O33" i="91" s="1"/>
  <c r="N33" i="78"/>
  <c r="N33" i="91" s="1"/>
  <c r="M33" i="78"/>
  <c r="M33" i="91" s="1"/>
  <c r="L33" i="78"/>
  <c r="L33" i="91" s="1"/>
  <c r="K33" i="78"/>
  <c r="K33" i="91" s="1"/>
  <c r="J33" i="78"/>
  <c r="J33" i="91" s="1"/>
  <c r="I33" i="78"/>
  <c r="I33" i="91" s="1"/>
  <c r="H33" i="78"/>
  <c r="H33" i="91" s="1"/>
  <c r="G33" i="78"/>
  <c r="G33" i="91" s="1"/>
  <c r="F33" i="78"/>
  <c r="F33" i="91" s="1"/>
  <c r="E33" i="78"/>
  <c r="E33" i="91" s="1"/>
  <c r="D33" i="78"/>
  <c r="D33" i="91" s="1"/>
  <c r="C33" i="78"/>
  <c r="C33" i="91" s="1"/>
  <c r="B33" i="78"/>
  <c r="B33" i="91" s="1"/>
  <c r="Y32" i="78"/>
  <c r="Y32" i="91" s="1"/>
  <c r="X32" i="78"/>
  <c r="X32" i="91" s="1"/>
  <c r="W32" i="78"/>
  <c r="W32" i="91" s="1"/>
  <c r="V32" i="78"/>
  <c r="V32" i="91" s="1"/>
  <c r="U32" i="78"/>
  <c r="U32" i="91" s="1"/>
  <c r="T32" i="78"/>
  <c r="T32" i="91" s="1"/>
  <c r="S32" i="78"/>
  <c r="S32" i="91" s="1"/>
  <c r="R32" i="78"/>
  <c r="R32" i="91" s="1"/>
  <c r="Q32" i="78"/>
  <c r="Q32" i="91" s="1"/>
  <c r="P32" i="78"/>
  <c r="P32" i="91" s="1"/>
  <c r="O32" i="78"/>
  <c r="O32" i="91" s="1"/>
  <c r="N32" i="78"/>
  <c r="N32" i="91" s="1"/>
  <c r="M32" i="78"/>
  <c r="M32" i="91" s="1"/>
  <c r="L32" i="78"/>
  <c r="L32" i="91" s="1"/>
  <c r="K32" i="78"/>
  <c r="K32" i="91" s="1"/>
  <c r="J32" i="78"/>
  <c r="J32" i="91" s="1"/>
  <c r="I32" i="78"/>
  <c r="I32" i="91" s="1"/>
  <c r="H32" i="78"/>
  <c r="H32" i="91" s="1"/>
  <c r="G32" i="78"/>
  <c r="G32" i="91" s="1"/>
  <c r="F32" i="78"/>
  <c r="F32" i="91" s="1"/>
  <c r="E32" i="78"/>
  <c r="E32" i="91" s="1"/>
  <c r="D32" i="78"/>
  <c r="D32" i="91" s="1"/>
  <c r="C32" i="78"/>
  <c r="C32" i="91" s="1"/>
  <c r="B32" i="78"/>
  <c r="B32" i="91" s="1"/>
  <c r="Y31" i="78"/>
  <c r="Y31" i="91" s="1"/>
  <c r="X31" i="78"/>
  <c r="X31" i="91" s="1"/>
  <c r="W31" i="78"/>
  <c r="W31" i="91" s="1"/>
  <c r="V31" i="78"/>
  <c r="V31" i="91" s="1"/>
  <c r="U31" i="78"/>
  <c r="U31" i="91" s="1"/>
  <c r="T31" i="78"/>
  <c r="T31" i="91" s="1"/>
  <c r="S31" i="78"/>
  <c r="S31" i="91" s="1"/>
  <c r="R31" i="78"/>
  <c r="R31" i="91" s="1"/>
  <c r="Q31" i="78"/>
  <c r="Q31" i="91" s="1"/>
  <c r="P31" i="78"/>
  <c r="P31" i="91" s="1"/>
  <c r="O31" i="78"/>
  <c r="O31" i="91" s="1"/>
  <c r="N31" i="78"/>
  <c r="N31" i="91" s="1"/>
  <c r="M31" i="78"/>
  <c r="M31" i="91" s="1"/>
  <c r="L31" i="78"/>
  <c r="L31" i="91" s="1"/>
  <c r="K31" i="78"/>
  <c r="K31" i="91" s="1"/>
  <c r="J31" i="78"/>
  <c r="J31" i="91" s="1"/>
  <c r="I31" i="78"/>
  <c r="I31" i="91" s="1"/>
  <c r="H31" i="78"/>
  <c r="H31" i="91" s="1"/>
  <c r="G31" i="78"/>
  <c r="G31" i="91" s="1"/>
  <c r="F31" i="78"/>
  <c r="F31" i="91" s="1"/>
  <c r="E31" i="78"/>
  <c r="E31" i="91" s="1"/>
  <c r="D31" i="78"/>
  <c r="D31" i="91" s="1"/>
  <c r="C31" i="78"/>
  <c r="C31" i="91" s="1"/>
  <c r="B31" i="78"/>
  <c r="B31" i="91" s="1"/>
  <c r="Y30" i="78"/>
  <c r="Y30" i="91" s="1"/>
  <c r="X30" i="78"/>
  <c r="X30" i="91" s="1"/>
  <c r="W30" i="78"/>
  <c r="W30" i="91" s="1"/>
  <c r="V30" i="78"/>
  <c r="V30" i="91" s="1"/>
  <c r="U30" i="78"/>
  <c r="U30" i="91" s="1"/>
  <c r="T30" i="78"/>
  <c r="T30" i="91" s="1"/>
  <c r="S30" i="78"/>
  <c r="S30" i="91" s="1"/>
  <c r="R30" i="78"/>
  <c r="R30" i="91" s="1"/>
  <c r="Q30" i="78"/>
  <c r="Q30" i="91" s="1"/>
  <c r="P30" i="78"/>
  <c r="P30" i="91" s="1"/>
  <c r="O30" i="78"/>
  <c r="O30" i="91" s="1"/>
  <c r="N30" i="78"/>
  <c r="N30" i="91" s="1"/>
  <c r="M30" i="78"/>
  <c r="M30" i="91" s="1"/>
  <c r="L30" i="78"/>
  <c r="L30" i="91" s="1"/>
  <c r="K30" i="78"/>
  <c r="K30" i="91" s="1"/>
  <c r="J30" i="78"/>
  <c r="J30" i="91" s="1"/>
  <c r="I30" i="78"/>
  <c r="I30" i="91" s="1"/>
  <c r="H30" i="78"/>
  <c r="H30" i="91" s="1"/>
  <c r="G30" i="78"/>
  <c r="G30" i="91" s="1"/>
  <c r="F30" i="78"/>
  <c r="F30" i="91" s="1"/>
  <c r="E30" i="78"/>
  <c r="E30" i="91" s="1"/>
  <c r="D30" i="78"/>
  <c r="D30" i="91" s="1"/>
  <c r="C30" i="78"/>
  <c r="C30" i="91" s="1"/>
  <c r="B30" i="78"/>
  <c r="B30" i="91" s="1"/>
  <c r="Y29" i="78"/>
  <c r="Y29" i="91" s="1"/>
  <c r="X29" i="78"/>
  <c r="X29" i="91" s="1"/>
  <c r="W29" i="78"/>
  <c r="W29" i="91" s="1"/>
  <c r="V29" i="78"/>
  <c r="V29" i="91" s="1"/>
  <c r="U29" i="78"/>
  <c r="U29" i="91" s="1"/>
  <c r="T29" i="78"/>
  <c r="T29" i="91" s="1"/>
  <c r="S29" i="78"/>
  <c r="S29" i="91" s="1"/>
  <c r="R29" i="78"/>
  <c r="R29" i="91" s="1"/>
  <c r="Q29" i="78"/>
  <c r="Q29" i="91" s="1"/>
  <c r="P29" i="78"/>
  <c r="P29" i="91" s="1"/>
  <c r="O29" i="78"/>
  <c r="O29" i="91" s="1"/>
  <c r="N29" i="78"/>
  <c r="N29" i="91" s="1"/>
  <c r="M29" i="78"/>
  <c r="M29" i="91" s="1"/>
  <c r="L29" i="78"/>
  <c r="L29" i="91" s="1"/>
  <c r="K29" i="78"/>
  <c r="K29" i="91" s="1"/>
  <c r="J29" i="78"/>
  <c r="J29" i="91" s="1"/>
  <c r="I29" i="78"/>
  <c r="I29" i="91" s="1"/>
  <c r="H29" i="78"/>
  <c r="H29" i="91" s="1"/>
  <c r="G29" i="78"/>
  <c r="G29" i="91" s="1"/>
  <c r="F29" i="78"/>
  <c r="F29" i="91" s="1"/>
  <c r="E29" i="78"/>
  <c r="E29" i="91" s="1"/>
  <c r="D29" i="78"/>
  <c r="D29" i="91" s="1"/>
  <c r="C29" i="78"/>
  <c r="C29" i="91" s="1"/>
  <c r="B29" i="78"/>
  <c r="B29" i="91" s="1"/>
  <c r="Y28" i="78"/>
  <c r="Y28" i="91" s="1"/>
  <c r="X28" i="78"/>
  <c r="X28" i="91" s="1"/>
  <c r="W28" i="78"/>
  <c r="W28" i="91" s="1"/>
  <c r="V28" i="78"/>
  <c r="V28" i="91" s="1"/>
  <c r="U28" i="78"/>
  <c r="U28" i="91" s="1"/>
  <c r="T28" i="78"/>
  <c r="T28" i="91" s="1"/>
  <c r="S28" i="78"/>
  <c r="S28" i="91" s="1"/>
  <c r="R28" i="78"/>
  <c r="R28" i="91" s="1"/>
  <c r="Q28" i="78"/>
  <c r="Q28" i="91" s="1"/>
  <c r="P28" i="78"/>
  <c r="P28" i="91" s="1"/>
  <c r="O28" i="78"/>
  <c r="O28" i="91" s="1"/>
  <c r="N28" i="78"/>
  <c r="N28" i="91" s="1"/>
  <c r="M28" i="78"/>
  <c r="M28" i="91" s="1"/>
  <c r="L28" i="78"/>
  <c r="L28" i="91" s="1"/>
  <c r="K28" i="78"/>
  <c r="K28" i="91" s="1"/>
  <c r="J28" i="78"/>
  <c r="J28" i="91" s="1"/>
  <c r="I28" i="78"/>
  <c r="I28" i="91" s="1"/>
  <c r="H28" i="78"/>
  <c r="H28" i="91" s="1"/>
  <c r="G28" i="78"/>
  <c r="G28" i="91" s="1"/>
  <c r="F28" i="78"/>
  <c r="F28" i="91" s="1"/>
  <c r="E28" i="78"/>
  <c r="E28" i="91" s="1"/>
  <c r="D28" i="78"/>
  <c r="D28" i="91" s="1"/>
  <c r="C28" i="78"/>
  <c r="C28" i="91" s="1"/>
  <c r="B28" i="78"/>
  <c r="B28" i="91" s="1"/>
  <c r="Y27" i="78"/>
  <c r="Y27" i="91" s="1"/>
  <c r="X27" i="78"/>
  <c r="X27" i="91" s="1"/>
  <c r="W27" i="78"/>
  <c r="W27" i="91" s="1"/>
  <c r="V27" i="78"/>
  <c r="V27" i="91" s="1"/>
  <c r="U27" i="78"/>
  <c r="U27" i="91" s="1"/>
  <c r="T27" i="78"/>
  <c r="T27" i="91" s="1"/>
  <c r="S27" i="78"/>
  <c r="S27" i="91" s="1"/>
  <c r="R27" i="78"/>
  <c r="R27" i="91" s="1"/>
  <c r="Q27" i="78"/>
  <c r="Q27" i="91" s="1"/>
  <c r="P27" i="78"/>
  <c r="P27" i="91" s="1"/>
  <c r="O27" i="78"/>
  <c r="O27" i="91" s="1"/>
  <c r="N27" i="78"/>
  <c r="N27" i="91" s="1"/>
  <c r="M27" i="78"/>
  <c r="M27" i="91" s="1"/>
  <c r="L27" i="78"/>
  <c r="L27" i="91" s="1"/>
  <c r="K27" i="78"/>
  <c r="K27" i="91" s="1"/>
  <c r="J27" i="78"/>
  <c r="J27" i="91" s="1"/>
  <c r="I27" i="78"/>
  <c r="I27" i="91" s="1"/>
  <c r="H27" i="78"/>
  <c r="H27" i="91" s="1"/>
  <c r="G27" i="78"/>
  <c r="G27" i="91" s="1"/>
  <c r="F27" i="78"/>
  <c r="F27" i="91" s="1"/>
  <c r="E27" i="78"/>
  <c r="E27" i="91" s="1"/>
  <c r="D27" i="78"/>
  <c r="D27" i="91" s="1"/>
  <c r="C27" i="78"/>
  <c r="C27" i="91" s="1"/>
  <c r="B27" i="78"/>
  <c r="B27" i="91" s="1"/>
  <c r="Y26" i="78"/>
  <c r="Y26" i="91" s="1"/>
  <c r="X26" i="78"/>
  <c r="X26" i="91" s="1"/>
  <c r="W26" i="78"/>
  <c r="W26" i="91" s="1"/>
  <c r="V26" i="78"/>
  <c r="V26" i="91" s="1"/>
  <c r="U26" i="78"/>
  <c r="U26" i="91" s="1"/>
  <c r="T26" i="78"/>
  <c r="T26" i="91" s="1"/>
  <c r="S26" i="78"/>
  <c r="S26" i="91" s="1"/>
  <c r="R26" i="78"/>
  <c r="R26" i="91" s="1"/>
  <c r="Q26" i="78"/>
  <c r="Q26" i="91" s="1"/>
  <c r="P26" i="78"/>
  <c r="P26" i="91" s="1"/>
  <c r="O26" i="78"/>
  <c r="O26" i="91" s="1"/>
  <c r="N26" i="78"/>
  <c r="N26" i="91" s="1"/>
  <c r="M26" i="78"/>
  <c r="M26" i="91" s="1"/>
  <c r="L26" i="78"/>
  <c r="L26" i="91" s="1"/>
  <c r="K26" i="78"/>
  <c r="K26" i="91" s="1"/>
  <c r="J26" i="78"/>
  <c r="J26" i="91" s="1"/>
  <c r="I26" i="78"/>
  <c r="I26" i="91" s="1"/>
  <c r="H26" i="78"/>
  <c r="H26" i="91" s="1"/>
  <c r="G26" i="78"/>
  <c r="G26" i="91" s="1"/>
  <c r="F26" i="78"/>
  <c r="F26" i="91" s="1"/>
  <c r="E26" i="78"/>
  <c r="E26" i="91" s="1"/>
  <c r="D26" i="78"/>
  <c r="D26" i="91" s="1"/>
  <c r="C26" i="78"/>
  <c r="C26" i="91" s="1"/>
  <c r="B26" i="78"/>
  <c r="B26" i="91" s="1"/>
  <c r="Y25" i="78"/>
  <c r="Y25" i="91" s="1"/>
  <c r="X25" i="78"/>
  <c r="X25" i="91" s="1"/>
  <c r="W25" i="78"/>
  <c r="W25" i="91" s="1"/>
  <c r="V25" i="78"/>
  <c r="V25" i="91" s="1"/>
  <c r="U25" i="78"/>
  <c r="U25" i="91" s="1"/>
  <c r="T25" i="78"/>
  <c r="T25" i="91" s="1"/>
  <c r="S25" i="78"/>
  <c r="S25" i="91" s="1"/>
  <c r="R25" i="78"/>
  <c r="R25" i="91" s="1"/>
  <c r="Q25" i="78"/>
  <c r="Q25" i="91" s="1"/>
  <c r="P25" i="78"/>
  <c r="P25" i="91" s="1"/>
  <c r="O25" i="78"/>
  <c r="O25" i="91" s="1"/>
  <c r="N25" i="78"/>
  <c r="N25" i="91" s="1"/>
  <c r="M25" i="78"/>
  <c r="M25" i="91" s="1"/>
  <c r="L25" i="78"/>
  <c r="L25" i="91" s="1"/>
  <c r="K25" i="78"/>
  <c r="K25" i="91" s="1"/>
  <c r="J25" i="78"/>
  <c r="J25" i="91" s="1"/>
  <c r="I25" i="78"/>
  <c r="I25" i="91" s="1"/>
  <c r="H25" i="78"/>
  <c r="H25" i="91" s="1"/>
  <c r="G25" i="78"/>
  <c r="G25" i="91" s="1"/>
  <c r="F25" i="78"/>
  <c r="F25" i="91" s="1"/>
  <c r="E25" i="78"/>
  <c r="E25" i="91" s="1"/>
  <c r="D25" i="78"/>
  <c r="D25" i="91" s="1"/>
  <c r="C25" i="78"/>
  <c r="C25" i="91" s="1"/>
  <c r="B25" i="78"/>
  <c r="B25" i="91" s="1"/>
  <c r="Y24" i="78"/>
  <c r="Y24" i="91" s="1"/>
  <c r="X24" i="78"/>
  <c r="X24" i="91" s="1"/>
  <c r="W24" i="78"/>
  <c r="W24" i="91" s="1"/>
  <c r="V24" i="78"/>
  <c r="V24" i="91" s="1"/>
  <c r="U24" i="78"/>
  <c r="U24" i="91" s="1"/>
  <c r="T24" i="78"/>
  <c r="T24" i="91" s="1"/>
  <c r="S24" i="78"/>
  <c r="S24" i="91" s="1"/>
  <c r="R24" i="78"/>
  <c r="R24" i="91" s="1"/>
  <c r="Q24" i="78"/>
  <c r="Q24" i="91" s="1"/>
  <c r="P24" i="78"/>
  <c r="P24" i="91" s="1"/>
  <c r="O24" i="78"/>
  <c r="O24" i="91" s="1"/>
  <c r="N24" i="78"/>
  <c r="N24" i="91" s="1"/>
  <c r="M24" i="78"/>
  <c r="M24" i="91" s="1"/>
  <c r="L24" i="78"/>
  <c r="L24" i="91" s="1"/>
  <c r="K24" i="78"/>
  <c r="K24" i="91" s="1"/>
  <c r="J24" i="78"/>
  <c r="J24" i="91" s="1"/>
  <c r="I24" i="78"/>
  <c r="I24" i="91" s="1"/>
  <c r="H24" i="78"/>
  <c r="H24" i="91" s="1"/>
  <c r="G24" i="78"/>
  <c r="G24" i="91" s="1"/>
  <c r="F24" i="78"/>
  <c r="F24" i="91" s="1"/>
  <c r="E24" i="78"/>
  <c r="E24" i="91" s="1"/>
  <c r="D24" i="78"/>
  <c r="D24" i="91" s="1"/>
  <c r="C24" i="78"/>
  <c r="C24" i="91" s="1"/>
  <c r="B24" i="78"/>
  <c r="B24" i="91" s="1"/>
  <c r="Y23" i="78"/>
  <c r="Y23" i="91" s="1"/>
  <c r="X23" i="78"/>
  <c r="X23" i="91" s="1"/>
  <c r="W23" i="78"/>
  <c r="W23" i="91" s="1"/>
  <c r="V23" i="78"/>
  <c r="V23" i="91" s="1"/>
  <c r="U23" i="78"/>
  <c r="U23" i="91" s="1"/>
  <c r="T23" i="78"/>
  <c r="T23" i="91" s="1"/>
  <c r="S23" i="78"/>
  <c r="S23" i="91" s="1"/>
  <c r="R23" i="78"/>
  <c r="R23" i="91" s="1"/>
  <c r="Q23" i="78"/>
  <c r="Q23" i="91" s="1"/>
  <c r="P23" i="78"/>
  <c r="P23" i="91" s="1"/>
  <c r="O23" i="78"/>
  <c r="O23" i="91" s="1"/>
  <c r="N23" i="78"/>
  <c r="N23" i="91" s="1"/>
  <c r="M23" i="78"/>
  <c r="M23" i="91" s="1"/>
  <c r="L23" i="78"/>
  <c r="L23" i="91" s="1"/>
  <c r="K23" i="78"/>
  <c r="K23" i="91" s="1"/>
  <c r="J23" i="78"/>
  <c r="J23" i="91" s="1"/>
  <c r="I23" i="78"/>
  <c r="I23" i="91" s="1"/>
  <c r="H23" i="78"/>
  <c r="H23" i="91" s="1"/>
  <c r="G23" i="78"/>
  <c r="G23" i="91" s="1"/>
  <c r="F23" i="78"/>
  <c r="F23" i="91" s="1"/>
  <c r="E23" i="78"/>
  <c r="E23" i="91" s="1"/>
  <c r="D23" i="78"/>
  <c r="D23" i="91" s="1"/>
  <c r="C23" i="78"/>
  <c r="C23" i="91" s="1"/>
  <c r="B23" i="78"/>
  <c r="B23" i="91" s="1"/>
  <c r="Y22" i="78"/>
  <c r="Y22" i="91" s="1"/>
  <c r="X22" i="78"/>
  <c r="X22" i="91" s="1"/>
  <c r="W22" i="78"/>
  <c r="W22" i="91" s="1"/>
  <c r="V22" i="78"/>
  <c r="V22" i="91" s="1"/>
  <c r="U22" i="78"/>
  <c r="U22" i="91" s="1"/>
  <c r="T22" i="78"/>
  <c r="T22" i="91" s="1"/>
  <c r="S22" i="78"/>
  <c r="S22" i="91" s="1"/>
  <c r="R22" i="78"/>
  <c r="R22" i="91" s="1"/>
  <c r="Q22" i="78"/>
  <c r="Q22" i="91" s="1"/>
  <c r="P22" i="78"/>
  <c r="P22" i="91" s="1"/>
  <c r="O22" i="78"/>
  <c r="O22" i="91" s="1"/>
  <c r="N22" i="78"/>
  <c r="N22" i="91" s="1"/>
  <c r="M22" i="78"/>
  <c r="M22" i="91" s="1"/>
  <c r="L22" i="78"/>
  <c r="L22" i="91" s="1"/>
  <c r="K22" i="78"/>
  <c r="K22" i="91" s="1"/>
  <c r="J22" i="78"/>
  <c r="J22" i="91" s="1"/>
  <c r="I22" i="78"/>
  <c r="I22" i="91" s="1"/>
  <c r="H22" i="78"/>
  <c r="H22" i="91" s="1"/>
  <c r="G22" i="78"/>
  <c r="G22" i="91" s="1"/>
  <c r="F22" i="78"/>
  <c r="F22" i="91" s="1"/>
  <c r="E22" i="78"/>
  <c r="E22" i="91" s="1"/>
  <c r="D22" i="78"/>
  <c r="D22" i="91" s="1"/>
  <c r="C22" i="78"/>
  <c r="C22" i="91" s="1"/>
  <c r="B22" i="78"/>
  <c r="B22" i="91" s="1"/>
  <c r="Y21" i="78"/>
  <c r="Y21" i="91" s="1"/>
  <c r="X21" i="78"/>
  <c r="X21" i="91" s="1"/>
  <c r="W21" i="78"/>
  <c r="W21" i="91" s="1"/>
  <c r="V21" i="78"/>
  <c r="V21" i="91" s="1"/>
  <c r="U21" i="78"/>
  <c r="U21" i="91" s="1"/>
  <c r="T21" i="78"/>
  <c r="T21" i="91" s="1"/>
  <c r="S21" i="78"/>
  <c r="S21" i="91" s="1"/>
  <c r="R21" i="78"/>
  <c r="R21" i="91" s="1"/>
  <c r="Q21" i="78"/>
  <c r="Q21" i="91" s="1"/>
  <c r="P21" i="78"/>
  <c r="P21" i="91" s="1"/>
  <c r="O21" i="78"/>
  <c r="O21" i="91" s="1"/>
  <c r="N21" i="78"/>
  <c r="N21" i="91" s="1"/>
  <c r="M21" i="78"/>
  <c r="M21" i="91" s="1"/>
  <c r="L21" i="78"/>
  <c r="L21" i="91" s="1"/>
  <c r="K21" i="78"/>
  <c r="K21" i="91" s="1"/>
  <c r="J21" i="78"/>
  <c r="J21" i="91" s="1"/>
  <c r="I21" i="78"/>
  <c r="I21" i="91" s="1"/>
  <c r="H21" i="78"/>
  <c r="H21" i="91" s="1"/>
  <c r="G21" i="78"/>
  <c r="G21" i="91" s="1"/>
  <c r="F21" i="78"/>
  <c r="F21" i="91" s="1"/>
  <c r="E21" i="78"/>
  <c r="E21" i="91" s="1"/>
  <c r="D21" i="78"/>
  <c r="D21" i="91" s="1"/>
  <c r="C21" i="78"/>
  <c r="C21" i="91" s="1"/>
  <c r="B21" i="78"/>
  <c r="B21" i="91" s="1"/>
  <c r="Y20" i="78"/>
  <c r="Y20" i="91" s="1"/>
  <c r="X20" i="78"/>
  <c r="X20" i="91" s="1"/>
  <c r="W20" i="78"/>
  <c r="W20" i="91" s="1"/>
  <c r="V20" i="78"/>
  <c r="V20" i="91" s="1"/>
  <c r="U20" i="78"/>
  <c r="U20" i="91" s="1"/>
  <c r="T20" i="78"/>
  <c r="T20" i="91" s="1"/>
  <c r="S20" i="78"/>
  <c r="S20" i="91" s="1"/>
  <c r="R20" i="78"/>
  <c r="R20" i="91" s="1"/>
  <c r="Q20" i="78"/>
  <c r="Q20" i="91" s="1"/>
  <c r="P20" i="78"/>
  <c r="P20" i="91" s="1"/>
  <c r="O20" i="78"/>
  <c r="O20" i="91" s="1"/>
  <c r="N20" i="78"/>
  <c r="N20" i="91" s="1"/>
  <c r="M20" i="78"/>
  <c r="M20" i="91" s="1"/>
  <c r="L20" i="78"/>
  <c r="L20" i="91" s="1"/>
  <c r="K20" i="78"/>
  <c r="K20" i="91" s="1"/>
  <c r="J20" i="78"/>
  <c r="J20" i="91" s="1"/>
  <c r="I20" i="78"/>
  <c r="I20" i="91" s="1"/>
  <c r="H20" i="78"/>
  <c r="H20" i="91" s="1"/>
  <c r="G20" i="78"/>
  <c r="G20" i="91" s="1"/>
  <c r="F20" i="78"/>
  <c r="F20" i="91" s="1"/>
  <c r="E20" i="78"/>
  <c r="E20" i="91" s="1"/>
  <c r="D20" i="78"/>
  <c r="D20" i="91" s="1"/>
  <c r="C20" i="78"/>
  <c r="C20" i="91" s="1"/>
  <c r="B20" i="78"/>
  <c r="B20" i="91" s="1"/>
  <c r="Y19" i="78"/>
  <c r="Y19" i="91" s="1"/>
  <c r="X19" i="78"/>
  <c r="X19" i="91" s="1"/>
  <c r="W19" i="78"/>
  <c r="W19" i="91" s="1"/>
  <c r="V19" i="78"/>
  <c r="V19" i="91" s="1"/>
  <c r="U19" i="78"/>
  <c r="U19" i="91" s="1"/>
  <c r="T19" i="78"/>
  <c r="T19" i="91" s="1"/>
  <c r="S19" i="78"/>
  <c r="S19" i="91" s="1"/>
  <c r="R19" i="78"/>
  <c r="R19" i="91" s="1"/>
  <c r="Q19" i="78"/>
  <c r="Q19" i="91" s="1"/>
  <c r="P19" i="78"/>
  <c r="P19" i="91" s="1"/>
  <c r="O19" i="78"/>
  <c r="O19" i="91" s="1"/>
  <c r="N19" i="78"/>
  <c r="N19" i="91" s="1"/>
  <c r="M19" i="78"/>
  <c r="M19" i="91" s="1"/>
  <c r="L19" i="78"/>
  <c r="L19" i="91" s="1"/>
  <c r="K19" i="78"/>
  <c r="K19" i="91" s="1"/>
  <c r="J19" i="78"/>
  <c r="J19" i="91" s="1"/>
  <c r="I19" i="78"/>
  <c r="I19" i="91" s="1"/>
  <c r="H19" i="78"/>
  <c r="H19" i="91" s="1"/>
  <c r="G19" i="78"/>
  <c r="G19" i="91" s="1"/>
  <c r="F19" i="78"/>
  <c r="F19" i="91" s="1"/>
  <c r="E19" i="78"/>
  <c r="E19" i="91" s="1"/>
  <c r="D19" i="78"/>
  <c r="D19" i="91" s="1"/>
  <c r="C19" i="78"/>
  <c r="C19" i="91" s="1"/>
  <c r="B19" i="78"/>
  <c r="B19" i="91" s="1"/>
  <c r="Y18" i="78"/>
  <c r="Y18" i="91" s="1"/>
  <c r="X18" i="78"/>
  <c r="X18" i="91" s="1"/>
  <c r="W18" i="78"/>
  <c r="W18" i="91" s="1"/>
  <c r="V18" i="78"/>
  <c r="V18" i="91" s="1"/>
  <c r="U18" i="78"/>
  <c r="U18" i="91" s="1"/>
  <c r="T18" i="78"/>
  <c r="T18" i="91" s="1"/>
  <c r="S18" i="78"/>
  <c r="S18" i="91" s="1"/>
  <c r="R18" i="78"/>
  <c r="R18" i="91" s="1"/>
  <c r="Q18" i="78"/>
  <c r="Q18" i="91" s="1"/>
  <c r="P18" i="78"/>
  <c r="P18" i="91" s="1"/>
  <c r="O18" i="78"/>
  <c r="O18" i="91" s="1"/>
  <c r="N18" i="78"/>
  <c r="N18" i="91" s="1"/>
  <c r="M18" i="78"/>
  <c r="M18" i="91" s="1"/>
  <c r="L18" i="78"/>
  <c r="L18" i="91" s="1"/>
  <c r="K18" i="78"/>
  <c r="K18" i="91" s="1"/>
  <c r="J18" i="78"/>
  <c r="J18" i="91" s="1"/>
  <c r="I18" i="78"/>
  <c r="I18" i="91" s="1"/>
  <c r="H18" i="78"/>
  <c r="H18" i="91" s="1"/>
  <c r="G18" i="78"/>
  <c r="G18" i="91" s="1"/>
  <c r="F18" i="78"/>
  <c r="F18" i="91" s="1"/>
  <c r="E18" i="78"/>
  <c r="E18" i="91" s="1"/>
  <c r="D18" i="78"/>
  <c r="D18" i="91" s="1"/>
  <c r="C18" i="78"/>
  <c r="C18" i="91" s="1"/>
  <c r="B18" i="78"/>
  <c r="B18" i="91" s="1"/>
  <c r="Y17" i="78"/>
  <c r="Y17" i="91" s="1"/>
  <c r="X17" i="78"/>
  <c r="X17" i="91" s="1"/>
  <c r="W17" i="78"/>
  <c r="W17" i="91" s="1"/>
  <c r="V17" i="78"/>
  <c r="V17" i="91" s="1"/>
  <c r="U17" i="78"/>
  <c r="U17" i="91" s="1"/>
  <c r="T17" i="78"/>
  <c r="T17" i="91" s="1"/>
  <c r="S17" i="78"/>
  <c r="S17" i="91" s="1"/>
  <c r="R17" i="78"/>
  <c r="R17" i="91" s="1"/>
  <c r="Q17" i="78"/>
  <c r="Q17" i="91" s="1"/>
  <c r="P17" i="78"/>
  <c r="P17" i="91" s="1"/>
  <c r="O17" i="78"/>
  <c r="O17" i="91" s="1"/>
  <c r="N17" i="78"/>
  <c r="N17" i="91" s="1"/>
  <c r="M17" i="78"/>
  <c r="M17" i="91" s="1"/>
  <c r="L17" i="78"/>
  <c r="L17" i="91" s="1"/>
  <c r="K17" i="78"/>
  <c r="K17" i="91" s="1"/>
  <c r="J17" i="78"/>
  <c r="J17" i="91" s="1"/>
  <c r="I17" i="78"/>
  <c r="I17" i="91" s="1"/>
  <c r="H17" i="78"/>
  <c r="H17" i="91" s="1"/>
  <c r="G17" i="78"/>
  <c r="G17" i="91" s="1"/>
  <c r="F17" i="78"/>
  <c r="F17" i="91" s="1"/>
  <c r="E17" i="78"/>
  <c r="E17" i="91" s="1"/>
  <c r="D17" i="78"/>
  <c r="D17" i="91" s="1"/>
  <c r="C17" i="78"/>
  <c r="C17" i="91" s="1"/>
  <c r="B17" i="78"/>
  <c r="B17" i="91" s="1"/>
  <c r="Y16" i="78"/>
  <c r="Y16" i="91" s="1"/>
  <c r="X16" i="78"/>
  <c r="X16" i="91" s="1"/>
  <c r="W16" i="78"/>
  <c r="W16" i="91" s="1"/>
  <c r="V16" i="78"/>
  <c r="V16" i="91" s="1"/>
  <c r="U16" i="78"/>
  <c r="U16" i="91" s="1"/>
  <c r="T16" i="78"/>
  <c r="T16" i="91" s="1"/>
  <c r="S16" i="78"/>
  <c r="S16" i="91" s="1"/>
  <c r="R16" i="78"/>
  <c r="R16" i="91" s="1"/>
  <c r="Q16" i="78"/>
  <c r="Q16" i="91" s="1"/>
  <c r="P16" i="78"/>
  <c r="P16" i="91" s="1"/>
  <c r="O16" i="78"/>
  <c r="O16" i="91" s="1"/>
  <c r="N16" i="78"/>
  <c r="N16" i="91" s="1"/>
  <c r="M16" i="78"/>
  <c r="M16" i="91" s="1"/>
  <c r="L16" i="78"/>
  <c r="L16" i="91" s="1"/>
  <c r="K16" i="78"/>
  <c r="K16" i="91" s="1"/>
  <c r="J16" i="78"/>
  <c r="J16" i="91" s="1"/>
  <c r="I16" i="78"/>
  <c r="I16" i="91" s="1"/>
  <c r="H16" i="78"/>
  <c r="H16" i="91" s="1"/>
  <c r="G16" i="78"/>
  <c r="G16" i="91" s="1"/>
  <c r="F16" i="78"/>
  <c r="F16" i="91" s="1"/>
  <c r="E16" i="78"/>
  <c r="E16" i="91" s="1"/>
  <c r="D16" i="78"/>
  <c r="D16" i="91" s="1"/>
  <c r="C16" i="78"/>
  <c r="C16" i="91" s="1"/>
  <c r="B16" i="78"/>
  <c r="B16" i="91" s="1"/>
  <c r="Y15" i="78"/>
  <c r="Y15" i="91" s="1"/>
  <c r="X15" i="78"/>
  <c r="X15" i="91" s="1"/>
  <c r="W15" i="78"/>
  <c r="W15" i="91" s="1"/>
  <c r="V15" i="78"/>
  <c r="V15" i="91" s="1"/>
  <c r="U15" i="78"/>
  <c r="U15" i="91" s="1"/>
  <c r="T15" i="78"/>
  <c r="T15" i="91" s="1"/>
  <c r="S15" i="78"/>
  <c r="S15" i="91" s="1"/>
  <c r="R15" i="78"/>
  <c r="R15" i="91" s="1"/>
  <c r="Q15" i="78"/>
  <c r="Q15" i="91" s="1"/>
  <c r="P15" i="78"/>
  <c r="P15" i="91" s="1"/>
  <c r="O15" i="78"/>
  <c r="O15" i="91" s="1"/>
  <c r="N15" i="78"/>
  <c r="N15" i="91" s="1"/>
  <c r="M15" i="78"/>
  <c r="M15" i="91" s="1"/>
  <c r="L15" i="78"/>
  <c r="L15" i="91" s="1"/>
  <c r="K15" i="78"/>
  <c r="K15" i="91" s="1"/>
  <c r="J15" i="78"/>
  <c r="J15" i="91" s="1"/>
  <c r="I15" i="78"/>
  <c r="I15" i="91" s="1"/>
  <c r="H15" i="78"/>
  <c r="H15" i="91" s="1"/>
  <c r="G15" i="78"/>
  <c r="G15" i="91" s="1"/>
  <c r="F15" i="78"/>
  <c r="F15" i="91" s="1"/>
  <c r="E15" i="78"/>
  <c r="E15" i="91" s="1"/>
  <c r="D15" i="78"/>
  <c r="D15" i="91" s="1"/>
  <c r="C15" i="78"/>
  <c r="C15" i="91" s="1"/>
  <c r="B15" i="78"/>
  <c r="B15" i="91" s="1"/>
  <c r="Y14" i="78"/>
  <c r="Y14" i="91" s="1"/>
  <c r="X14" i="78"/>
  <c r="X14" i="91" s="1"/>
  <c r="W14" i="78"/>
  <c r="W14" i="91" s="1"/>
  <c r="V14" i="78"/>
  <c r="V14" i="91" s="1"/>
  <c r="U14" i="78"/>
  <c r="U14" i="91" s="1"/>
  <c r="T14" i="78"/>
  <c r="T14" i="91" s="1"/>
  <c r="S14" i="78"/>
  <c r="S14" i="91" s="1"/>
  <c r="R14" i="78"/>
  <c r="R14" i="91" s="1"/>
  <c r="Q14" i="78"/>
  <c r="Q14" i="91" s="1"/>
  <c r="P14" i="78"/>
  <c r="P14" i="91" s="1"/>
  <c r="O14" i="78"/>
  <c r="O14" i="91" s="1"/>
  <c r="N14" i="78"/>
  <c r="N14" i="91" s="1"/>
  <c r="M14" i="78"/>
  <c r="M14" i="91" s="1"/>
  <c r="L14" i="78"/>
  <c r="L14" i="91" s="1"/>
  <c r="K14" i="78"/>
  <c r="K14" i="91" s="1"/>
  <c r="J14" i="78"/>
  <c r="J14" i="91" s="1"/>
  <c r="I14" i="78"/>
  <c r="I14" i="91" s="1"/>
  <c r="H14" i="78"/>
  <c r="H14" i="91" s="1"/>
  <c r="G14" i="78"/>
  <c r="G14" i="91" s="1"/>
  <c r="F14" i="78"/>
  <c r="F14" i="91" s="1"/>
  <c r="E14" i="78"/>
  <c r="E14" i="91" s="1"/>
  <c r="D14" i="78"/>
  <c r="D14" i="91" s="1"/>
  <c r="C14" i="78"/>
  <c r="C14" i="91" s="1"/>
  <c r="B14" i="78"/>
  <c r="B14" i="91" s="1"/>
  <c r="Y13" i="78"/>
  <c r="Y13" i="91" s="1"/>
  <c r="X13" i="78"/>
  <c r="X13" i="91" s="1"/>
  <c r="W13" i="78"/>
  <c r="W13" i="91" s="1"/>
  <c r="V13" i="78"/>
  <c r="V13" i="91" s="1"/>
  <c r="U13" i="78"/>
  <c r="U13" i="91" s="1"/>
  <c r="T13" i="78"/>
  <c r="T13" i="91" s="1"/>
  <c r="S13" i="78"/>
  <c r="S13" i="91" s="1"/>
  <c r="R13" i="78"/>
  <c r="R13" i="91" s="1"/>
  <c r="Q13" i="78"/>
  <c r="Q13" i="91" s="1"/>
  <c r="P13" i="78"/>
  <c r="P13" i="91" s="1"/>
  <c r="O13" i="78"/>
  <c r="O13" i="91" s="1"/>
  <c r="N13" i="78"/>
  <c r="N13" i="91" s="1"/>
  <c r="M13" i="78"/>
  <c r="M13" i="91" s="1"/>
  <c r="L13" i="78"/>
  <c r="L13" i="91" s="1"/>
  <c r="K13" i="78"/>
  <c r="K13" i="91" s="1"/>
  <c r="J13" i="78"/>
  <c r="J13" i="91" s="1"/>
  <c r="I13" i="78"/>
  <c r="I13" i="91" s="1"/>
  <c r="H13" i="78"/>
  <c r="H13" i="91" s="1"/>
  <c r="G13" i="78"/>
  <c r="G13" i="91" s="1"/>
  <c r="F13" i="78"/>
  <c r="F13" i="91" s="1"/>
  <c r="E13" i="78"/>
  <c r="E13" i="91" s="1"/>
  <c r="D13" i="78"/>
  <c r="D13" i="91" s="1"/>
  <c r="C13" i="78"/>
  <c r="C13" i="91" s="1"/>
  <c r="B13" i="78"/>
  <c r="B13" i="91" s="1"/>
  <c r="Y12" i="78"/>
  <c r="Y12" i="91" s="1"/>
  <c r="X12" i="78"/>
  <c r="X12" i="91" s="1"/>
  <c r="W12" i="78"/>
  <c r="W12" i="91" s="1"/>
  <c r="V12" i="78"/>
  <c r="V12" i="91" s="1"/>
  <c r="U12" i="78"/>
  <c r="U12" i="91" s="1"/>
  <c r="T12" i="78"/>
  <c r="T12" i="91" s="1"/>
  <c r="S12" i="78"/>
  <c r="S12" i="91" s="1"/>
  <c r="R12" i="78"/>
  <c r="R12" i="91" s="1"/>
  <c r="Q12" i="78"/>
  <c r="Q12" i="91" s="1"/>
  <c r="P12" i="78"/>
  <c r="P12" i="91" s="1"/>
  <c r="O12" i="78"/>
  <c r="O12" i="91" s="1"/>
  <c r="N12" i="78"/>
  <c r="N12" i="91" s="1"/>
  <c r="M12" i="78"/>
  <c r="M12" i="91" s="1"/>
  <c r="L12" i="78"/>
  <c r="L12" i="91" s="1"/>
  <c r="K12" i="78"/>
  <c r="K12" i="91" s="1"/>
  <c r="J12" i="78"/>
  <c r="J12" i="91" s="1"/>
  <c r="I12" i="78"/>
  <c r="I12" i="91" s="1"/>
  <c r="H12" i="78"/>
  <c r="H12" i="91" s="1"/>
  <c r="G12" i="78"/>
  <c r="G12" i="91" s="1"/>
  <c r="F12" i="78"/>
  <c r="F12" i="91" s="1"/>
  <c r="E12" i="78"/>
  <c r="E12" i="91" s="1"/>
  <c r="D12" i="78"/>
  <c r="D12" i="91" s="1"/>
  <c r="C12" i="78"/>
  <c r="C12" i="91" s="1"/>
  <c r="B12" i="78"/>
  <c r="B12" i="91" s="1"/>
  <c r="Y11" i="78"/>
  <c r="Y11" i="91" s="1"/>
  <c r="X11" i="78"/>
  <c r="X11" i="91" s="1"/>
  <c r="W11" i="78"/>
  <c r="W11" i="91" s="1"/>
  <c r="V11" i="78"/>
  <c r="V11" i="91" s="1"/>
  <c r="U11" i="78"/>
  <c r="U11" i="91" s="1"/>
  <c r="T11" i="78"/>
  <c r="T11" i="91" s="1"/>
  <c r="S11" i="78"/>
  <c r="S11" i="91" s="1"/>
  <c r="R11" i="78"/>
  <c r="R11" i="91" s="1"/>
  <c r="Q11" i="78"/>
  <c r="Q11" i="91" s="1"/>
  <c r="P11" i="78"/>
  <c r="P11" i="91" s="1"/>
  <c r="O11" i="78"/>
  <c r="O11" i="91" s="1"/>
  <c r="N11" i="78"/>
  <c r="N11" i="91" s="1"/>
  <c r="M11" i="78"/>
  <c r="M11" i="91" s="1"/>
  <c r="L11" i="78"/>
  <c r="L11" i="91" s="1"/>
  <c r="K11" i="78"/>
  <c r="K11" i="91" s="1"/>
  <c r="J11" i="78"/>
  <c r="J11" i="91" s="1"/>
  <c r="I11" i="78"/>
  <c r="I11" i="91" s="1"/>
  <c r="H11" i="78"/>
  <c r="H11" i="91" s="1"/>
  <c r="G11" i="78"/>
  <c r="G11" i="91" s="1"/>
  <c r="F11" i="78"/>
  <c r="F11" i="91" s="1"/>
  <c r="E11" i="78"/>
  <c r="E11" i="91" s="1"/>
  <c r="D11" i="78"/>
  <c r="D11" i="91" s="1"/>
  <c r="C11" i="78"/>
  <c r="C11" i="91" s="1"/>
  <c r="B11" i="78"/>
  <c r="B11" i="91" s="1"/>
  <c r="Y10" i="78"/>
  <c r="Y10" i="91" s="1"/>
  <c r="X10" i="78"/>
  <c r="X10" i="91" s="1"/>
  <c r="W10" i="78"/>
  <c r="W10" i="91" s="1"/>
  <c r="V10" i="78"/>
  <c r="V10" i="91" s="1"/>
  <c r="U10" i="78"/>
  <c r="U10" i="91" s="1"/>
  <c r="T10" i="78"/>
  <c r="T10" i="91" s="1"/>
  <c r="S10" i="78"/>
  <c r="S10" i="91" s="1"/>
  <c r="R10" i="78"/>
  <c r="R10" i="91" s="1"/>
  <c r="Q10" i="78"/>
  <c r="Q10" i="91" s="1"/>
  <c r="P10" i="78"/>
  <c r="P10" i="91" s="1"/>
  <c r="O10" i="78"/>
  <c r="O10" i="91" s="1"/>
  <c r="N10" i="78"/>
  <c r="N10" i="91" s="1"/>
  <c r="M10" i="78"/>
  <c r="M10" i="91" s="1"/>
  <c r="L10" i="78"/>
  <c r="L10" i="91" s="1"/>
  <c r="K10" i="78"/>
  <c r="K10" i="91" s="1"/>
  <c r="J10" i="78"/>
  <c r="J10" i="91" s="1"/>
  <c r="I10" i="78"/>
  <c r="I10" i="91" s="1"/>
  <c r="H10" i="78"/>
  <c r="H10" i="91" s="1"/>
  <c r="G10" i="78"/>
  <c r="G10" i="91" s="1"/>
  <c r="F10" i="78"/>
  <c r="F10" i="91" s="1"/>
  <c r="E10" i="78"/>
  <c r="E10" i="91" s="1"/>
  <c r="D10" i="78"/>
  <c r="D10" i="91" s="1"/>
  <c r="C10" i="78"/>
  <c r="C10" i="91" s="1"/>
  <c r="B10" i="78"/>
  <c r="B10" i="91" s="1"/>
  <c r="Y9" i="78"/>
  <c r="Y9" i="91" s="1"/>
  <c r="X9" i="78"/>
  <c r="X9" i="91" s="1"/>
  <c r="W9" i="78"/>
  <c r="W9" i="91" s="1"/>
  <c r="V9" i="78"/>
  <c r="V9" i="91" s="1"/>
  <c r="U9" i="78"/>
  <c r="U9" i="91" s="1"/>
  <c r="T9" i="78"/>
  <c r="T9" i="91" s="1"/>
  <c r="S9" i="78"/>
  <c r="S9" i="91" s="1"/>
  <c r="R9" i="78"/>
  <c r="R9" i="91" s="1"/>
  <c r="Q9" i="78"/>
  <c r="Q9" i="91" s="1"/>
  <c r="P9" i="78"/>
  <c r="P9" i="91" s="1"/>
  <c r="O9" i="78"/>
  <c r="O9" i="91" s="1"/>
  <c r="N9" i="78"/>
  <c r="N9" i="91" s="1"/>
  <c r="M9" i="78"/>
  <c r="M9" i="91" s="1"/>
  <c r="L9" i="78"/>
  <c r="L9" i="91" s="1"/>
  <c r="K9" i="78"/>
  <c r="K9" i="91" s="1"/>
  <c r="J9" i="78"/>
  <c r="J9" i="91" s="1"/>
  <c r="I9" i="78"/>
  <c r="I9" i="91" s="1"/>
  <c r="H9" i="78"/>
  <c r="H9" i="91" s="1"/>
  <c r="G9" i="78"/>
  <c r="G9" i="91" s="1"/>
  <c r="F9" i="78"/>
  <c r="F9" i="91" s="1"/>
  <c r="E9" i="78"/>
  <c r="E9" i="91" s="1"/>
  <c r="D9" i="78"/>
  <c r="D9" i="91" s="1"/>
  <c r="C9" i="78"/>
  <c r="C9" i="91" s="1"/>
  <c r="B9" i="78"/>
  <c r="B9" i="91" s="1"/>
  <c r="Y8" i="78"/>
  <c r="Y8" i="91" s="1"/>
  <c r="X8" i="78"/>
  <c r="X8" i="91" s="1"/>
  <c r="W8" i="78"/>
  <c r="W8" i="91" s="1"/>
  <c r="V8" i="78"/>
  <c r="V8" i="91" s="1"/>
  <c r="U8" i="78"/>
  <c r="U8" i="91" s="1"/>
  <c r="T8" i="78"/>
  <c r="T8" i="91" s="1"/>
  <c r="S8" i="78"/>
  <c r="S8" i="91" s="1"/>
  <c r="R8" i="78"/>
  <c r="R8" i="91" s="1"/>
  <c r="Q8" i="78"/>
  <c r="Q8" i="91" s="1"/>
  <c r="P8" i="78"/>
  <c r="P8" i="91" s="1"/>
  <c r="O8" i="78"/>
  <c r="O8" i="91" s="1"/>
  <c r="N8" i="78"/>
  <c r="N8" i="91" s="1"/>
  <c r="M8" i="78"/>
  <c r="M8" i="91" s="1"/>
  <c r="L8" i="78"/>
  <c r="L8" i="91" s="1"/>
  <c r="K8" i="78"/>
  <c r="K8" i="91" s="1"/>
  <c r="J8" i="78"/>
  <c r="J8" i="91" s="1"/>
  <c r="I8" i="78"/>
  <c r="I8" i="91" s="1"/>
  <c r="H8" i="78"/>
  <c r="H8" i="91" s="1"/>
  <c r="G8" i="78"/>
  <c r="G8" i="91" s="1"/>
  <c r="F8" i="78"/>
  <c r="F8" i="91" s="1"/>
  <c r="E8" i="78"/>
  <c r="E8" i="91" s="1"/>
  <c r="D8" i="78"/>
  <c r="D8" i="91" s="1"/>
  <c r="C8" i="78"/>
  <c r="C8" i="91" s="1"/>
  <c r="B8" i="78"/>
  <c r="B8" i="91" s="1"/>
  <c r="Y7" i="78"/>
  <c r="Y7" i="91" s="1"/>
  <c r="X7" i="78"/>
  <c r="X7" i="91" s="1"/>
  <c r="W7" i="78"/>
  <c r="W7" i="91" s="1"/>
  <c r="V7" i="78"/>
  <c r="V7" i="91" s="1"/>
  <c r="U7" i="78"/>
  <c r="U7" i="91" s="1"/>
  <c r="T7" i="78"/>
  <c r="T7" i="91" s="1"/>
  <c r="S7" i="78"/>
  <c r="S7" i="91" s="1"/>
  <c r="R7" i="78"/>
  <c r="R7" i="91" s="1"/>
  <c r="Q7" i="78"/>
  <c r="Q7" i="91" s="1"/>
  <c r="P7" i="78"/>
  <c r="P7" i="91" s="1"/>
  <c r="O7" i="78"/>
  <c r="O7" i="91" s="1"/>
  <c r="N7" i="78"/>
  <c r="N7" i="91" s="1"/>
  <c r="M7" i="78"/>
  <c r="M7" i="91" s="1"/>
  <c r="L7" i="78"/>
  <c r="L7" i="91" s="1"/>
  <c r="K7" i="78"/>
  <c r="K7" i="91" s="1"/>
  <c r="J7" i="78"/>
  <c r="J7" i="91" s="1"/>
  <c r="I7" i="78"/>
  <c r="I7" i="91" s="1"/>
  <c r="H7" i="78"/>
  <c r="H7" i="91" s="1"/>
  <c r="G7" i="78"/>
  <c r="G7" i="91" s="1"/>
  <c r="F7" i="78"/>
  <c r="F7" i="91" s="1"/>
  <c r="E7" i="78"/>
  <c r="E7" i="91" s="1"/>
  <c r="D7" i="78"/>
  <c r="D7" i="91" s="1"/>
  <c r="C7" i="78"/>
  <c r="C7" i="91" s="1"/>
  <c r="B7" i="78"/>
  <c r="B7" i="91" s="1"/>
  <c r="Y6" i="78"/>
  <c r="Y6" i="91" s="1"/>
  <c r="X6" i="78"/>
  <c r="X6" i="91" s="1"/>
  <c r="W6" i="78"/>
  <c r="W6" i="91" s="1"/>
  <c r="V6" i="78"/>
  <c r="V6" i="91" s="1"/>
  <c r="U6" i="78"/>
  <c r="U6" i="91" s="1"/>
  <c r="T6" i="78"/>
  <c r="T6" i="91" s="1"/>
  <c r="S6" i="78"/>
  <c r="S6" i="91" s="1"/>
  <c r="R6" i="78"/>
  <c r="R6" i="91" s="1"/>
  <c r="Q6" i="78"/>
  <c r="Q6" i="91" s="1"/>
  <c r="P6" i="78"/>
  <c r="P6" i="91" s="1"/>
  <c r="O6" i="78"/>
  <c r="O6" i="91" s="1"/>
  <c r="N6" i="78"/>
  <c r="N6" i="91" s="1"/>
  <c r="M6" i="78"/>
  <c r="M6" i="91" s="1"/>
  <c r="L6" i="78"/>
  <c r="L6" i="91" s="1"/>
  <c r="K6" i="78"/>
  <c r="K6" i="91" s="1"/>
  <c r="J6" i="78"/>
  <c r="J6" i="91" s="1"/>
  <c r="I6" i="78"/>
  <c r="I6" i="91" s="1"/>
  <c r="H6" i="78"/>
  <c r="H6" i="91" s="1"/>
  <c r="G6" i="78"/>
  <c r="G6" i="91" s="1"/>
  <c r="F6" i="78"/>
  <c r="F6" i="91" s="1"/>
  <c r="E6" i="78"/>
  <c r="E6" i="91" s="1"/>
  <c r="D6" i="78"/>
  <c r="D6" i="91" s="1"/>
  <c r="C6" i="78"/>
  <c r="C6" i="91" s="1"/>
  <c r="B6" i="78"/>
  <c r="B6" i="91" s="1"/>
  <c r="Y5" i="78"/>
  <c r="Y5" i="91" s="1"/>
  <c r="X5" i="78"/>
  <c r="X5" i="91" s="1"/>
  <c r="W5" i="78"/>
  <c r="W5" i="91" s="1"/>
  <c r="V5" i="78"/>
  <c r="V5" i="91" s="1"/>
  <c r="U5" i="78"/>
  <c r="U5" i="91" s="1"/>
  <c r="T5" i="78"/>
  <c r="T5" i="91" s="1"/>
  <c r="S5" i="78"/>
  <c r="S5" i="91" s="1"/>
  <c r="R5" i="78"/>
  <c r="R5" i="91" s="1"/>
  <c r="Q5" i="78"/>
  <c r="Q5" i="91" s="1"/>
  <c r="P5" i="78"/>
  <c r="P5" i="91" s="1"/>
  <c r="O5" i="78"/>
  <c r="O5" i="91" s="1"/>
  <c r="N5" i="78"/>
  <c r="N5" i="91" s="1"/>
  <c r="M5" i="78"/>
  <c r="M5" i="91" s="1"/>
  <c r="L5" i="78"/>
  <c r="L5" i="91" s="1"/>
  <c r="K5" i="78"/>
  <c r="K5" i="91" s="1"/>
  <c r="J5" i="78"/>
  <c r="J5" i="91" s="1"/>
  <c r="I5" i="78"/>
  <c r="I5" i="91" s="1"/>
  <c r="H5" i="78"/>
  <c r="H5" i="91" s="1"/>
  <c r="G5" i="78"/>
  <c r="G5" i="91" s="1"/>
  <c r="F5" i="78"/>
  <c r="F5" i="91" s="1"/>
  <c r="E5" i="78"/>
  <c r="E5" i="91" s="1"/>
  <c r="D5" i="78"/>
  <c r="D5" i="91" s="1"/>
  <c r="C5" i="78"/>
  <c r="C5" i="91" s="1"/>
  <c r="B5" i="78"/>
  <c r="B5" i="91" s="1"/>
  <c r="Y4" i="78"/>
  <c r="Y4" i="91" s="1"/>
  <c r="X4" i="78"/>
  <c r="X4" i="91" s="1"/>
  <c r="W4" i="78"/>
  <c r="W4" i="91" s="1"/>
  <c r="V4" i="78"/>
  <c r="V4" i="91" s="1"/>
  <c r="U4" i="78"/>
  <c r="U4" i="91" s="1"/>
  <c r="T4" i="78"/>
  <c r="T4" i="91" s="1"/>
  <c r="S4" i="78"/>
  <c r="S4" i="91" s="1"/>
  <c r="R4" i="78"/>
  <c r="R4" i="91" s="1"/>
  <c r="Q4" i="78"/>
  <c r="Q4" i="91" s="1"/>
  <c r="P4" i="78"/>
  <c r="P4" i="91" s="1"/>
  <c r="O4" i="78"/>
  <c r="O4" i="91" s="1"/>
  <c r="N4" i="78"/>
  <c r="N4" i="91" s="1"/>
  <c r="M4" i="78"/>
  <c r="M4" i="91" s="1"/>
  <c r="L4" i="78"/>
  <c r="L4" i="91" s="1"/>
  <c r="K4" i="78"/>
  <c r="K4" i="91" s="1"/>
  <c r="J4" i="78"/>
  <c r="J4" i="91" s="1"/>
  <c r="I4" i="78"/>
  <c r="I4" i="91" s="1"/>
  <c r="H4" i="78"/>
  <c r="H4" i="91" s="1"/>
  <c r="G4" i="78"/>
  <c r="G4" i="91" s="1"/>
  <c r="F4" i="78"/>
  <c r="F4" i="91" s="1"/>
  <c r="E4" i="78"/>
  <c r="E4" i="91" s="1"/>
  <c r="D4" i="78"/>
  <c r="D4" i="91" s="1"/>
  <c r="C4" i="78"/>
  <c r="C4" i="91" s="1"/>
  <c r="B4" i="78"/>
  <c r="B4" i="91" s="1"/>
  <c r="Y3" i="78"/>
  <c r="Y3" i="91" s="1"/>
  <c r="X3" i="78"/>
  <c r="X3" i="91" s="1"/>
  <c r="W3" i="78"/>
  <c r="W3" i="91" s="1"/>
  <c r="V3" i="78"/>
  <c r="V3" i="91" s="1"/>
  <c r="U3" i="78"/>
  <c r="U3" i="91" s="1"/>
  <c r="T3" i="78"/>
  <c r="T3" i="91" s="1"/>
  <c r="S3" i="78"/>
  <c r="S3" i="91" s="1"/>
  <c r="R3" i="78"/>
  <c r="R3" i="91" s="1"/>
  <c r="Q3" i="78"/>
  <c r="Q3" i="91" s="1"/>
  <c r="P3" i="78"/>
  <c r="P3" i="91" s="1"/>
  <c r="O3" i="78"/>
  <c r="O3" i="91" s="1"/>
  <c r="N3" i="78"/>
  <c r="N3" i="91" s="1"/>
  <c r="M3" i="78"/>
  <c r="M3" i="91" s="1"/>
  <c r="L3" i="78"/>
  <c r="L3" i="91" s="1"/>
  <c r="K3" i="78"/>
  <c r="K3" i="91" s="1"/>
  <c r="J3" i="78"/>
  <c r="J3" i="91" s="1"/>
  <c r="I3" i="78"/>
  <c r="I3" i="91" s="1"/>
  <c r="H3" i="78"/>
  <c r="H3" i="91" s="1"/>
  <c r="G3" i="78"/>
  <c r="G3" i="91" s="1"/>
  <c r="F3" i="78"/>
  <c r="F3" i="91" s="1"/>
  <c r="E3" i="78"/>
  <c r="E3" i="91" s="1"/>
  <c r="D3" i="78"/>
  <c r="D3" i="91" s="1"/>
  <c r="C3" i="78"/>
  <c r="C3" i="91" s="1"/>
  <c r="B3" i="78"/>
  <c r="B3" i="91" s="1"/>
  <c r="Y2" i="78"/>
  <c r="Y2" i="91" s="1"/>
  <c r="X2" i="78"/>
  <c r="X2" i="91" s="1"/>
  <c r="W2" i="78"/>
  <c r="W2" i="91" s="1"/>
  <c r="V2" i="78"/>
  <c r="V2" i="91" s="1"/>
  <c r="U2" i="78"/>
  <c r="U2" i="91" s="1"/>
  <c r="T2" i="78"/>
  <c r="T2" i="91" s="1"/>
  <c r="S2" i="78"/>
  <c r="S2" i="91" s="1"/>
  <c r="R2" i="78"/>
  <c r="R2" i="91" s="1"/>
  <c r="Q2" i="78"/>
  <c r="Q2" i="91" s="1"/>
  <c r="P2" i="78"/>
  <c r="P2" i="91" s="1"/>
  <c r="O2" i="78"/>
  <c r="O2" i="91" s="1"/>
  <c r="N2" i="78"/>
  <c r="N2" i="91" s="1"/>
  <c r="M2" i="78"/>
  <c r="M2" i="91" s="1"/>
  <c r="L2" i="78"/>
  <c r="L2" i="91" s="1"/>
  <c r="K2" i="78"/>
  <c r="K2" i="91" s="1"/>
  <c r="J2" i="78"/>
  <c r="J2" i="91" s="1"/>
  <c r="I2" i="78"/>
  <c r="I2" i="91" s="1"/>
  <c r="H2" i="78"/>
  <c r="H2" i="91" s="1"/>
  <c r="G2" i="78"/>
  <c r="G2" i="91" s="1"/>
  <c r="F2" i="78"/>
  <c r="F2" i="91" s="1"/>
  <c r="E2" i="78"/>
  <c r="E2" i="91" s="1"/>
  <c r="D2" i="78"/>
  <c r="D2" i="91" s="1"/>
  <c r="C2" i="78"/>
  <c r="C2" i="91" s="1"/>
  <c r="B2" i="78"/>
  <c r="B2" i="91" s="1"/>
  <c r="Y33" i="77"/>
  <c r="Y33" i="90" s="1"/>
  <c r="X33" i="77"/>
  <c r="X33" i="90" s="1"/>
  <c r="W33" i="77"/>
  <c r="W33" i="90" s="1"/>
  <c r="V33" i="77"/>
  <c r="V33" i="90" s="1"/>
  <c r="U33" i="77"/>
  <c r="U33" i="90" s="1"/>
  <c r="T33" i="77"/>
  <c r="T33" i="90" s="1"/>
  <c r="S33" i="77"/>
  <c r="S33" i="90" s="1"/>
  <c r="R33" i="77"/>
  <c r="R33" i="90" s="1"/>
  <c r="Q33" i="77"/>
  <c r="Q33" i="90" s="1"/>
  <c r="P33" i="77"/>
  <c r="P33" i="90" s="1"/>
  <c r="O33" i="77"/>
  <c r="O33" i="90" s="1"/>
  <c r="N33" i="77"/>
  <c r="N33" i="90" s="1"/>
  <c r="M33" i="77"/>
  <c r="M33" i="90" s="1"/>
  <c r="L33" i="77"/>
  <c r="L33" i="90" s="1"/>
  <c r="K33" i="77"/>
  <c r="K33" i="90" s="1"/>
  <c r="J33" i="77"/>
  <c r="J33" i="90" s="1"/>
  <c r="I33" i="77"/>
  <c r="I33" i="90" s="1"/>
  <c r="H33" i="77"/>
  <c r="H33" i="90" s="1"/>
  <c r="G33" i="77"/>
  <c r="G33" i="90" s="1"/>
  <c r="F33" i="77"/>
  <c r="F33" i="90" s="1"/>
  <c r="E33" i="77"/>
  <c r="E33" i="90" s="1"/>
  <c r="D33" i="77"/>
  <c r="D33" i="90" s="1"/>
  <c r="C33" i="77"/>
  <c r="C33" i="90" s="1"/>
  <c r="B33" i="77"/>
  <c r="B33" i="90" s="1"/>
  <c r="Y32" i="77"/>
  <c r="Y32" i="90" s="1"/>
  <c r="X32" i="77"/>
  <c r="X32" i="90" s="1"/>
  <c r="W32" i="77"/>
  <c r="W32" i="90" s="1"/>
  <c r="V32" i="77"/>
  <c r="V32" i="90" s="1"/>
  <c r="U32" i="77"/>
  <c r="U32" i="90" s="1"/>
  <c r="T32" i="77"/>
  <c r="T32" i="90" s="1"/>
  <c r="S32" i="77"/>
  <c r="S32" i="90" s="1"/>
  <c r="R32" i="77"/>
  <c r="R32" i="90" s="1"/>
  <c r="Q32" i="77"/>
  <c r="Q32" i="90" s="1"/>
  <c r="P32" i="77"/>
  <c r="P32" i="90" s="1"/>
  <c r="O32" i="77"/>
  <c r="O32" i="90" s="1"/>
  <c r="N32" i="77"/>
  <c r="N32" i="90" s="1"/>
  <c r="M32" i="77"/>
  <c r="M32" i="90" s="1"/>
  <c r="L32" i="77"/>
  <c r="L32" i="90" s="1"/>
  <c r="K32" i="77"/>
  <c r="K32" i="90" s="1"/>
  <c r="J32" i="77"/>
  <c r="J32" i="90" s="1"/>
  <c r="I32" i="77"/>
  <c r="I32" i="90" s="1"/>
  <c r="H32" i="77"/>
  <c r="H32" i="90" s="1"/>
  <c r="G32" i="77"/>
  <c r="G32" i="90" s="1"/>
  <c r="F32" i="77"/>
  <c r="F32" i="90" s="1"/>
  <c r="E32" i="77"/>
  <c r="E32" i="90" s="1"/>
  <c r="D32" i="77"/>
  <c r="D32" i="90" s="1"/>
  <c r="C32" i="77"/>
  <c r="C32" i="90" s="1"/>
  <c r="B32" i="77"/>
  <c r="B32" i="90" s="1"/>
  <c r="Y31" i="77"/>
  <c r="Y31" i="90" s="1"/>
  <c r="X31" i="77"/>
  <c r="X31" i="90" s="1"/>
  <c r="W31" i="77"/>
  <c r="W31" i="90" s="1"/>
  <c r="V31" i="77"/>
  <c r="V31" i="90" s="1"/>
  <c r="U31" i="77"/>
  <c r="U31" i="90" s="1"/>
  <c r="T31" i="77"/>
  <c r="T31" i="90" s="1"/>
  <c r="S31" i="77"/>
  <c r="S31" i="90" s="1"/>
  <c r="R31" i="77"/>
  <c r="R31" i="90" s="1"/>
  <c r="Q31" i="77"/>
  <c r="Q31" i="90" s="1"/>
  <c r="P31" i="77"/>
  <c r="P31" i="90" s="1"/>
  <c r="O31" i="77"/>
  <c r="O31" i="90" s="1"/>
  <c r="N31" i="77"/>
  <c r="N31" i="90" s="1"/>
  <c r="M31" i="77"/>
  <c r="M31" i="90" s="1"/>
  <c r="L31" i="77"/>
  <c r="L31" i="90" s="1"/>
  <c r="K31" i="77"/>
  <c r="K31" i="90" s="1"/>
  <c r="J31" i="77"/>
  <c r="J31" i="90" s="1"/>
  <c r="I31" i="77"/>
  <c r="I31" i="90" s="1"/>
  <c r="H31" i="77"/>
  <c r="H31" i="90" s="1"/>
  <c r="G31" i="77"/>
  <c r="G31" i="90" s="1"/>
  <c r="F31" i="77"/>
  <c r="F31" i="90" s="1"/>
  <c r="E31" i="77"/>
  <c r="E31" i="90" s="1"/>
  <c r="D31" i="77"/>
  <c r="D31" i="90" s="1"/>
  <c r="C31" i="77"/>
  <c r="C31" i="90" s="1"/>
  <c r="B31" i="77"/>
  <c r="B31" i="90" s="1"/>
  <c r="Y30" i="77"/>
  <c r="Y30" i="90" s="1"/>
  <c r="X30" i="77"/>
  <c r="X30" i="90" s="1"/>
  <c r="W30" i="77"/>
  <c r="W30" i="90" s="1"/>
  <c r="V30" i="77"/>
  <c r="V30" i="90" s="1"/>
  <c r="U30" i="77"/>
  <c r="U30" i="90" s="1"/>
  <c r="T30" i="77"/>
  <c r="T30" i="90" s="1"/>
  <c r="S30" i="77"/>
  <c r="S30" i="90" s="1"/>
  <c r="R30" i="77"/>
  <c r="R30" i="90" s="1"/>
  <c r="Q30" i="77"/>
  <c r="Q30" i="90" s="1"/>
  <c r="P30" i="77"/>
  <c r="P30" i="90" s="1"/>
  <c r="O30" i="77"/>
  <c r="O30" i="90" s="1"/>
  <c r="N30" i="77"/>
  <c r="N30" i="90" s="1"/>
  <c r="M30" i="77"/>
  <c r="M30" i="90" s="1"/>
  <c r="L30" i="77"/>
  <c r="L30" i="90" s="1"/>
  <c r="K30" i="77"/>
  <c r="K30" i="90" s="1"/>
  <c r="J30" i="77"/>
  <c r="J30" i="90" s="1"/>
  <c r="I30" i="77"/>
  <c r="I30" i="90" s="1"/>
  <c r="H30" i="77"/>
  <c r="H30" i="90" s="1"/>
  <c r="G30" i="77"/>
  <c r="G30" i="90" s="1"/>
  <c r="F30" i="77"/>
  <c r="F30" i="90" s="1"/>
  <c r="E30" i="77"/>
  <c r="E30" i="90" s="1"/>
  <c r="D30" i="77"/>
  <c r="D30" i="90" s="1"/>
  <c r="C30" i="77"/>
  <c r="C30" i="90" s="1"/>
  <c r="B30" i="77"/>
  <c r="B30" i="90" s="1"/>
  <c r="Y29" i="77"/>
  <c r="Y29" i="90" s="1"/>
  <c r="X29" i="77"/>
  <c r="X29" i="90" s="1"/>
  <c r="W29" i="77"/>
  <c r="W29" i="90" s="1"/>
  <c r="V29" i="77"/>
  <c r="V29" i="90" s="1"/>
  <c r="U29" i="77"/>
  <c r="U29" i="90" s="1"/>
  <c r="T29" i="77"/>
  <c r="T29" i="90" s="1"/>
  <c r="S29" i="77"/>
  <c r="S29" i="90" s="1"/>
  <c r="R29" i="77"/>
  <c r="R29" i="90" s="1"/>
  <c r="Q29" i="77"/>
  <c r="Q29" i="90" s="1"/>
  <c r="P29" i="77"/>
  <c r="P29" i="90" s="1"/>
  <c r="O29" i="77"/>
  <c r="O29" i="90" s="1"/>
  <c r="N29" i="77"/>
  <c r="N29" i="90" s="1"/>
  <c r="M29" i="77"/>
  <c r="M29" i="90" s="1"/>
  <c r="L29" i="77"/>
  <c r="L29" i="90" s="1"/>
  <c r="K29" i="77"/>
  <c r="K29" i="90" s="1"/>
  <c r="J29" i="77"/>
  <c r="J29" i="90" s="1"/>
  <c r="I29" i="77"/>
  <c r="I29" i="90" s="1"/>
  <c r="H29" i="77"/>
  <c r="H29" i="90" s="1"/>
  <c r="G29" i="77"/>
  <c r="G29" i="90" s="1"/>
  <c r="F29" i="77"/>
  <c r="F29" i="90" s="1"/>
  <c r="E29" i="77"/>
  <c r="E29" i="90" s="1"/>
  <c r="D29" i="77"/>
  <c r="D29" i="90" s="1"/>
  <c r="C29" i="77"/>
  <c r="C29" i="90" s="1"/>
  <c r="B29" i="77"/>
  <c r="B29" i="90" s="1"/>
  <c r="Y28" i="77"/>
  <c r="Y28" i="90" s="1"/>
  <c r="X28" i="77"/>
  <c r="X28" i="90" s="1"/>
  <c r="W28" i="77"/>
  <c r="W28" i="90" s="1"/>
  <c r="V28" i="77"/>
  <c r="V28" i="90" s="1"/>
  <c r="U28" i="77"/>
  <c r="U28" i="90" s="1"/>
  <c r="T28" i="77"/>
  <c r="T28" i="90" s="1"/>
  <c r="S28" i="77"/>
  <c r="S28" i="90" s="1"/>
  <c r="R28" i="77"/>
  <c r="R28" i="90" s="1"/>
  <c r="Q28" i="77"/>
  <c r="Q28" i="90" s="1"/>
  <c r="P28" i="77"/>
  <c r="P28" i="90" s="1"/>
  <c r="O28" i="77"/>
  <c r="O28" i="90" s="1"/>
  <c r="N28" i="77"/>
  <c r="N28" i="90" s="1"/>
  <c r="M28" i="77"/>
  <c r="M28" i="90" s="1"/>
  <c r="L28" i="77"/>
  <c r="L28" i="90" s="1"/>
  <c r="K28" i="77"/>
  <c r="K28" i="90" s="1"/>
  <c r="J28" i="77"/>
  <c r="J28" i="90" s="1"/>
  <c r="I28" i="77"/>
  <c r="I28" i="90" s="1"/>
  <c r="H28" i="77"/>
  <c r="H28" i="90" s="1"/>
  <c r="G28" i="77"/>
  <c r="G28" i="90" s="1"/>
  <c r="F28" i="77"/>
  <c r="F28" i="90" s="1"/>
  <c r="E28" i="77"/>
  <c r="E28" i="90" s="1"/>
  <c r="D28" i="77"/>
  <c r="D28" i="90" s="1"/>
  <c r="C28" i="77"/>
  <c r="C28" i="90" s="1"/>
  <c r="B28" i="77"/>
  <c r="B28" i="90" s="1"/>
  <c r="Y27" i="77"/>
  <c r="Y27" i="90" s="1"/>
  <c r="X27" i="77"/>
  <c r="X27" i="90" s="1"/>
  <c r="W27" i="77"/>
  <c r="W27" i="90" s="1"/>
  <c r="V27" i="77"/>
  <c r="V27" i="90" s="1"/>
  <c r="U27" i="77"/>
  <c r="U27" i="90" s="1"/>
  <c r="T27" i="77"/>
  <c r="T27" i="90" s="1"/>
  <c r="S27" i="77"/>
  <c r="S27" i="90" s="1"/>
  <c r="R27" i="77"/>
  <c r="R27" i="90" s="1"/>
  <c r="Q27" i="77"/>
  <c r="Q27" i="90" s="1"/>
  <c r="P27" i="77"/>
  <c r="P27" i="90" s="1"/>
  <c r="O27" i="77"/>
  <c r="O27" i="90" s="1"/>
  <c r="N27" i="77"/>
  <c r="N27" i="90" s="1"/>
  <c r="M27" i="77"/>
  <c r="M27" i="90" s="1"/>
  <c r="L27" i="77"/>
  <c r="L27" i="90" s="1"/>
  <c r="K27" i="77"/>
  <c r="K27" i="90" s="1"/>
  <c r="J27" i="77"/>
  <c r="J27" i="90" s="1"/>
  <c r="I27" i="77"/>
  <c r="I27" i="90" s="1"/>
  <c r="H27" i="77"/>
  <c r="H27" i="90" s="1"/>
  <c r="G27" i="77"/>
  <c r="G27" i="90" s="1"/>
  <c r="F27" i="77"/>
  <c r="F27" i="90" s="1"/>
  <c r="E27" i="77"/>
  <c r="E27" i="90" s="1"/>
  <c r="D27" i="77"/>
  <c r="D27" i="90" s="1"/>
  <c r="C27" i="77"/>
  <c r="C27" i="90" s="1"/>
  <c r="B27" i="77"/>
  <c r="B27" i="90" s="1"/>
  <c r="Y26" i="77"/>
  <c r="Y26" i="90" s="1"/>
  <c r="X26" i="77"/>
  <c r="X26" i="90" s="1"/>
  <c r="W26" i="77"/>
  <c r="W26" i="90" s="1"/>
  <c r="V26" i="77"/>
  <c r="V26" i="90" s="1"/>
  <c r="U26" i="77"/>
  <c r="U26" i="90" s="1"/>
  <c r="T26" i="77"/>
  <c r="T26" i="90" s="1"/>
  <c r="S26" i="77"/>
  <c r="S26" i="90" s="1"/>
  <c r="R26" i="77"/>
  <c r="R26" i="90" s="1"/>
  <c r="Q26" i="77"/>
  <c r="Q26" i="90" s="1"/>
  <c r="P26" i="77"/>
  <c r="P26" i="90" s="1"/>
  <c r="O26" i="77"/>
  <c r="O26" i="90" s="1"/>
  <c r="N26" i="77"/>
  <c r="N26" i="90" s="1"/>
  <c r="M26" i="77"/>
  <c r="M26" i="90" s="1"/>
  <c r="L26" i="77"/>
  <c r="L26" i="90" s="1"/>
  <c r="K26" i="77"/>
  <c r="K26" i="90" s="1"/>
  <c r="J26" i="77"/>
  <c r="J26" i="90" s="1"/>
  <c r="I26" i="77"/>
  <c r="I26" i="90" s="1"/>
  <c r="H26" i="77"/>
  <c r="H26" i="90" s="1"/>
  <c r="G26" i="77"/>
  <c r="G26" i="90" s="1"/>
  <c r="F26" i="77"/>
  <c r="F26" i="90" s="1"/>
  <c r="E26" i="77"/>
  <c r="E26" i="90" s="1"/>
  <c r="D26" i="77"/>
  <c r="D26" i="90" s="1"/>
  <c r="C26" i="77"/>
  <c r="C26" i="90" s="1"/>
  <c r="B26" i="77"/>
  <c r="B26" i="90" s="1"/>
  <c r="Y25" i="77"/>
  <c r="Y25" i="90" s="1"/>
  <c r="X25" i="77"/>
  <c r="X25" i="90" s="1"/>
  <c r="W25" i="77"/>
  <c r="W25" i="90" s="1"/>
  <c r="V25" i="77"/>
  <c r="V25" i="90" s="1"/>
  <c r="U25" i="77"/>
  <c r="U25" i="90" s="1"/>
  <c r="T25" i="77"/>
  <c r="T25" i="90" s="1"/>
  <c r="S25" i="77"/>
  <c r="S25" i="90" s="1"/>
  <c r="R25" i="77"/>
  <c r="R25" i="90" s="1"/>
  <c r="Q25" i="77"/>
  <c r="Q25" i="90" s="1"/>
  <c r="P25" i="77"/>
  <c r="P25" i="90" s="1"/>
  <c r="O25" i="77"/>
  <c r="O25" i="90" s="1"/>
  <c r="N25" i="77"/>
  <c r="N25" i="90" s="1"/>
  <c r="M25" i="77"/>
  <c r="M25" i="90" s="1"/>
  <c r="L25" i="77"/>
  <c r="L25" i="90" s="1"/>
  <c r="K25" i="77"/>
  <c r="K25" i="90" s="1"/>
  <c r="J25" i="77"/>
  <c r="J25" i="90" s="1"/>
  <c r="I25" i="77"/>
  <c r="I25" i="90" s="1"/>
  <c r="H25" i="77"/>
  <c r="H25" i="90" s="1"/>
  <c r="G25" i="77"/>
  <c r="G25" i="90" s="1"/>
  <c r="F25" i="77"/>
  <c r="F25" i="90" s="1"/>
  <c r="E25" i="77"/>
  <c r="E25" i="90" s="1"/>
  <c r="D25" i="77"/>
  <c r="D25" i="90" s="1"/>
  <c r="C25" i="77"/>
  <c r="C25" i="90" s="1"/>
  <c r="B25" i="77"/>
  <c r="B25" i="90" s="1"/>
  <c r="Y24" i="77"/>
  <c r="Y24" i="90" s="1"/>
  <c r="X24" i="77"/>
  <c r="X24" i="90" s="1"/>
  <c r="W24" i="77"/>
  <c r="W24" i="90" s="1"/>
  <c r="V24" i="77"/>
  <c r="V24" i="90" s="1"/>
  <c r="U24" i="77"/>
  <c r="U24" i="90" s="1"/>
  <c r="T24" i="77"/>
  <c r="T24" i="90" s="1"/>
  <c r="S24" i="77"/>
  <c r="S24" i="90" s="1"/>
  <c r="R24" i="77"/>
  <c r="R24" i="90" s="1"/>
  <c r="Q24" i="77"/>
  <c r="Q24" i="90" s="1"/>
  <c r="P24" i="77"/>
  <c r="P24" i="90" s="1"/>
  <c r="O24" i="77"/>
  <c r="O24" i="90" s="1"/>
  <c r="N24" i="77"/>
  <c r="N24" i="90" s="1"/>
  <c r="M24" i="77"/>
  <c r="M24" i="90" s="1"/>
  <c r="L24" i="77"/>
  <c r="L24" i="90" s="1"/>
  <c r="K24" i="77"/>
  <c r="K24" i="90" s="1"/>
  <c r="J24" i="77"/>
  <c r="J24" i="90" s="1"/>
  <c r="I24" i="77"/>
  <c r="I24" i="90" s="1"/>
  <c r="H24" i="77"/>
  <c r="H24" i="90" s="1"/>
  <c r="G24" i="77"/>
  <c r="G24" i="90" s="1"/>
  <c r="F24" i="77"/>
  <c r="F24" i="90" s="1"/>
  <c r="E24" i="77"/>
  <c r="E24" i="90" s="1"/>
  <c r="D24" i="77"/>
  <c r="D24" i="90" s="1"/>
  <c r="C24" i="77"/>
  <c r="C24" i="90" s="1"/>
  <c r="B24" i="77"/>
  <c r="B24" i="90" s="1"/>
  <c r="Y23" i="77"/>
  <c r="Y23" i="90" s="1"/>
  <c r="X23" i="77"/>
  <c r="X23" i="90" s="1"/>
  <c r="W23" i="77"/>
  <c r="W23" i="90" s="1"/>
  <c r="V23" i="77"/>
  <c r="V23" i="90" s="1"/>
  <c r="U23" i="77"/>
  <c r="U23" i="90" s="1"/>
  <c r="T23" i="77"/>
  <c r="T23" i="90" s="1"/>
  <c r="S23" i="77"/>
  <c r="S23" i="90" s="1"/>
  <c r="R23" i="77"/>
  <c r="R23" i="90" s="1"/>
  <c r="Q23" i="77"/>
  <c r="Q23" i="90" s="1"/>
  <c r="P23" i="77"/>
  <c r="P23" i="90" s="1"/>
  <c r="O23" i="77"/>
  <c r="O23" i="90" s="1"/>
  <c r="N23" i="77"/>
  <c r="N23" i="90" s="1"/>
  <c r="M23" i="77"/>
  <c r="M23" i="90" s="1"/>
  <c r="L23" i="77"/>
  <c r="L23" i="90" s="1"/>
  <c r="K23" i="77"/>
  <c r="K23" i="90" s="1"/>
  <c r="J23" i="77"/>
  <c r="J23" i="90" s="1"/>
  <c r="I23" i="77"/>
  <c r="I23" i="90" s="1"/>
  <c r="H23" i="77"/>
  <c r="H23" i="90" s="1"/>
  <c r="G23" i="77"/>
  <c r="G23" i="90" s="1"/>
  <c r="F23" i="77"/>
  <c r="F23" i="90" s="1"/>
  <c r="E23" i="77"/>
  <c r="E23" i="90" s="1"/>
  <c r="D23" i="77"/>
  <c r="D23" i="90" s="1"/>
  <c r="C23" i="77"/>
  <c r="C23" i="90" s="1"/>
  <c r="B23" i="77"/>
  <c r="B23" i="90" s="1"/>
  <c r="Y22" i="77"/>
  <c r="Y22" i="90" s="1"/>
  <c r="X22" i="77"/>
  <c r="X22" i="90" s="1"/>
  <c r="W22" i="77"/>
  <c r="W22" i="90" s="1"/>
  <c r="V22" i="77"/>
  <c r="V22" i="90" s="1"/>
  <c r="U22" i="77"/>
  <c r="U22" i="90" s="1"/>
  <c r="T22" i="77"/>
  <c r="T22" i="90" s="1"/>
  <c r="S22" i="77"/>
  <c r="S22" i="90" s="1"/>
  <c r="R22" i="77"/>
  <c r="R22" i="90" s="1"/>
  <c r="Q22" i="77"/>
  <c r="Q22" i="90" s="1"/>
  <c r="P22" i="77"/>
  <c r="P22" i="90" s="1"/>
  <c r="O22" i="77"/>
  <c r="O22" i="90" s="1"/>
  <c r="N22" i="77"/>
  <c r="N22" i="90" s="1"/>
  <c r="M22" i="77"/>
  <c r="M22" i="90" s="1"/>
  <c r="L22" i="77"/>
  <c r="L22" i="90" s="1"/>
  <c r="K22" i="77"/>
  <c r="K22" i="90" s="1"/>
  <c r="J22" i="77"/>
  <c r="J22" i="90" s="1"/>
  <c r="I22" i="77"/>
  <c r="I22" i="90" s="1"/>
  <c r="H22" i="77"/>
  <c r="H22" i="90" s="1"/>
  <c r="G22" i="77"/>
  <c r="G22" i="90" s="1"/>
  <c r="F22" i="77"/>
  <c r="F22" i="90" s="1"/>
  <c r="E22" i="77"/>
  <c r="E22" i="90" s="1"/>
  <c r="D22" i="77"/>
  <c r="D22" i="90" s="1"/>
  <c r="C22" i="77"/>
  <c r="C22" i="90" s="1"/>
  <c r="B22" i="77"/>
  <c r="B22" i="90" s="1"/>
  <c r="Y21" i="77"/>
  <c r="Y21" i="90" s="1"/>
  <c r="X21" i="77"/>
  <c r="X21" i="90" s="1"/>
  <c r="W21" i="77"/>
  <c r="W21" i="90" s="1"/>
  <c r="V21" i="77"/>
  <c r="V21" i="90" s="1"/>
  <c r="U21" i="77"/>
  <c r="U21" i="90" s="1"/>
  <c r="T21" i="77"/>
  <c r="T21" i="90" s="1"/>
  <c r="S21" i="77"/>
  <c r="S21" i="90" s="1"/>
  <c r="R21" i="77"/>
  <c r="R21" i="90" s="1"/>
  <c r="Q21" i="77"/>
  <c r="Q21" i="90" s="1"/>
  <c r="P21" i="77"/>
  <c r="P21" i="90" s="1"/>
  <c r="O21" i="77"/>
  <c r="O21" i="90" s="1"/>
  <c r="N21" i="77"/>
  <c r="N21" i="90" s="1"/>
  <c r="M21" i="77"/>
  <c r="M21" i="90" s="1"/>
  <c r="L21" i="77"/>
  <c r="L21" i="90" s="1"/>
  <c r="K21" i="77"/>
  <c r="K21" i="90" s="1"/>
  <c r="J21" i="77"/>
  <c r="J21" i="90" s="1"/>
  <c r="I21" i="77"/>
  <c r="I21" i="90" s="1"/>
  <c r="H21" i="77"/>
  <c r="H21" i="90" s="1"/>
  <c r="G21" i="77"/>
  <c r="G21" i="90" s="1"/>
  <c r="F21" i="77"/>
  <c r="F21" i="90" s="1"/>
  <c r="E21" i="77"/>
  <c r="E21" i="90" s="1"/>
  <c r="D21" i="77"/>
  <c r="D21" i="90" s="1"/>
  <c r="C21" i="77"/>
  <c r="C21" i="90" s="1"/>
  <c r="B21" i="77"/>
  <c r="B21" i="90" s="1"/>
  <c r="Y20" i="77"/>
  <c r="Y20" i="90" s="1"/>
  <c r="X20" i="77"/>
  <c r="X20" i="90" s="1"/>
  <c r="W20" i="77"/>
  <c r="W20" i="90" s="1"/>
  <c r="V20" i="77"/>
  <c r="V20" i="90" s="1"/>
  <c r="U20" i="77"/>
  <c r="U20" i="90" s="1"/>
  <c r="T20" i="77"/>
  <c r="T20" i="90" s="1"/>
  <c r="S20" i="77"/>
  <c r="S20" i="90" s="1"/>
  <c r="R20" i="77"/>
  <c r="R20" i="90" s="1"/>
  <c r="Q20" i="77"/>
  <c r="Q20" i="90" s="1"/>
  <c r="P20" i="77"/>
  <c r="P20" i="90" s="1"/>
  <c r="O20" i="77"/>
  <c r="O20" i="90" s="1"/>
  <c r="N20" i="77"/>
  <c r="N20" i="90" s="1"/>
  <c r="M20" i="77"/>
  <c r="M20" i="90" s="1"/>
  <c r="L20" i="77"/>
  <c r="L20" i="90" s="1"/>
  <c r="K20" i="77"/>
  <c r="K20" i="90" s="1"/>
  <c r="J20" i="77"/>
  <c r="J20" i="90" s="1"/>
  <c r="I20" i="77"/>
  <c r="I20" i="90" s="1"/>
  <c r="H20" i="77"/>
  <c r="H20" i="90" s="1"/>
  <c r="G20" i="77"/>
  <c r="G20" i="90" s="1"/>
  <c r="F20" i="77"/>
  <c r="F20" i="90" s="1"/>
  <c r="E20" i="77"/>
  <c r="E20" i="90" s="1"/>
  <c r="D20" i="77"/>
  <c r="D20" i="90" s="1"/>
  <c r="C20" i="77"/>
  <c r="C20" i="90" s="1"/>
  <c r="B20" i="77"/>
  <c r="B20" i="90" s="1"/>
  <c r="Y19" i="77"/>
  <c r="Y19" i="90" s="1"/>
  <c r="X19" i="77"/>
  <c r="X19" i="90" s="1"/>
  <c r="W19" i="77"/>
  <c r="W19" i="90" s="1"/>
  <c r="V19" i="77"/>
  <c r="V19" i="90" s="1"/>
  <c r="U19" i="77"/>
  <c r="U19" i="90" s="1"/>
  <c r="T19" i="77"/>
  <c r="T19" i="90" s="1"/>
  <c r="S19" i="77"/>
  <c r="S19" i="90" s="1"/>
  <c r="R19" i="77"/>
  <c r="R19" i="90" s="1"/>
  <c r="Q19" i="77"/>
  <c r="Q19" i="90" s="1"/>
  <c r="P19" i="77"/>
  <c r="P19" i="90" s="1"/>
  <c r="O19" i="77"/>
  <c r="O19" i="90" s="1"/>
  <c r="N19" i="77"/>
  <c r="N19" i="90" s="1"/>
  <c r="M19" i="77"/>
  <c r="M19" i="90" s="1"/>
  <c r="L19" i="77"/>
  <c r="L19" i="90" s="1"/>
  <c r="K19" i="77"/>
  <c r="K19" i="90" s="1"/>
  <c r="J19" i="77"/>
  <c r="J19" i="90" s="1"/>
  <c r="I19" i="77"/>
  <c r="I19" i="90" s="1"/>
  <c r="H19" i="77"/>
  <c r="H19" i="90" s="1"/>
  <c r="G19" i="77"/>
  <c r="G19" i="90" s="1"/>
  <c r="F19" i="77"/>
  <c r="F19" i="90" s="1"/>
  <c r="E19" i="77"/>
  <c r="E19" i="90" s="1"/>
  <c r="D19" i="77"/>
  <c r="D19" i="90" s="1"/>
  <c r="C19" i="77"/>
  <c r="C19" i="90" s="1"/>
  <c r="B19" i="77"/>
  <c r="B19" i="90" s="1"/>
  <c r="Y18" i="77"/>
  <c r="Y18" i="90" s="1"/>
  <c r="X18" i="77"/>
  <c r="X18" i="90" s="1"/>
  <c r="W18" i="77"/>
  <c r="W18" i="90" s="1"/>
  <c r="V18" i="77"/>
  <c r="V18" i="90" s="1"/>
  <c r="U18" i="77"/>
  <c r="U18" i="90" s="1"/>
  <c r="T18" i="77"/>
  <c r="T18" i="90" s="1"/>
  <c r="S18" i="77"/>
  <c r="S18" i="90" s="1"/>
  <c r="R18" i="77"/>
  <c r="R18" i="90" s="1"/>
  <c r="Q18" i="77"/>
  <c r="Q18" i="90" s="1"/>
  <c r="P18" i="77"/>
  <c r="P18" i="90" s="1"/>
  <c r="O18" i="77"/>
  <c r="O18" i="90" s="1"/>
  <c r="N18" i="77"/>
  <c r="N18" i="90" s="1"/>
  <c r="M18" i="77"/>
  <c r="M18" i="90" s="1"/>
  <c r="L18" i="77"/>
  <c r="L18" i="90" s="1"/>
  <c r="K18" i="77"/>
  <c r="K18" i="90" s="1"/>
  <c r="J18" i="77"/>
  <c r="J18" i="90" s="1"/>
  <c r="I18" i="77"/>
  <c r="I18" i="90" s="1"/>
  <c r="H18" i="77"/>
  <c r="H18" i="90" s="1"/>
  <c r="G18" i="77"/>
  <c r="G18" i="90" s="1"/>
  <c r="F18" i="77"/>
  <c r="F18" i="90" s="1"/>
  <c r="E18" i="77"/>
  <c r="E18" i="90" s="1"/>
  <c r="D18" i="77"/>
  <c r="D18" i="90" s="1"/>
  <c r="C18" i="77"/>
  <c r="C18" i="90" s="1"/>
  <c r="B18" i="77"/>
  <c r="B18" i="90" s="1"/>
  <c r="Y17" i="77"/>
  <c r="Y17" i="90" s="1"/>
  <c r="X17" i="77"/>
  <c r="X17" i="90" s="1"/>
  <c r="W17" i="77"/>
  <c r="W17" i="90" s="1"/>
  <c r="V17" i="77"/>
  <c r="V17" i="90" s="1"/>
  <c r="U17" i="77"/>
  <c r="U17" i="90" s="1"/>
  <c r="T17" i="77"/>
  <c r="T17" i="90" s="1"/>
  <c r="S17" i="77"/>
  <c r="S17" i="90" s="1"/>
  <c r="R17" i="77"/>
  <c r="R17" i="90" s="1"/>
  <c r="Q17" i="77"/>
  <c r="Q17" i="90" s="1"/>
  <c r="P17" i="77"/>
  <c r="P17" i="90" s="1"/>
  <c r="O17" i="77"/>
  <c r="O17" i="90" s="1"/>
  <c r="N17" i="77"/>
  <c r="N17" i="90" s="1"/>
  <c r="M17" i="77"/>
  <c r="M17" i="90" s="1"/>
  <c r="L17" i="77"/>
  <c r="L17" i="90" s="1"/>
  <c r="K17" i="77"/>
  <c r="K17" i="90" s="1"/>
  <c r="J17" i="77"/>
  <c r="J17" i="90" s="1"/>
  <c r="I17" i="77"/>
  <c r="I17" i="90" s="1"/>
  <c r="H17" i="77"/>
  <c r="H17" i="90" s="1"/>
  <c r="G17" i="77"/>
  <c r="G17" i="90" s="1"/>
  <c r="F17" i="77"/>
  <c r="F17" i="90" s="1"/>
  <c r="E17" i="77"/>
  <c r="E17" i="90" s="1"/>
  <c r="D17" i="77"/>
  <c r="D17" i="90" s="1"/>
  <c r="C17" i="77"/>
  <c r="C17" i="90" s="1"/>
  <c r="B17" i="77"/>
  <c r="B17" i="90" s="1"/>
  <c r="Y16" i="77"/>
  <c r="Y16" i="90" s="1"/>
  <c r="X16" i="77"/>
  <c r="X16" i="90" s="1"/>
  <c r="W16" i="77"/>
  <c r="W16" i="90" s="1"/>
  <c r="V16" i="77"/>
  <c r="V16" i="90" s="1"/>
  <c r="U16" i="77"/>
  <c r="U16" i="90" s="1"/>
  <c r="T16" i="77"/>
  <c r="T16" i="90" s="1"/>
  <c r="S16" i="77"/>
  <c r="S16" i="90" s="1"/>
  <c r="R16" i="77"/>
  <c r="R16" i="90" s="1"/>
  <c r="Q16" i="77"/>
  <c r="Q16" i="90" s="1"/>
  <c r="P16" i="77"/>
  <c r="P16" i="90" s="1"/>
  <c r="O16" i="77"/>
  <c r="O16" i="90" s="1"/>
  <c r="N16" i="77"/>
  <c r="N16" i="90" s="1"/>
  <c r="M16" i="77"/>
  <c r="M16" i="90" s="1"/>
  <c r="L16" i="77"/>
  <c r="L16" i="90" s="1"/>
  <c r="K16" i="77"/>
  <c r="K16" i="90" s="1"/>
  <c r="J16" i="77"/>
  <c r="J16" i="90" s="1"/>
  <c r="I16" i="77"/>
  <c r="I16" i="90" s="1"/>
  <c r="H16" i="77"/>
  <c r="H16" i="90" s="1"/>
  <c r="G16" i="77"/>
  <c r="G16" i="90" s="1"/>
  <c r="F16" i="77"/>
  <c r="F16" i="90" s="1"/>
  <c r="E16" i="77"/>
  <c r="E16" i="90" s="1"/>
  <c r="D16" i="77"/>
  <c r="D16" i="90" s="1"/>
  <c r="C16" i="77"/>
  <c r="C16" i="90" s="1"/>
  <c r="B16" i="77"/>
  <c r="B16" i="90" s="1"/>
  <c r="Y15" i="77"/>
  <c r="Y15" i="90" s="1"/>
  <c r="X15" i="77"/>
  <c r="X15" i="90" s="1"/>
  <c r="W15" i="77"/>
  <c r="W15" i="90" s="1"/>
  <c r="V15" i="77"/>
  <c r="V15" i="90" s="1"/>
  <c r="U15" i="77"/>
  <c r="U15" i="90" s="1"/>
  <c r="T15" i="77"/>
  <c r="T15" i="90" s="1"/>
  <c r="S15" i="77"/>
  <c r="S15" i="90" s="1"/>
  <c r="R15" i="77"/>
  <c r="R15" i="90" s="1"/>
  <c r="Q15" i="77"/>
  <c r="Q15" i="90" s="1"/>
  <c r="P15" i="77"/>
  <c r="P15" i="90" s="1"/>
  <c r="O15" i="77"/>
  <c r="O15" i="90" s="1"/>
  <c r="N15" i="77"/>
  <c r="N15" i="90" s="1"/>
  <c r="M15" i="77"/>
  <c r="M15" i="90" s="1"/>
  <c r="L15" i="77"/>
  <c r="L15" i="90" s="1"/>
  <c r="K15" i="77"/>
  <c r="K15" i="90" s="1"/>
  <c r="J15" i="77"/>
  <c r="J15" i="90" s="1"/>
  <c r="I15" i="77"/>
  <c r="I15" i="90" s="1"/>
  <c r="H15" i="77"/>
  <c r="H15" i="90" s="1"/>
  <c r="G15" i="77"/>
  <c r="G15" i="90" s="1"/>
  <c r="F15" i="77"/>
  <c r="F15" i="90" s="1"/>
  <c r="E15" i="77"/>
  <c r="E15" i="90" s="1"/>
  <c r="D15" i="77"/>
  <c r="D15" i="90" s="1"/>
  <c r="C15" i="77"/>
  <c r="C15" i="90" s="1"/>
  <c r="B15" i="77"/>
  <c r="B15" i="90" s="1"/>
  <c r="Y14" i="77"/>
  <c r="Y14" i="90" s="1"/>
  <c r="X14" i="77"/>
  <c r="X14" i="90" s="1"/>
  <c r="W14" i="77"/>
  <c r="W14" i="90" s="1"/>
  <c r="V14" i="77"/>
  <c r="V14" i="90" s="1"/>
  <c r="U14" i="77"/>
  <c r="U14" i="90" s="1"/>
  <c r="T14" i="77"/>
  <c r="T14" i="90" s="1"/>
  <c r="S14" i="77"/>
  <c r="S14" i="90" s="1"/>
  <c r="R14" i="77"/>
  <c r="R14" i="90" s="1"/>
  <c r="Q14" i="77"/>
  <c r="Q14" i="90" s="1"/>
  <c r="P14" i="77"/>
  <c r="P14" i="90" s="1"/>
  <c r="O14" i="77"/>
  <c r="O14" i="90" s="1"/>
  <c r="N14" i="77"/>
  <c r="N14" i="90" s="1"/>
  <c r="M14" i="77"/>
  <c r="M14" i="90" s="1"/>
  <c r="L14" i="77"/>
  <c r="L14" i="90" s="1"/>
  <c r="K14" i="77"/>
  <c r="K14" i="90" s="1"/>
  <c r="J14" i="77"/>
  <c r="J14" i="90" s="1"/>
  <c r="I14" i="77"/>
  <c r="I14" i="90" s="1"/>
  <c r="H14" i="77"/>
  <c r="H14" i="90" s="1"/>
  <c r="G14" i="77"/>
  <c r="G14" i="90" s="1"/>
  <c r="F14" i="77"/>
  <c r="F14" i="90" s="1"/>
  <c r="E14" i="77"/>
  <c r="E14" i="90" s="1"/>
  <c r="D14" i="77"/>
  <c r="D14" i="90" s="1"/>
  <c r="C14" i="77"/>
  <c r="C14" i="90" s="1"/>
  <c r="B14" i="77"/>
  <c r="B14" i="90" s="1"/>
  <c r="Y13" i="77"/>
  <c r="Y13" i="90" s="1"/>
  <c r="X13" i="77"/>
  <c r="X13" i="90" s="1"/>
  <c r="W13" i="77"/>
  <c r="W13" i="90" s="1"/>
  <c r="V13" i="77"/>
  <c r="V13" i="90" s="1"/>
  <c r="U13" i="77"/>
  <c r="U13" i="90" s="1"/>
  <c r="T13" i="77"/>
  <c r="T13" i="90" s="1"/>
  <c r="S13" i="77"/>
  <c r="S13" i="90" s="1"/>
  <c r="R13" i="77"/>
  <c r="R13" i="90" s="1"/>
  <c r="Q13" i="77"/>
  <c r="Q13" i="90" s="1"/>
  <c r="P13" i="77"/>
  <c r="P13" i="90" s="1"/>
  <c r="O13" i="77"/>
  <c r="O13" i="90" s="1"/>
  <c r="N13" i="77"/>
  <c r="N13" i="90" s="1"/>
  <c r="M13" i="77"/>
  <c r="M13" i="90" s="1"/>
  <c r="L13" i="77"/>
  <c r="L13" i="90" s="1"/>
  <c r="K13" i="77"/>
  <c r="K13" i="90" s="1"/>
  <c r="J13" i="77"/>
  <c r="J13" i="90" s="1"/>
  <c r="I13" i="77"/>
  <c r="I13" i="90" s="1"/>
  <c r="H13" i="77"/>
  <c r="H13" i="90" s="1"/>
  <c r="G13" i="77"/>
  <c r="G13" i="90" s="1"/>
  <c r="F13" i="77"/>
  <c r="F13" i="90" s="1"/>
  <c r="E13" i="77"/>
  <c r="E13" i="90" s="1"/>
  <c r="D13" i="77"/>
  <c r="D13" i="90" s="1"/>
  <c r="C13" i="77"/>
  <c r="C13" i="90" s="1"/>
  <c r="B13" i="77"/>
  <c r="B13" i="90" s="1"/>
  <c r="Y12" i="77"/>
  <c r="Y12" i="90" s="1"/>
  <c r="X12" i="77"/>
  <c r="X12" i="90" s="1"/>
  <c r="W12" i="77"/>
  <c r="W12" i="90" s="1"/>
  <c r="V12" i="77"/>
  <c r="V12" i="90" s="1"/>
  <c r="U12" i="77"/>
  <c r="U12" i="90" s="1"/>
  <c r="T12" i="77"/>
  <c r="T12" i="90" s="1"/>
  <c r="S12" i="77"/>
  <c r="S12" i="90" s="1"/>
  <c r="R12" i="77"/>
  <c r="R12" i="90" s="1"/>
  <c r="Q12" i="77"/>
  <c r="Q12" i="90" s="1"/>
  <c r="P12" i="77"/>
  <c r="P12" i="90" s="1"/>
  <c r="O12" i="77"/>
  <c r="O12" i="90" s="1"/>
  <c r="N12" i="77"/>
  <c r="N12" i="90" s="1"/>
  <c r="M12" i="77"/>
  <c r="M12" i="90" s="1"/>
  <c r="L12" i="77"/>
  <c r="L12" i="90" s="1"/>
  <c r="K12" i="77"/>
  <c r="K12" i="90" s="1"/>
  <c r="J12" i="77"/>
  <c r="J12" i="90" s="1"/>
  <c r="I12" i="77"/>
  <c r="I12" i="90" s="1"/>
  <c r="H12" i="77"/>
  <c r="H12" i="90" s="1"/>
  <c r="G12" i="77"/>
  <c r="G12" i="90" s="1"/>
  <c r="F12" i="77"/>
  <c r="F12" i="90" s="1"/>
  <c r="E12" i="77"/>
  <c r="E12" i="90" s="1"/>
  <c r="D12" i="77"/>
  <c r="D12" i="90" s="1"/>
  <c r="C12" i="77"/>
  <c r="C12" i="90" s="1"/>
  <c r="B12" i="77"/>
  <c r="B12" i="90" s="1"/>
  <c r="Y11" i="77"/>
  <c r="Y11" i="90" s="1"/>
  <c r="X11" i="77"/>
  <c r="X11" i="90" s="1"/>
  <c r="W11" i="77"/>
  <c r="W11" i="90" s="1"/>
  <c r="V11" i="77"/>
  <c r="V11" i="90" s="1"/>
  <c r="U11" i="77"/>
  <c r="U11" i="90" s="1"/>
  <c r="T11" i="77"/>
  <c r="T11" i="90" s="1"/>
  <c r="S11" i="77"/>
  <c r="S11" i="90" s="1"/>
  <c r="R11" i="77"/>
  <c r="R11" i="90" s="1"/>
  <c r="Q11" i="77"/>
  <c r="Q11" i="90" s="1"/>
  <c r="P11" i="77"/>
  <c r="P11" i="90" s="1"/>
  <c r="O11" i="77"/>
  <c r="O11" i="90" s="1"/>
  <c r="N11" i="77"/>
  <c r="N11" i="90" s="1"/>
  <c r="M11" i="77"/>
  <c r="M11" i="90" s="1"/>
  <c r="L11" i="77"/>
  <c r="L11" i="90" s="1"/>
  <c r="K11" i="77"/>
  <c r="K11" i="90" s="1"/>
  <c r="J11" i="77"/>
  <c r="J11" i="90" s="1"/>
  <c r="I11" i="77"/>
  <c r="I11" i="90" s="1"/>
  <c r="H11" i="77"/>
  <c r="H11" i="90" s="1"/>
  <c r="G11" i="77"/>
  <c r="G11" i="90" s="1"/>
  <c r="F11" i="77"/>
  <c r="F11" i="90" s="1"/>
  <c r="E11" i="77"/>
  <c r="E11" i="90" s="1"/>
  <c r="D11" i="77"/>
  <c r="D11" i="90" s="1"/>
  <c r="C11" i="77"/>
  <c r="C11" i="90" s="1"/>
  <c r="B11" i="77"/>
  <c r="B11" i="90" s="1"/>
  <c r="Y10" i="77"/>
  <c r="Y10" i="90" s="1"/>
  <c r="X10" i="77"/>
  <c r="X10" i="90" s="1"/>
  <c r="W10" i="77"/>
  <c r="W10" i="90" s="1"/>
  <c r="V10" i="77"/>
  <c r="V10" i="90" s="1"/>
  <c r="U10" i="77"/>
  <c r="U10" i="90" s="1"/>
  <c r="T10" i="77"/>
  <c r="T10" i="90" s="1"/>
  <c r="S10" i="77"/>
  <c r="S10" i="90" s="1"/>
  <c r="R10" i="77"/>
  <c r="R10" i="90" s="1"/>
  <c r="Q10" i="77"/>
  <c r="Q10" i="90" s="1"/>
  <c r="P10" i="77"/>
  <c r="P10" i="90" s="1"/>
  <c r="O10" i="77"/>
  <c r="O10" i="90" s="1"/>
  <c r="N10" i="77"/>
  <c r="N10" i="90" s="1"/>
  <c r="M10" i="77"/>
  <c r="M10" i="90" s="1"/>
  <c r="L10" i="77"/>
  <c r="L10" i="90" s="1"/>
  <c r="K10" i="77"/>
  <c r="K10" i="90" s="1"/>
  <c r="J10" i="77"/>
  <c r="J10" i="90" s="1"/>
  <c r="I10" i="77"/>
  <c r="I10" i="90" s="1"/>
  <c r="H10" i="77"/>
  <c r="H10" i="90" s="1"/>
  <c r="G10" i="77"/>
  <c r="G10" i="90" s="1"/>
  <c r="F10" i="77"/>
  <c r="F10" i="90" s="1"/>
  <c r="E10" i="77"/>
  <c r="E10" i="90" s="1"/>
  <c r="D10" i="77"/>
  <c r="D10" i="90" s="1"/>
  <c r="C10" i="77"/>
  <c r="C10" i="90" s="1"/>
  <c r="B10" i="77"/>
  <c r="B10" i="90" s="1"/>
  <c r="Y9" i="77"/>
  <c r="Y9" i="90" s="1"/>
  <c r="X9" i="77"/>
  <c r="X9" i="90" s="1"/>
  <c r="W9" i="77"/>
  <c r="W9" i="90" s="1"/>
  <c r="V9" i="77"/>
  <c r="V9" i="90" s="1"/>
  <c r="U9" i="77"/>
  <c r="U9" i="90" s="1"/>
  <c r="T9" i="77"/>
  <c r="T9" i="90" s="1"/>
  <c r="S9" i="77"/>
  <c r="S9" i="90" s="1"/>
  <c r="R9" i="77"/>
  <c r="R9" i="90" s="1"/>
  <c r="Q9" i="77"/>
  <c r="Q9" i="90" s="1"/>
  <c r="P9" i="77"/>
  <c r="P9" i="90" s="1"/>
  <c r="O9" i="77"/>
  <c r="O9" i="90" s="1"/>
  <c r="N9" i="77"/>
  <c r="N9" i="90" s="1"/>
  <c r="M9" i="77"/>
  <c r="M9" i="90" s="1"/>
  <c r="L9" i="77"/>
  <c r="L9" i="90" s="1"/>
  <c r="K9" i="77"/>
  <c r="K9" i="90" s="1"/>
  <c r="J9" i="77"/>
  <c r="J9" i="90" s="1"/>
  <c r="I9" i="77"/>
  <c r="I9" i="90" s="1"/>
  <c r="H9" i="77"/>
  <c r="H9" i="90" s="1"/>
  <c r="G9" i="77"/>
  <c r="G9" i="90" s="1"/>
  <c r="F9" i="77"/>
  <c r="F9" i="90" s="1"/>
  <c r="E9" i="77"/>
  <c r="E9" i="90" s="1"/>
  <c r="D9" i="77"/>
  <c r="D9" i="90" s="1"/>
  <c r="C9" i="77"/>
  <c r="C9" i="90" s="1"/>
  <c r="B9" i="77"/>
  <c r="B9" i="90" s="1"/>
  <c r="Y8" i="77"/>
  <c r="Y8" i="90" s="1"/>
  <c r="X8" i="77"/>
  <c r="X8" i="90" s="1"/>
  <c r="W8" i="77"/>
  <c r="W8" i="90" s="1"/>
  <c r="V8" i="77"/>
  <c r="V8" i="90" s="1"/>
  <c r="U8" i="77"/>
  <c r="U8" i="90" s="1"/>
  <c r="T8" i="77"/>
  <c r="T8" i="90" s="1"/>
  <c r="S8" i="77"/>
  <c r="S8" i="90" s="1"/>
  <c r="R8" i="77"/>
  <c r="R8" i="90" s="1"/>
  <c r="Q8" i="77"/>
  <c r="Q8" i="90" s="1"/>
  <c r="P8" i="77"/>
  <c r="P8" i="90" s="1"/>
  <c r="O8" i="77"/>
  <c r="O8" i="90" s="1"/>
  <c r="N8" i="77"/>
  <c r="N8" i="90" s="1"/>
  <c r="M8" i="77"/>
  <c r="M8" i="90" s="1"/>
  <c r="L8" i="77"/>
  <c r="L8" i="90" s="1"/>
  <c r="K8" i="77"/>
  <c r="K8" i="90" s="1"/>
  <c r="J8" i="77"/>
  <c r="J8" i="90" s="1"/>
  <c r="I8" i="77"/>
  <c r="I8" i="90" s="1"/>
  <c r="H8" i="77"/>
  <c r="H8" i="90" s="1"/>
  <c r="G8" i="77"/>
  <c r="G8" i="90" s="1"/>
  <c r="F8" i="77"/>
  <c r="F8" i="90" s="1"/>
  <c r="E8" i="77"/>
  <c r="E8" i="90" s="1"/>
  <c r="D8" i="77"/>
  <c r="D8" i="90" s="1"/>
  <c r="C8" i="77"/>
  <c r="C8" i="90" s="1"/>
  <c r="B8" i="77"/>
  <c r="B8" i="90" s="1"/>
  <c r="Y7" i="77"/>
  <c r="Y7" i="90" s="1"/>
  <c r="X7" i="77"/>
  <c r="X7" i="90" s="1"/>
  <c r="W7" i="77"/>
  <c r="W7" i="90" s="1"/>
  <c r="V7" i="77"/>
  <c r="V7" i="90" s="1"/>
  <c r="U7" i="77"/>
  <c r="U7" i="90" s="1"/>
  <c r="T7" i="77"/>
  <c r="T7" i="90" s="1"/>
  <c r="S7" i="77"/>
  <c r="S7" i="90" s="1"/>
  <c r="R7" i="77"/>
  <c r="R7" i="90" s="1"/>
  <c r="Q7" i="77"/>
  <c r="Q7" i="90" s="1"/>
  <c r="P7" i="77"/>
  <c r="P7" i="90" s="1"/>
  <c r="O7" i="77"/>
  <c r="O7" i="90" s="1"/>
  <c r="N7" i="77"/>
  <c r="N7" i="90" s="1"/>
  <c r="M7" i="77"/>
  <c r="M7" i="90" s="1"/>
  <c r="L7" i="77"/>
  <c r="L7" i="90" s="1"/>
  <c r="K7" i="77"/>
  <c r="K7" i="90" s="1"/>
  <c r="J7" i="77"/>
  <c r="J7" i="90" s="1"/>
  <c r="I7" i="77"/>
  <c r="I7" i="90" s="1"/>
  <c r="H7" i="77"/>
  <c r="H7" i="90" s="1"/>
  <c r="G7" i="77"/>
  <c r="G7" i="90" s="1"/>
  <c r="F7" i="77"/>
  <c r="F7" i="90" s="1"/>
  <c r="E7" i="77"/>
  <c r="E7" i="90" s="1"/>
  <c r="D7" i="77"/>
  <c r="D7" i="90" s="1"/>
  <c r="C7" i="77"/>
  <c r="C7" i="90" s="1"/>
  <c r="B7" i="77"/>
  <c r="B7" i="90" s="1"/>
  <c r="Y6" i="77"/>
  <c r="Y6" i="90" s="1"/>
  <c r="X6" i="77"/>
  <c r="X6" i="90" s="1"/>
  <c r="W6" i="77"/>
  <c r="W6" i="90" s="1"/>
  <c r="V6" i="77"/>
  <c r="V6" i="90" s="1"/>
  <c r="U6" i="77"/>
  <c r="U6" i="90" s="1"/>
  <c r="T6" i="77"/>
  <c r="T6" i="90" s="1"/>
  <c r="S6" i="77"/>
  <c r="S6" i="90" s="1"/>
  <c r="R6" i="77"/>
  <c r="R6" i="90" s="1"/>
  <c r="Q6" i="77"/>
  <c r="Q6" i="90" s="1"/>
  <c r="P6" i="77"/>
  <c r="P6" i="90" s="1"/>
  <c r="O6" i="77"/>
  <c r="O6" i="90" s="1"/>
  <c r="N6" i="77"/>
  <c r="N6" i="90" s="1"/>
  <c r="M6" i="77"/>
  <c r="M6" i="90" s="1"/>
  <c r="L6" i="77"/>
  <c r="L6" i="90" s="1"/>
  <c r="K6" i="77"/>
  <c r="K6" i="90" s="1"/>
  <c r="J6" i="77"/>
  <c r="J6" i="90" s="1"/>
  <c r="I6" i="77"/>
  <c r="I6" i="90" s="1"/>
  <c r="H6" i="77"/>
  <c r="H6" i="90" s="1"/>
  <c r="G6" i="77"/>
  <c r="G6" i="90" s="1"/>
  <c r="F6" i="77"/>
  <c r="F6" i="90" s="1"/>
  <c r="E6" i="77"/>
  <c r="E6" i="90" s="1"/>
  <c r="D6" i="77"/>
  <c r="D6" i="90" s="1"/>
  <c r="C6" i="77"/>
  <c r="C6" i="90" s="1"/>
  <c r="B6" i="77"/>
  <c r="B6" i="90" s="1"/>
  <c r="Y5" i="77"/>
  <c r="Y5" i="90" s="1"/>
  <c r="X5" i="77"/>
  <c r="X5" i="90" s="1"/>
  <c r="W5" i="77"/>
  <c r="W5" i="90" s="1"/>
  <c r="V5" i="77"/>
  <c r="V5" i="90" s="1"/>
  <c r="U5" i="77"/>
  <c r="U5" i="90" s="1"/>
  <c r="T5" i="77"/>
  <c r="T5" i="90" s="1"/>
  <c r="S5" i="77"/>
  <c r="S5" i="90" s="1"/>
  <c r="R5" i="77"/>
  <c r="R5" i="90" s="1"/>
  <c r="Q5" i="77"/>
  <c r="Q5" i="90" s="1"/>
  <c r="P5" i="77"/>
  <c r="P5" i="90" s="1"/>
  <c r="O5" i="77"/>
  <c r="O5" i="90" s="1"/>
  <c r="N5" i="77"/>
  <c r="N5" i="90" s="1"/>
  <c r="M5" i="77"/>
  <c r="M5" i="90" s="1"/>
  <c r="L5" i="77"/>
  <c r="L5" i="90" s="1"/>
  <c r="K5" i="77"/>
  <c r="K5" i="90" s="1"/>
  <c r="J5" i="77"/>
  <c r="J5" i="90" s="1"/>
  <c r="I5" i="77"/>
  <c r="I5" i="90" s="1"/>
  <c r="H5" i="77"/>
  <c r="H5" i="90" s="1"/>
  <c r="G5" i="77"/>
  <c r="G5" i="90" s="1"/>
  <c r="F5" i="77"/>
  <c r="F5" i="90" s="1"/>
  <c r="E5" i="77"/>
  <c r="E5" i="90" s="1"/>
  <c r="D5" i="77"/>
  <c r="D5" i="90" s="1"/>
  <c r="C5" i="77"/>
  <c r="C5" i="90" s="1"/>
  <c r="B5" i="77"/>
  <c r="B5" i="90" s="1"/>
  <c r="Y4" i="77"/>
  <c r="Y4" i="90" s="1"/>
  <c r="X4" i="77"/>
  <c r="X4" i="90" s="1"/>
  <c r="W4" i="77"/>
  <c r="W4" i="90" s="1"/>
  <c r="V4" i="77"/>
  <c r="V4" i="90" s="1"/>
  <c r="U4" i="77"/>
  <c r="U4" i="90" s="1"/>
  <c r="T4" i="77"/>
  <c r="T4" i="90" s="1"/>
  <c r="S4" i="77"/>
  <c r="S4" i="90" s="1"/>
  <c r="R4" i="77"/>
  <c r="R4" i="90" s="1"/>
  <c r="Q4" i="77"/>
  <c r="Q4" i="90" s="1"/>
  <c r="P4" i="77"/>
  <c r="P4" i="90" s="1"/>
  <c r="O4" i="77"/>
  <c r="O4" i="90" s="1"/>
  <c r="N4" i="77"/>
  <c r="N4" i="90" s="1"/>
  <c r="M4" i="77"/>
  <c r="M4" i="90" s="1"/>
  <c r="L4" i="77"/>
  <c r="L4" i="90" s="1"/>
  <c r="K4" i="77"/>
  <c r="K4" i="90" s="1"/>
  <c r="J4" i="77"/>
  <c r="J4" i="90" s="1"/>
  <c r="I4" i="77"/>
  <c r="I4" i="90" s="1"/>
  <c r="H4" i="77"/>
  <c r="H4" i="90" s="1"/>
  <c r="G4" i="77"/>
  <c r="G4" i="90" s="1"/>
  <c r="F4" i="77"/>
  <c r="F4" i="90" s="1"/>
  <c r="E4" i="77"/>
  <c r="E4" i="90" s="1"/>
  <c r="D4" i="77"/>
  <c r="D4" i="90" s="1"/>
  <c r="C4" i="77"/>
  <c r="C4" i="90" s="1"/>
  <c r="B4" i="77"/>
  <c r="B4" i="90" s="1"/>
  <c r="Y3" i="77"/>
  <c r="Y3" i="90" s="1"/>
  <c r="X3" i="77"/>
  <c r="X3" i="90" s="1"/>
  <c r="W3" i="77"/>
  <c r="W3" i="90" s="1"/>
  <c r="V3" i="77"/>
  <c r="V3" i="90" s="1"/>
  <c r="U3" i="77"/>
  <c r="U3" i="90" s="1"/>
  <c r="T3" i="77"/>
  <c r="T3" i="90" s="1"/>
  <c r="S3" i="77"/>
  <c r="S3" i="90" s="1"/>
  <c r="R3" i="77"/>
  <c r="R3" i="90" s="1"/>
  <c r="Q3" i="77"/>
  <c r="Q3" i="90" s="1"/>
  <c r="P3" i="77"/>
  <c r="P3" i="90" s="1"/>
  <c r="O3" i="77"/>
  <c r="O3" i="90" s="1"/>
  <c r="N3" i="77"/>
  <c r="N3" i="90" s="1"/>
  <c r="M3" i="77"/>
  <c r="M3" i="90" s="1"/>
  <c r="L3" i="77"/>
  <c r="L3" i="90" s="1"/>
  <c r="K3" i="77"/>
  <c r="K3" i="90" s="1"/>
  <c r="J3" i="77"/>
  <c r="J3" i="90" s="1"/>
  <c r="I3" i="77"/>
  <c r="I3" i="90" s="1"/>
  <c r="H3" i="77"/>
  <c r="H3" i="90" s="1"/>
  <c r="G3" i="77"/>
  <c r="G3" i="90" s="1"/>
  <c r="F3" i="77"/>
  <c r="F3" i="90" s="1"/>
  <c r="E3" i="77"/>
  <c r="E3" i="90" s="1"/>
  <c r="D3" i="77"/>
  <c r="D3" i="90" s="1"/>
  <c r="C3" i="77"/>
  <c r="C3" i="90" s="1"/>
  <c r="B3" i="77"/>
  <c r="B3" i="90" s="1"/>
  <c r="Y2" i="77"/>
  <c r="Y2" i="90" s="1"/>
  <c r="X2" i="77"/>
  <c r="X2" i="90" s="1"/>
  <c r="W2" i="77"/>
  <c r="W2" i="90" s="1"/>
  <c r="V2" i="77"/>
  <c r="V2" i="90" s="1"/>
  <c r="U2" i="77"/>
  <c r="U2" i="90" s="1"/>
  <c r="T2" i="77"/>
  <c r="T2" i="90" s="1"/>
  <c r="S2" i="77"/>
  <c r="S2" i="90" s="1"/>
  <c r="R2" i="77"/>
  <c r="R2" i="90" s="1"/>
  <c r="Q2" i="77"/>
  <c r="Q2" i="90" s="1"/>
  <c r="P2" i="77"/>
  <c r="P2" i="90" s="1"/>
  <c r="O2" i="77"/>
  <c r="O2" i="90" s="1"/>
  <c r="N2" i="77"/>
  <c r="N2" i="90" s="1"/>
  <c r="M2" i="77"/>
  <c r="M2" i="90" s="1"/>
  <c r="L2" i="77"/>
  <c r="L2" i="90" s="1"/>
  <c r="K2" i="77"/>
  <c r="K2" i="90" s="1"/>
  <c r="J2" i="77"/>
  <c r="J2" i="90" s="1"/>
  <c r="I2" i="77"/>
  <c r="I2" i="90" s="1"/>
  <c r="H2" i="77"/>
  <c r="H2" i="90" s="1"/>
  <c r="G2" i="77"/>
  <c r="G2" i="90" s="1"/>
  <c r="F2" i="77"/>
  <c r="F2" i="90" s="1"/>
  <c r="E2" i="77"/>
  <c r="E2" i="90" s="1"/>
  <c r="D2" i="77"/>
  <c r="D2" i="90" s="1"/>
  <c r="C2" i="77"/>
  <c r="C2" i="90" s="1"/>
  <c r="B2" i="77"/>
  <c r="B2" i="90" s="1"/>
  <c r="Y33" i="76"/>
  <c r="Y33" i="89" s="1"/>
  <c r="X33" i="76"/>
  <c r="X33" i="89" s="1"/>
  <c r="W33" i="76"/>
  <c r="W33" i="89" s="1"/>
  <c r="V33" i="76"/>
  <c r="V33" i="89" s="1"/>
  <c r="U33" i="76"/>
  <c r="U33" i="89" s="1"/>
  <c r="T33" i="76"/>
  <c r="T33" i="89" s="1"/>
  <c r="S33" i="76"/>
  <c r="S33" i="89" s="1"/>
  <c r="R33" i="76"/>
  <c r="R33" i="89" s="1"/>
  <c r="Q33" i="76"/>
  <c r="Q33" i="89" s="1"/>
  <c r="P33" i="76"/>
  <c r="P33" i="89" s="1"/>
  <c r="O33" i="76"/>
  <c r="O33" i="89" s="1"/>
  <c r="N33" i="76"/>
  <c r="N33" i="89" s="1"/>
  <c r="M33" i="76"/>
  <c r="M33" i="89" s="1"/>
  <c r="L33" i="76"/>
  <c r="L33" i="89" s="1"/>
  <c r="K33" i="76"/>
  <c r="K33" i="89" s="1"/>
  <c r="J33" i="76"/>
  <c r="J33" i="89" s="1"/>
  <c r="I33" i="76"/>
  <c r="I33" i="89" s="1"/>
  <c r="H33" i="76"/>
  <c r="H33" i="89" s="1"/>
  <c r="G33" i="76"/>
  <c r="G33" i="89" s="1"/>
  <c r="F33" i="76"/>
  <c r="F33" i="89" s="1"/>
  <c r="E33" i="76"/>
  <c r="E33" i="89" s="1"/>
  <c r="D33" i="76"/>
  <c r="D33" i="89" s="1"/>
  <c r="C33" i="76"/>
  <c r="C33" i="89" s="1"/>
  <c r="B33" i="76"/>
  <c r="B33" i="89" s="1"/>
  <c r="Y32" i="76"/>
  <c r="Y32" i="89" s="1"/>
  <c r="X32" i="76"/>
  <c r="X32" i="89" s="1"/>
  <c r="W32" i="76"/>
  <c r="W32" i="89" s="1"/>
  <c r="V32" i="76"/>
  <c r="V32" i="89" s="1"/>
  <c r="U32" i="76"/>
  <c r="U32" i="89" s="1"/>
  <c r="T32" i="76"/>
  <c r="T32" i="89" s="1"/>
  <c r="S32" i="76"/>
  <c r="S32" i="89" s="1"/>
  <c r="R32" i="76"/>
  <c r="R32" i="89" s="1"/>
  <c r="Q32" i="76"/>
  <c r="Q32" i="89" s="1"/>
  <c r="P32" i="76"/>
  <c r="P32" i="89" s="1"/>
  <c r="O32" i="76"/>
  <c r="O32" i="89" s="1"/>
  <c r="N32" i="76"/>
  <c r="N32" i="89" s="1"/>
  <c r="M32" i="76"/>
  <c r="M32" i="89" s="1"/>
  <c r="L32" i="76"/>
  <c r="L32" i="89" s="1"/>
  <c r="K32" i="76"/>
  <c r="K32" i="89" s="1"/>
  <c r="J32" i="76"/>
  <c r="J32" i="89" s="1"/>
  <c r="I32" i="76"/>
  <c r="I32" i="89" s="1"/>
  <c r="H32" i="76"/>
  <c r="H32" i="89" s="1"/>
  <c r="G32" i="76"/>
  <c r="G32" i="89" s="1"/>
  <c r="F32" i="76"/>
  <c r="F32" i="89" s="1"/>
  <c r="E32" i="76"/>
  <c r="E32" i="89" s="1"/>
  <c r="D32" i="76"/>
  <c r="D32" i="89" s="1"/>
  <c r="C32" i="76"/>
  <c r="C32" i="89" s="1"/>
  <c r="B32" i="76"/>
  <c r="B32" i="89" s="1"/>
  <c r="Y31" i="76"/>
  <c r="Y31" i="89" s="1"/>
  <c r="X31" i="76"/>
  <c r="X31" i="89" s="1"/>
  <c r="W31" i="76"/>
  <c r="W31" i="89" s="1"/>
  <c r="V31" i="76"/>
  <c r="V31" i="89" s="1"/>
  <c r="U31" i="76"/>
  <c r="U31" i="89" s="1"/>
  <c r="T31" i="76"/>
  <c r="T31" i="89" s="1"/>
  <c r="S31" i="76"/>
  <c r="S31" i="89" s="1"/>
  <c r="R31" i="76"/>
  <c r="R31" i="89" s="1"/>
  <c r="Q31" i="76"/>
  <c r="Q31" i="89" s="1"/>
  <c r="P31" i="76"/>
  <c r="P31" i="89" s="1"/>
  <c r="O31" i="76"/>
  <c r="O31" i="89" s="1"/>
  <c r="N31" i="76"/>
  <c r="N31" i="89" s="1"/>
  <c r="M31" i="76"/>
  <c r="M31" i="89" s="1"/>
  <c r="L31" i="76"/>
  <c r="L31" i="89" s="1"/>
  <c r="K31" i="76"/>
  <c r="K31" i="89" s="1"/>
  <c r="J31" i="76"/>
  <c r="J31" i="89" s="1"/>
  <c r="I31" i="76"/>
  <c r="I31" i="89" s="1"/>
  <c r="H31" i="76"/>
  <c r="H31" i="89" s="1"/>
  <c r="G31" i="76"/>
  <c r="G31" i="89" s="1"/>
  <c r="F31" i="76"/>
  <c r="F31" i="89" s="1"/>
  <c r="E31" i="76"/>
  <c r="E31" i="89" s="1"/>
  <c r="D31" i="76"/>
  <c r="D31" i="89" s="1"/>
  <c r="C31" i="76"/>
  <c r="C31" i="89" s="1"/>
  <c r="B31" i="76"/>
  <c r="B31" i="89" s="1"/>
  <c r="Y30" i="76"/>
  <c r="Y30" i="89" s="1"/>
  <c r="X30" i="76"/>
  <c r="X30" i="89" s="1"/>
  <c r="W30" i="76"/>
  <c r="W30" i="89" s="1"/>
  <c r="V30" i="76"/>
  <c r="V30" i="89" s="1"/>
  <c r="U30" i="76"/>
  <c r="U30" i="89" s="1"/>
  <c r="T30" i="76"/>
  <c r="T30" i="89" s="1"/>
  <c r="S30" i="76"/>
  <c r="S30" i="89" s="1"/>
  <c r="R30" i="76"/>
  <c r="R30" i="89" s="1"/>
  <c r="Q30" i="76"/>
  <c r="Q30" i="89" s="1"/>
  <c r="P30" i="76"/>
  <c r="P30" i="89" s="1"/>
  <c r="O30" i="76"/>
  <c r="O30" i="89" s="1"/>
  <c r="N30" i="76"/>
  <c r="N30" i="89" s="1"/>
  <c r="M30" i="76"/>
  <c r="M30" i="89" s="1"/>
  <c r="L30" i="76"/>
  <c r="L30" i="89" s="1"/>
  <c r="K30" i="76"/>
  <c r="K30" i="89" s="1"/>
  <c r="J30" i="76"/>
  <c r="J30" i="89" s="1"/>
  <c r="I30" i="76"/>
  <c r="I30" i="89" s="1"/>
  <c r="H30" i="76"/>
  <c r="H30" i="89" s="1"/>
  <c r="G30" i="76"/>
  <c r="G30" i="89" s="1"/>
  <c r="F30" i="76"/>
  <c r="F30" i="89" s="1"/>
  <c r="E30" i="76"/>
  <c r="E30" i="89" s="1"/>
  <c r="D30" i="76"/>
  <c r="D30" i="89" s="1"/>
  <c r="C30" i="76"/>
  <c r="C30" i="89" s="1"/>
  <c r="B30" i="76"/>
  <c r="B30" i="89" s="1"/>
  <c r="Y29" i="76"/>
  <c r="Y29" i="89" s="1"/>
  <c r="X29" i="76"/>
  <c r="X29" i="89" s="1"/>
  <c r="W29" i="76"/>
  <c r="W29" i="89" s="1"/>
  <c r="V29" i="76"/>
  <c r="V29" i="89" s="1"/>
  <c r="U29" i="76"/>
  <c r="U29" i="89" s="1"/>
  <c r="T29" i="76"/>
  <c r="T29" i="89" s="1"/>
  <c r="S29" i="76"/>
  <c r="S29" i="89" s="1"/>
  <c r="R29" i="76"/>
  <c r="R29" i="89" s="1"/>
  <c r="Q29" i="76"/>
  <c r="Q29" i="89" s="1"/>
  <c r="P29" i="76"/>
  <c r="P29" i="89" s="1"/>
  <c r="O29" i="76"/>
  <c r="O29" i="89" s="1"/>
  <c r="N29" i="76"/>
  <c r="N29" i="89" s="1"/>
  <c r="M29" i="76"/>
  <c r="M29" i="89" s="1"/>
  <c r="L29" i="76"/>
  <c r="L29" i="89" s="1"/>
  <c r="K29" i="76"/>
  <c r="K29" i="89" s="1"/>
  <c r="J29" i="76"/>
  <c r="J29" i="89" s="1"/>
  <c r="I29" i="76"/>
  <c r="I29" i="89" s="1"/>
  <c r="H29" i="76"/>
  <c r="H29" i="89" s="1"/>
  <c r="G29" i="76"/>
  <c r="G29" i="89" s="1"/>
  <c r="F29" i="76"/>
  <c r="F29" i="89" s="1"/>
  <c r="E29" i="76"/>
  <c r="E29" i="89" s="1"/>
  <c r="D29" i="76"/>
  <c r="D29" i="89" s="1"/>
  <c r="C29" i="76"/>
  <c r="C29" i="89" s="1"/>
  <c r="B29" i="76"/>
  <c r="B29" i="89" s="1"/>
  <c r="Y28" i="76"/>
  <c r="Y28" i="89" s="1"/>
  <c r="X28" i="76"/>
  <c r="X28" i="89" s="1"/>
  <c r="W28" i="76"/>
  <c r="W28" i="89" s="1"/>
  <c r="V28" i="76"/>
  <c r="V28" i="89" s="1"/>
  <c r="U28" i="76"/>
  <c r="U28" i="89" s="1"/>
  <c r="T28" i="76"/>
  <c r="T28" i="89" s="1"/>
  <c r="S28" i="76"/>
  <c r="S28" i="89" s="1"/>
  <c r="R28" i="76"/>
  <c r="R28" i="89" s="1"/>
  <c r="Q28" i="76"/>
  <c r="Q28" i="89" s="1"/>
  <c r="P28" i="76"/>
  <c r="P28" i="89" s="1"/>
  <c r="O28" i="76"/>
  <c r="O28" i="89" s="1"/>
  <c r="N28" i="76"/>
  <c r="N28" i="89" s="1"/>
  <c r="M28" i="76"/>
  <c r="M28" i="89" s="1"/>
  <c r="L28" i="76"/>
  <c r="L28" i="89" s="1"/>
  <c r="K28" i="76"/>
  <c r="K28" i="89" s="1"/>
  <c r="J28" i="76"/>
  <c r="J28" i="89" s="1"/>
  <c r="I28" i="76"/>
  <c r="I28" i="89" s="1"/>
  <c r="H28" i="76"/>
  <c r="H28" i="89" s="1"/>
  <c r="G28" i="76"/>
  <c r="G28" i="89" s="1"/>
  <c r="F28" i="76"/>
  <c r="F28" i="89" s="1"/>
  <c r="E28" i="76"/>
  <c r="E28" i="89" s="1"/>
  <c r="D28" i="76"/>
  <c r="D28" i="89" s="1"/>
  <c r="C28" i="76"/>
  <c r="C28" i="89" s="1"/>
  <c r="B28" i="76"/>
  <c r="B28" i="89" s="1"/>
  <c r="Y27" i="76"/>
  <c r="Y27" i="89" s="1"/>
  <c r="X27" i="76"/>
  <c r="X27" i="89" s="1"/>
  <c r="W27" i="76"/>
  <c r="W27" i="89" s="1"/>
  <c r="V27" i="76"/>
  <c r="V27" i="89" s="1"/>
  <c r="U27" i="76"/>
  <c r="U27" i="89" s="1"/>
  <c r="T27" i="76"/>
  <c r="T27" i="89" s="1"/>
  <c r="S27" i="76"/>
  <c r="S27" i="89" s="1"/>
  <c r="R27" i="76"/>
  <c r="R27" i="89" s="1"/>
  <c r="Q27" i="76"/>
  <c r="Q27" i="89" s="1"/>
  <c r="P27" i="76"/>
  <c r="P27" i="89" s="1"/>
  <c r="O27" i="76"/>
  <c r="O27" i="89" s="1"/>
  <c r="N27" i="76"/>
  <c r="N27" i="89" s="1"/>
  <c r="M27" i="76"/>
  <c r="M27" i="89" s="1"/>
  <c r="L27" i="76"/>
  <c r="L27" i="89" s="1"/>
  <c r="K27" i="76"/>
  <c r="K27" i="89" s="1"/>
  <c r="J27" i="76"/>
  <c r="J27" i="89" s="1"/>
  <c r="I27" i="76"/>
  <c r="I27" i="89" s="1"/>
  <c r="H27" i="76"/>
  <c r="H27" i="89" s="1"/>
  <c r="G27" i="76"/>
  <c r="G27" i="89" s="1"/>
  <c r="F27" i="76"/>
  <c r="F27" i="89" s="1"/>
  <c r="E27" i="76"/>
  <c r="E27" i="89" s="1"/>
  <c r="D27" i="76"/>
  <c r="D27" i="89" s="1"/>
  <c r="C27" i="76"/>
  <c r="C27" i="89" s="1"/>
  <c r="B27" i="76"/>
  <c r="B27" i="89" s="1"/>
  <c r="Y26" i="76"/>
  <c r="Y26" i="89" s="1"/>
  <c r="X26" i="76"/>
  <c r="X26" i="89" s="1"/>
  <c r="W26" i="76"/>
  <c r="W26" i="89" s="1"/>
  <c r="V26" i="76"/>
  <c r="V26" i="89" s="1"/>
  <c r="U26" i="76"/>
  <c r="U26" i="89" s="1"/>
  <c r="T26" i="76"/>
  <c r="T26" i="89" s="1"/>
  <c r="S26" i="76"/>
  <c r="S26" i="89" s="1"/>
  <c r="R26" i="76"/>
  <c r="R26" i="89" s="1"/>
  <c r="Q26" i="76"/>
  <c r="Q26" i="89" s="1"/>
  <c r="P26" i="76"/>
  <c r="P26" i="89" s="1"/>
  <c r="O26" i="76"/>
  <c r="O26" i="89" s="1"/>
  <c r="N26" i="76"/>
  <c r="N26" i="89" s="1"/>
  <c r="M26" i="76"/>
  <c r="M26" i="89" s="1"/>
  <c r="L26" i="76"/>
  <c r="L26" i="89" s="1"/>
  <c r="K26" i="76"/>
  <c r="K26" i="89" s="1"/>
  <c r="J26" i="76"/>
  <c r="J26" i="89" s="1"/>
  <c r="I26" i="76"/>
  <c r="I26" i="89" s="1"/>
  <c r="H26" i="76"/>
  <c r="H26" i="89" s="1"/>
  <c r="G26" i="76"/>
  <c r="G26" i="89" s="1"/>
  <c r="F26" i="76"/>
  <c r="F26" i="89" s="1"/>
  <c r="E26" i="76"/>
  <c r="E26" i="89" s="1"/>
  <c r="D26" i="76"/>
  <c r="D26" i="89" s="1"/>
  <c r="C26" i="76"/>
  <c r="C26" i="89" s="1"/>
  <c r="B26" i="76"/>
  <c r="B26" i="89" s="1"/>
  <c r="Y25" i="76"/>
  <c r="Y25" i="89" s="1"/>
  <c r="X25" i="76"/>
  <c r="X25" i="89" s="1"/>
  <c r="W25" i="76"/>
  <c r="W25" i="89" s="1"/>
  <c r="V25" i="76"/>
  <c r="V25" i="89" s="1"/>
  <c r="U25" i="76"/>
  <c r="U25" i="89" s="1"/>
  <c r="T25" i="76"/>
  <c r="T25" i="89" s="1"/>
  <c r="S25" i="76"/>
  <c r="S25" i="89" s="1"/>
  <c r="R25" i="76"/>
  <c r="R25" i="89" s="1"/>
  <c r="Q25" i="76"/>
  <c r="Q25" i="89" s="1"/>
  <c r="P25" i="76"/>
  <c r="P25" i="89" s="1"/>
  <c r="O25" i="76"/>
  <c r="O25" i="89" s="1"/>
  <c r="N25" i="76"/>
  <c r="N25" i="89" s="1"/>
  <c r="M25" i="76"/>
  <c r="M25" i="89" s="1"/>
  <c r="L25" i="76"/>
  <c r="L25" i="89" s="1"/>
  <c r="K25" i="76"/>
  <c r="K25" i="89" s="1"/>
  <c r="J25" i="76"/>
  <c r="J25" i="89" s="1"/>
  <c r="I25" i="76"/>
  <c r="I25" i="89" s="1"/>
  <c r="H25" i="76"/>
  <c r="H25" i="89" s="1"/>
  <c r="G25" i="76"/>
  <c r="G25" i="89" s="1"/>
  <c r="F25" i="76"/>
  <c r="F25" i="89" s="1"/>
  <c r="E25" i="76"/>
  <c r="E25" i="89" s="1"/>
  <c r="D25" i="76"/>
  <c r="D25" i="89" s="1"/>
  <c r="C25" i="76"/>
  <c r="C25" i="89" s="1"/>
  <c r="B25" i="76"/>
  <c r="B25" i="89" s="1"/>
  <c r="Y24" i="76"/>
  <c r="Y24" i="89" s="1"/>
  <c r="X24" i="76"/>
  <c r="X24" i="89" s="1"/>
  <c r="W24" i="76"/>
  <c r="W24" i="89" s="1"/>
  <c r="V24" i="76"/>
  <c r="V24" i="89" s="1"/>
  <c r="U24" i="76"/>
  <c r="U24" i="89" s="1"/>
  <c r="T24" i="76"/>
  <c r="T24" i="89" s="1"/>
  <c r="S24" i="76"/>
  <c r="S24" i="89" s="1"/>
  <c r="R24" i="76"/>
  <c r="R24" i="89" s="1"/>
  <c r="Q24" i="76"/>
  <c r="Q24" i="89" s="1"/>
  <c r="P24" i="76"/>
  <c r="P24" i="89" s="1"/>
  <c r="O24" i="76"/>
  <c r="O24" i="89" s="1"/>
  <c r="N24" i="76"/>
  <c r="N24" i="89" s="1"/>
  <c r="M24" i="76"/>
  <c r="M24" i="89" s="1"/>
  <c r="L24" i="76"/>
  <c r="L24" i="89" s="1"/>
  <c r="K24" i="76"/>
  <c r="K24" i="89" s="1"/>
  <c r="J24" i="76"/>
  <c r="J24" i="89" s="1"/>
  <c r="I24" i="76"/>
  <c r="I24" i="89" s="1"/>
  <c r="H24" i="76"/>
  <c r="H24" i="89" s="1"/>
  <c r="G24" i="76"/>
  <c r="G24" i="89" s="1"/>
  <c r="F24" i="76"/>
  <c r="F24" i="89" s="1"/>
  <c r="E24" i="76"/>
  <c r="E24" i="89" s="1"/>
  <c r="D24" i="76"/>
  <c r="D24" i="89" s="1"/>
  <c r="C24" i="76"/>
  <c r="C24" i="89" s="1"/>
  <c r="B24" i="76"/>
  <c r="B24" i="89" s="1"/>
  <c r="Y23" i="76"/>
  <c r="Y23" i="89" s="1"/>
  <c r="X23" i="76"/>
  <c r="X23" i="89" s="1"/>
  <c r="W23" i="76"/>
  <c r="W23" i="89" s="1"/>
  <c r="V23" i="76"/>
  <c r="V23" i="89" s="1"/>
  <c r="U23" i="76"/>
  <c r="U23" i="89" s="1"/>
  <c r="T23" i="76"/>
  <c r="T23" i="89" s="1"/>
  <c r="S23" i="76"/>
  <c r="S23" i="89" s="1"/>
  <c r="R23" i="76"/>
  <c r="R23" i="89" s="1"/>
  <c r="Q23" i="76"/>
  <c r="Q23" i="89" s="1"/>
  <c r="P23" i="76"/>
  <c r="P23" i="89" s="1"/>
  <c r="O23" i="76"/>
  <c r="O23" i="89" s="1"/>
  <c r="N23" i="76"/>
  <c r="N23" i="89" s="1"/>
  <c r="M23" i="76"/>
  <c r="M23" i="89" s="1"/>
  <c r="L23" i="76"/>
  <c r="L23" i="89" s="1"/>
  <c r="K23" i="76"/>
  <c r="K23" i="89" s="1"/>
  <c r="J23" i="76"/>
  <c r="J23" i="89" s="1"/>
  <c r="I23" i="76"/>
  <c r="I23" i="89" s="1"/>
  <c r="H23" i="76"/>
  <c r="H23" i="89" s="1"/>
  <c r="G23" i="76"/>
  <c r="G23" i="89" s="1"/>
  <c r="F23" i="76"/>
  <c r="F23" i="89" s="1"/>
  <c r="E23" i="76"/>
  <c r="E23" i="89" s="1"/>
  <c r="D23" i="76"/>
  <c r="D23" i="89" s="1"/>
  <c r="C23" i="76"/>
  <c r="C23" i="89" s="1"/>
  <c r="B23" i="76"/>
  <c r="B23" i="89" s="1"/>
  <c r="Y22" i="76"/>
  <c r="Y22" i="89" s="1"/>
  <c r="X22" i="76"/>
  <c r="X22" i="89" s="1"/>
  <c r="W22" i="76"/>
  <c r="W22" i="89" s="1"/>
  <c r="V22" i="76"/>
  <c r="V22" i="89" s="1"/>
  <c r="U22" i="76"/>
  <c r="U22" i="89" s="1"/>
  <c r="T22" i="76"/>
  <c r="T22" i="89" s="1"/>
  <c r="S22" i="76"/>
  <c r="S22" i="89" s="1"/>
  <c r="R22" i="76"/>
  <c r="R22" i="89" s="1"/>
  <c r="Q22" i="76"/>
  <c r="Q22" i="89" s="1"/>
  <c r="P22" i="76"/>
  <c r="P22" i="89" s="1"/>
  <c r="O22" i="76"/>
  <c r="O22" i="89" s="1"/>
  <c r="N22" i="76"/>
  <c r="N22" i="89" s="1"/>
  <c r="M22" i="76"/>
  <c r="M22" i="89" s="1"/>
  <c r="L22" i="76"/>
  <c r="L22" i="89" s="1"/>
  <c r="K22" i="76"/>
  <c r="K22" i="89" s="1"/>
  <c r="J22" i="76"/>
  <c r="J22" i="89" s="1"/>
  <c r="I22" i="76"/>
  <c r="I22" i="89" s="1"/>
  <c r="H22" i="76"/>
  <c r="H22" i="89" s="1"/>
  <c r="G22" i="76"/>
  <c r="G22" i="89" s="1"/>
  <c r="F22" i="76"/>
  <c r="F22" i="89" s="1"/>
  <c r="E22" i="76"/>
  <c r="E22" i="89" s="1"/>
  <c r="D22" i="76"/>
  <c r="D22" i="89" s="1"/>
  <c r="C22" i="76"/>
  <c r="C22" i="89" s="1"/>
  <c r="B22" i="76"/>
  <c r="B22" i="89" s="1"/>
  <c r="Y21" i="76"/>
  <c r="Y21" i="89" s="1"/>
  <c r="X21" i="76"/>
  <c r="X21" i="89" s="1"/>
  <c r="W21" i="76"/>
  <c r="W21" i="89" s="1"/>
  <c r="V21" i="76"/>
  <c r="V21" i="89" s="1"/>
  <c r="U21" i="76"/>
  <c r="U21" i="89" s="1"/>
  <c r="T21" i="76"/>
  <c r="T21" i="89" s="1"/>
  <c r="S21" i="76"/>
  <c r="S21" i="89" s="1"/>
  <c r="R21" i="76"/>
  <c r="R21" i="89" s="1"/>
  <c r="Q21" i="76"/>
  <c r="Q21" i="89" s="1"/>
  <c r="P21" i="76"/>
  <c r="P21" i="89" s="1"/>
  <c r="O21" i="76"/>
  <c r="O21" i="89" s="1"/>
  <c r="N21" i="76"/>
  <c r="N21" i="89" s="1"/>
  <c r="M21" i="76"/>
  <c r="M21" i="89" s="1"/>
  <c r="L21" i="76"/>
  <c r="L21" i="89" s="1"/>
  <c r="K21" i="76"/>
  <c r="K21" i="89" s="1"/>
  <c r="J21" i="76"/>
  <c r="J21" i="89" s="1"/>
  <c r="I21" i="76"/>
  <c r="I21" i="89" s="1"/>
  <c r="H21" i="76"/>
  <c r="H21" i="89" s="1"/>
  <c r="G21" i="76"/>
  <c r="G21" i="89" s="1"/>
  <c r="F21" i="76"/>
  <c r="F21" i="89" s="1"/>
  <c r="E21" i="76"/>
  <c r="E21" i="89" s="1"/>
  <c r="D21" i="76"/>
  <c r="D21" i="89" s="1"/>
  <c r="C21" i="76"/>
  <c r="C21" i="89" s="1"/>
  <c r="B21" i="76"/>
  <c r="B21" i="89" s="1"/>
  <c r="Y20" i="76"/>
  <c r="Y20" i="89" s="1"/>
  <c r="X20" i="76"/>
  <c r="X20" i="89" s="1"/>
  <c r="W20" i="76"/>
  <c r="W20" i="89" s="1"/>
  <c r="V20" i="76"/>
  <c r="V20" i="89" s="1"/>
  <c r="U20" i="76"/>
  <c r="U20" i="89" s="1"/>
  <c r="T20" i="76"/>
  <c r="T20" i="89" s="1"/>
  <c r="S20" i="76"/>
  <c r="S20" i="89" s="1"/>
  <c r="R20" i="76"/>
  <c r="R20" i="89" s="1"/>
  <c r="Q20" i="76"/>
  <c r="Q20" i="89" s="1"/>
  <c r="P20" i="76"/>
  <c r="P20" i="89" s="1"/>
  <c r="O20" i="76"/>
  <c r="O20" i="89" s="1"/>
  <c r="N20" i="76"/>
  <c r="N20" i="89" s="1"/>
  <c r="M20" i="76"/>
  <c r="M20" i="89" s="1"/>
  <c r="L20" i="76"/>
  <c r="L20" i="89" s="1"/>
  <c r="K20" i="76"/>
  <c r="K20" i="89" s="1"/>
  <c r="J20" i="76"/>
  <c r="J20" i="89" s="1"/>
  <c r="I20" i="76"/>
  <c r="I20" i="89" s="1"/>
  <c r="H20" i="76"/>
  <c r="H20" i="89" s="1"/>
  <c r="G20" i="76"/>
  <c r="G20" i="89" s="1"/>
  <c r="F20" i="76"/>
  <c r="F20" i="89" s="1"/>
  <c r="E20" i="76"/>
  <c r="E20" i="89" s="1"/>
  <c r="D20" i="76"/>
  <c r="D20" i="89" s="1"/>
  <c r="C20" i="76"/>
  <c r="C20" i="89" s="1"/>
  <c r="B20" i="76"/>
  <c r="B20" i="89" s="1"/>
  <c r="Y19" i="76"/>
  <c r="Y19" i="89" s="1"/>
  <c r="X19" i="76"/>
  <c r="X19" i="89" s="1"/>
  <c r="W19" i="76"/>
  <c r="W19" i="89" s="1"/>
  <c r="V19" i="76"/>
  <c r="V19" i="89" s="1"/>
  <c r="U19" i="76"/>
  <c r="U19" i="89" s="1"/>
  <c r="T19" i="76"/>
  <c r="T19" i="89" s="1"/>
  <c r="S19" i="76"/>
  <c r="S19" i="89" s="1"/>
  <c r="R19" i="76"/>
  <c r="R19" i="89" s="1"/>
  <c r="Q19" i="76"/>
  <c r="Q19" i="89" s="1"/>
  <c r="P19" i="76"/>
  <c r="P19" i="89" s="1"/>
  <c r="O19" i="76"/>
  <c r="O19" i="89" s="1"/>
  <c r="N19" i="76"/>
  <c r="N19" i="89" s="1"/>
  <c r="M19" i="76"/>
  <c r="M19" i="89" s="1"/>
  <c r="L19" i="76"/>
  <c r="L19" i="89" s="1"/>
  <c r="K19" i="76"/>
  <c r="K19" i="89" s="1"/>
  <c r="J19" i="76"/>
  <c r="J19" i="89" s="1"/>
  <c r="I19" i="76"/>
  <c r="I19" i="89" s="1"/>
  <c r="H19" i="76"/>
  <c r="H19" i="89" s="1"/>
  <c r="G19" i="76"/>
  <c r="G19" i="89" s="1"/>
  <c r="F19" i="76"/>
  <c r="F19" i="89" s="1"/>
  <c r="E19" i="76"/>
  <c r="E19" i="89" s="1"/>
  <c r="D19" i="76"/>
  <c r="D19" i="89" s="1"/>
  <c r="C19" i="76"/>
  <c r="C19" i="89" s="1"/>
  <c r="B19" i="76"/>
  <c r="B19" i="89" s="1"/>
  <c r="Y18" i="76"/>
  <c r="Y18" i="89" s="1"/>
  <c r="X18" i="76"/>
  <c r="X18" i="89" s="1"/>
  <c r="W18" i="76"/>
  <c r="W18" i="89" s="1"/>
  <c r="V18" i="76"/>
  <c r="V18" i="89" s="1"/>
  <c r="U18" i="76"/>
  <c r="U18" i="89" s="1"/>
  <c r="T18" i="76"/>
  <c r="T18" i="89" s="1"/>
  <c r="S18" i="76"/>
  <c r="S18" i="89" s="1"/>
  <c r="R18" i="76"/>
  <c r="R18" i="89" s="1"/>
  <c r="Q18" i="76"/>
  <c r="Q18" i="89" s="1"/>
  <c r="P18" i="76"/>
  <c r="P18" i="89" s="1"/>
  <c r="O18" i="76"/>
  <c r="O18" i="89" s="1"/>
  <c r="N18" i="76"/>
  <c r="N18" i="89" s="1"/>
  <c r="M18" i="76"/>
  <c r="M18" i="89" s="1"/>
  <c r="L18" i="76"/>
  <c r="L18" i="89" s="1"/>
  <c r="K18" i="76"/>
  <c r="K18" i="89" s="1"/>
  <c r="J18" i="76"/>
  <c r="J18" i="89" s="1"/>
  <c r="I18" i="76"/>
  <c r="I18" i="89" s="1"/>
  <c r="H18" i="76"/>
  <c r="H18" i="89" s="1"/>
  <c r="G18" i="76"/>
  <c r="G18" i="89" s="1"/>
  <c r="F18" i="76"/>
  <c r="F18" i="89" s="1"/>
  <c r="E18" i="76"/>
  <c r="E18" i="89" s="1"/>
  <c r="D18" i="76"/>
  <c r="D18" i="89" s="1"/>
  <c r="C18" i="76"/>
  <c r="C18" i="89" s="1"/>
  <c r="B18" i="76"/>
  <c r="B18" i="89" s="1"/>
  <c r="Y17" i="76"/>
  <c r="Y17" i="89" s="1"/>
  <c r="X17" i="76"/>
  <c r="X17" i="89" s="1"/>
  <c r="W17" i="76"/>
  <c r="W17" i="89" s="1"/>
  <c r="V17" i="76"/>
  <c r="V17" i="89" s="1"/>
  <c r="U17" i="76"/>
  <c r="U17" i="89" s="1"/>
  <c r="T17" i="76"/>
  <c r="T17" i="89" s="1"/>
  <c r="S17" i="76"/>
  <c r="S17" i="89" s="1"/>
  <c r="R17" i="76"/>
  <c r="R17" i="89" s="1"/>
  <c r="Q17" i="76"/>
  <c r="Q17" i="89" s="1"/>
  <c r="P17" i="76"/>
  <c r="P17" i="89" s="1"/>
  <c r="O17" i="76"/>
  <c r="O17" i="89" s="1"/>
  <c r="N17" i="76"/>
  <c r="N17" i="89" s="1"/>
  <c r="M17" i="76"/>
  <c r="M17" i="89" s="1"/>
  <c r="L17" i="76"/>
  <c r="L17" i="89" s="1"/>
  <c r="K17" i="76"/>
  <c r="K17" i="89" s="1"/>
  <c r="J17" i="76"/>
  <c r="J17" i="89" s="1"/>
  <c r="I17" i="76"/>
  <c r="I17" i="89" s="1"/>
  <c r="H17" i="76"/>
  <c r="H17" i="89" s="1"/>
  <c r="G17" i="76"/>
  <c r="G17" i="89" s="1"/>
  <c r="F17" i="76"/>
  <c r="F17" i="89" s="1"/>
  <c r="E17" i="76"/>
  <c r="E17" i="89" s="1"/>
  <c r="D17" i="76"/>
  <c r="D17" i="89" s="1"/>
  <c r="C17" i="76"/>
  <c r="C17" i="89" s="1"/>
  <c r="B17" i="76"/>
  <c r="B17" i="89" s="1"/>
  <c r="Y16" i="76"/>
  <c r="Y16" i="89" s="1"/>
  <c r="X16" i="76"/>
  <c r="X16" i="89" s="1"/>
  <c r="W16" i="76"/>
  <c r="W16" i="89" s="1"/>
  <c r="V16" i="76"/>
  <c r="V16" i="89" s="1"/>
  <c r="U16" i="76"/>
  <c r="U16" i="89" s="1"/>
  <c r="T16" i="76"/>
  <c r="T16" i="89" s="1"/>
  <c r="S16" i="76"/>
  <c r="S16" i="89" s="1"/>
  <c r="R16" i="76"/>
  <c r="R16" i="89" s="1"/>
  <c r="Q16" i="76"/>
  <c r="Q16" i="89" s="1"/>
  <c r="P16" i="76"/>
  <c r="P16" i="89" s="1"/>
  <c r="O16" i="76"/>
  <c r="O16" i="89" s="1"/>
  <c r="N16" i="76"/>
  <c r="N16" i="89" s="1"/>
  <c r="M16" i="76"/>
  <c r="M16" i="89" s="1"/>
  <c r="L16" i="76"/>
  <c r="L16" i="89" s="1"/>
  <c r="K16" i="76"/>
  <c r="K16" i="89" s="1"/>
  <c r="J16" i="76"/>
  <c r="J16" i="89" s="1"/>
  <c r="I16" i="76"/>
  <c r="I16" i="89" s="1"/>
  <c r="H16" i="76"/>
  <c r="H16" i="89" s="1"/>
  <c r="G16" i="76"/>
  <c r="G16" i="89" s="1"/>
  <c r="F16" i="76"/>
  <c r="F16" i="89" s="1"/>
  <c r="E16" i="76"/>
  <c r="E16" i="89" s="1"/>
  <c r="D16" i="76"/>
  <c r="D16" i="89" s="1"/>
  <c r="C16" i="76"/>
  <c r="C16" i="89" s="1"/>
  <c r="B16" i="76"/>
  <c r="B16" i="89" s="1"/>
  <c r="Y15" i="76"/>
  <c r="Y15" i="89" s="1"/>
  <c r="X15" i="76"/>
  <c r="X15" i="89" s="1"/>
  <c r="W15" i="76"/>
  <c r="W15" i="89" s="1"/>
  <c r="V15" i="76"/>
  <c r="V15" i="89" s="1"/>
  <c r="U15" i="76"/>
  <c r="U15" i="89" s="1"/>
  <c r="T15" i="76"/>
  <c r="T15" i="89" s="1"/>
  <c r="S15" i="76"/>
  <c r="S15" i="89" s="1"/>
  <c r="R15" i="76"/>
  <c r="R15" i="89" s="1"/>
  <c r="Q15" i="76"/>
  <c r="Q15" i="89" s="1"/>
  <c r="P15" i="76"/>
  <c r="P15" i="89" s="1"/>
  <c r="O15" i="76"/>
  <c r="O15" i="89" s="1"/>
  <c r="N15" i="76"/>
  <c r="N15" i="89" s="1"/>
  <c r="M15" i="76"/>
  <c r="M15" i="89" s="1"/>
  <c r="L15" i="76"/>
  <c r="L15" i="89" s="1"/>
  <c r="K15" i="76"/>
  <c r="K15" i="89" s="1"/>
  <c r="J15" i="76"/>
  <c r="J15" i="89" s="1"/>
  <c r="I15" i="76"/>
  <c r="I15" i="89" s="1"/>
  <c r="H15" i="76"/>
  <c r="H15" i="89" s="1"/>
  <c r="G15" i="76"/>
  <c r="G15" i="89" s="1"/>
  <c r="F15" i="76"/>
  <c r="F15" i="89" s="1"/>
  <c r="E15" i="76"/>
  <c r="E15" i="89" s="1"/>
  <c r="D15" i="76"/>
  <c r="D15" i="89" s="1"/>
  <c r="C15" i="76"/>
  <c r="C15" i="89" s="1"/>
  <c r="B15" i="76"/>
  <c r="B15" i="89" s="1"/>
  <c r="Y14" i="76"/>
  <c r="Y14" i="89" s="1"/>
  <c r="X14" i="76"/>
  <c r="X14" i="89" s="1"/>
  <c r="W14" i="76"/>
  <c r="W14" i="89" s="1"/>
  <c r="V14" i="76"/>
  <c r="V14" i="89" s="1"/>
  <c r="U14" i="76"/>
  <c r="U14" i="89" s="1"/>
  <c r="T14" i="76"/>
  <c r="T14" i="89" s="1"/>
  <c r="S14" i="76"/>
  <c r="S14" i="89" s="1"/>
  <c r="R14" i="76"/>
  <c r="R14" i="89" s="1"/>
  <c r="Q14" i="76"/>
  <c r="Q14" i="89" s="1"/>
  <c r="P14" i="76"/>
  <c r="P14" i="89" s="1"/>
  <c r="O14" i="76"/>
  <c r="O14" i="89" s="1"/>
  <c r="N14" i="76"/>
  <c r="N14" i="89" s="1"/>
  <c r="M14" i="76"/>
  <c r="M14" i="89" s="1"/>
  <c r="L14" i="76"/>
  <c r="L14" i="89" s="1"/>
  <c r="K14" i="76"/>
  <c r="K14" i="89" s="1"/>
  <c r="J14" i="76"/>
  <c r="J14" i="89" s="1"/>
  <c r="I14" i="76"/>
  <c r="I14" i="89" s="1"/>
  <c r="H14" i="76"/>
  <c r="H14" i="89" s="1"/>
  <c r="G14" i="76"/>
  <c r="G14" i="89" s="1"/>
  <c r="F14" i="76"/>
  <c r="F14" i="89" s="1"/>
  <c r="E14" i="76"/>
  <c r="E14" i="89" s="1"/>
  <c r="D14" i="76"/>
  <c r="D14" i="89" s="1"/>
  <c r="C14" i="76"/>
  <c r="C14" i="89" s="1"/>
  <c r="B14" i="76"/>
  <c r="B14" i="89" s="1"/>
  <c r="Y13" i="76"/>
  <c r="Y13" i="89" s="1"/>
  <c r="X13" i="76"/>
  <c r="X13" i="89" s="1"/>
  <c r="W13" i="76"/>
  <c r="W13" i="89" s="1"/>
  <c r="V13" i="76"/>
  <c r="V13" i="89" s="1"/>
  <c r="U13" i="76"/>
  <c r="U13" i="89" s="1"/>
  <c r="T13" i="76"/>
  <c r="T13" i="89" s="1"/>
  <c r="S13" i="76"/>
  <c r="S13" i="89" s="1"/>
  <c r="R13" i="76"/>
  <c r="R13" i="89" s="1"/>
  <c r="Q13" i="76"/>
  <c r="Q13" i="89" s="1"/>
  <c r="P13" i="76"/>
  <c r="P13" i="89" s="1"/>
  <c r="O13" i="76"/>
  <c r="O13" i="89" s="1"/>
  <c r="N13" i="76"/>
  <c r="N13" i="89" s="1"/>
  <c r="M13" i="76"/>
  <c r="M13" i="89" s="1"/>
  <c r="L13" i="76"/>
  <c r="L13" i="89" s="1"/>
  <c r="K13" i="76"/>
  <c r="K13" i="89" s="1"/>
  <c r="J13" i="76"/>
  <c r="J13" i="89" s="1"/>
  <c r="I13" i="76"/>
  <c r="I13" i="89" s="1"/>
  <c r="H13" i="76"/>
  <c r="H13" i="89" s="1"/>
  <c r="G13" i="76"/>
  <c r="G13" i="89" s="1"/>
  <c r="F13" i="76"/>
  <c r="F13" i="89" s="1"/>
  <c r="E13" i="76"/>
  <c r="E13" i="89" s="1"/>
  <c r="D13" i="76"/>
  <c r="D13" i="89" s="1"/>
  <c r="C13" i="76"/>
  <c r="C13" i="89" s="1"/>
  <c r="B13" i="76"/>
  <c r="B13" i="89" s="1"/>
  <c r="Y12" i="76"/>
  <c r="Y12" i="89" s="1"/>
  <c r="X12" i="76"/>
  <c r="X12" i="89" s="1"/>
  <c r="W12" i="76"/>
  <c r="W12" i="89" s="1"/>
  <c r="V12" i="76"/>
  <c r="V12" i="89" s="1"/>
  <c r="U12" i="76"/>
  <c r="U12" i="89" s="1"/>
  <c r="T12" i="76"/>
  <c r="T12" i="89" s="1"/>
  <c r="S12" i="76"/>
  <c r="S12" i="89" s="1"/>
  <c r="R12" i="76"/>
  <c r="R12" i="89" s="1"/>
  <c r="Q12" i="76"/>
  <c r="Q12" i="89" s="1"/>
  <c r="P12" i="76"/>
  <c r="P12" i="89" s="1"/>
  <c r="O12" i="76"/>
  <c r="O12" i="89" s="1"/>
  <c r="N12" i="76"/>
  <c r="N12" i="89" s="1"/>
  <c r="M12" i="76"/>
  <c r="M12" i="89" s="1"/>
  <c r="L12" i="76"/>
  <c r="L12" i="89" s="1"/>
  <c r="K12" i="76"/>
  <c r="K12" i="89" s="1"/>
  <c r="J12" i="76"/>
  <c r="J12" i="89" s="1"/>
  <c r="I12" i="76"/>
  <c r="I12" i="89" s="1"/>
  <c r="H12" i="76"/>
  <c r="H12" i="89" s="1"/>
  <c r="G12" i="76"/>
  <c r="G12" i="89" s="1"/>
  <c r="F12" i="76"/>
  <c r="F12" i="89" s="1"/>
  <c r="E12" i="76"/>
  <c r="E12" i="89" s="1"/>
  <c r="D12" i="76"/>
  <c r="D12" i="89" s="1"/>
  <c r="C12" i="76"/>
  <c r="C12" i="89" s="1"/>
  <c r="B12" i="76"/>
  <c r="B12" i="89" s="1"/>
  <c r="Y11" i="76"/>
  <c r="Y11" i="89" s="1"/>
  <c r="X11" i="76"/>
  <c r="X11" i="89" s="1"/>
  <c r="W11" i="76"/>
  <c r="W11" i="89" s="1"/>
  <c r="V11" i="76"/>
  <c r="V11" i="89" s="1"/>
  <c r="U11" i="76"/>
  <c r="U11" i="89" s="1"/>
  <c r="T11" i="76"/>
  <c r="T11" i="89" s="1"/>
  <c r="S11" i="76"/>
  <c r="S11" i="89" s="1"/>
  <c r="R11" i="76"/>
  <c r="R11" i="89" s="1"/>
  <c r="Q11" i="76"/>
  <c r="Q11" i="89" s="1"/>
  <c r="P11" i="76"/>
  <c r="P11" i="89" s="1"/>
  <c r="O11" i="76"/>
  <c r="O11" i="89" s="1"/>
  <c r="N11" i="76"/>
  <c r="N11" i="89" s="1"/>
  <c r="M11" i="76"/>
  <c r="M11" i="89" s="1"/>
  <c r="L11" i="76"/>
  <c r="L11" i="89" s="1"/>
  <c r="K11" i="76"/>
  <c r="K11" i="89" s="1"/>
  <c r="J11" i="76"/>
  <c r="J11" i="89" s="1"/>
  <c r="I11" i="76"/>
  <c r="I11" i="89" s="1"/>
  <c r="H11" i="76"/>
  <c r="H11" i="89" s="1"/>
  <c r="G11" i="76"/>
  <c r="G11" i="89" s="1"/>
  <c r="F11" i="76"/>
  <c r="F11" i="89" s="1"/>
  <c r="E11" i="76"/>
  <c r="E11" i="89" s="1"/>
  <c r="D11" i="76"/>
  <c r="D11" i="89" s="1"/>
  <c r="C11" i="76"/>
  <c r="C11" i="89" s="1"/>
  <c r="B11" i="76"/>
  <c r="B11" i="89" s="1"/>
  <c r="Y10" i="76"/>
  <c r="Y10" i="89" s="1"/>
  <c r="X10" i="76"/>
  <c r="X10" i="89" s="1"/>
  <c r="W10" i="76"/>
  <c r="W10" i="89" s="1"/>
  <c r="V10" i="76"/>
  <c r="V10" i="89" s="1"/>
  <c r="U10" i="76"/>
  <c r="U10" i="89" s="1"/>
  <c r="T10" i="76"/>
  <c r="T10" i="89" s="1"/>
  <c r="S10" i="76"/>
  <c r="S10" i="89" s="1"/>
  <c r="R10" i="76"/>
  <c r="R10" i="89" s="1"/>
  <c r="Q10" i="76"/>
  <c r="Q10" i="89" s="1"/>
  <c r="P10" i="76"/>
  <c r="P10" i="89" s="1"/>
  <c r="O10" i="76"/>
  <c r="O10" i="89" s="1"/>
  <c r="N10" i="76"/>
  <c r="N10" i="89" s="1"/>
  <c r="M10" i="76"/>
  <c r="M10" i="89" s="1"/>
  <c r="L10" i="76"/>
  <c r="L10" i="89" s="1"/>
  <c r="K10" i="76"/>
  <c r="K10" i="89" s="1"/>
  <c r="J10" i="76"/>
  <c r="J10" i="89" s="1"/>
  <c r="I10" i="76"/>
  <c r="I10" i="89" s="1"/>
  <c r="H10" i="76"/>
  <c r="H10" i="89" s="1"/>
  <c r="G10" i="76"/>
  <c r="G10" i="89" s="1"/>
  <c r="F10" i="76"/>
  <c r="F10" i="89" s="1"/>
  <c r="E10" i="76"/>
  <c r="E10" i="89" s="1"/>
  <c r="D10" i="76"/>
  <c r="D10" i="89" s="1"/>
  <c r="C10" i="76"/>
  <c r="C10" i="89" s="1"/>
  <c r="B10" i="76"/>
  <c r="B10" i="89" s="1"/>
  <c r="Y9" i="76"/>
  <c r="Y9" i="89" s="1"/>
  <c r="X9" i="76"/>
  <c r="X9" i="89" s="1"/>
  <c r="W9" i="76"/>
  <c r="W9" i="89" s="1"/>
  <c r="V9" i="76"/>
  <c r="V9" i="89" s="1"/>
  <c r="U9" i="76"/>
  <c r="U9" i="89" s="1"/>
  <c r="T9" i="76"/>
  <c r="T9" i="89" s="1"/>
  <c r="S9" i="76"/>
  <c r="S9" i="89" s="1"/>
  <c r="R9" i="76"/>
  <c r="R9" i="89" s="1"/>
  <c r="Q9" i="76"/>
  <c r="Q9" i="89" s="1"/>
  <c r="P9" i="76"/>
  <c r="P9" i="89" s="1"/>
  <c r="O9" i="76"/>
  <c r="O9" i="89" s="1"/>
  <c r="N9" i="76"/>
  <c r="N9" i="89" s="1"/>
  <c r="M9" i="76"/>
  <c r="M9" i="89" s="1"/>
  <c r="L9" i="76"/>
  <c r="L9" i="89" s="1"/>
  <c r="K9" i="76"/>
  <c r="K9" i="89" s="1"/>
  <c r="J9" i="76"/>
  <c r="J9" i="89" s="1"/>
  <c r="I9" i="76"/>
  <c r="I9" i="89" s="1"/>
  <c r="H9" i="76"/>
  <c r="H9" i="89" s="1"/>
  <c r="G9" i="76"/>
  <c r="G9" i="89" s="1"/>
  <c r="F9" i="76"/>
  <c r="F9" i="89" s="1"/>
  <c r="E9" i="76"/>
  <c r="E9" i="89" s="1"/>
  <c r="D9" i="76"/>
  <c r="D9" i="89" s="1"/>
  <c r="C9" i="76"/>
  <c r="C9" i="89" s="1"/>
  <c r="B9" i="76"/>
  <c r="B9" i="89" s="1"/>
  <c r="Y8" i="76"/>
  <c r="Y8" i="89" s="1"/>
  <c r="X8" i="76"/>
  <c r="X8" i="89" s="1"/>
  <c r="W8" i="76"/>
  <c r="W8" i="89" s="1"/>
  <c r="V8" i="76"/>
  <c r="V8" i="89" s="1"/>
  <c r="U8" i="76"/>
  <c r="U8" i="89" s="1"/>
  <c r="T8" i="76"/>
  <c r="T8" i="89" s="1"/>
  <c r="S8" i="76"/>
  <c r="S8" i="89" s="1"/>
  <c r="R8" i="76"/>
  <c r="R8" i="89" s="1"/>
  <c r="Q8" i="76"/>
  <c r="Q8" i="89" s="1"/>
  <c r="P8" i="76"/>
  <c r="P8" i="89" s="1"/>
  <c r="O8" i="76"/>
  <c r="O8" i="89" s="1"/>
  <c r="N8" i="76"/>
  <c r="N8" i="89" s="1"/>
  <c r="M8" i="76"/>
  <c r="M8" i="89" s="1"/>
  <c r="L8" i="76"/>
  <c r="L8" i="89" s="1"/>
  <c r="K8" i="76"/>
  <c r="K8" i="89" s="1"/>
  <c r="J8" i="76"/>
  <c r="J8" i="89" s="1"/>
  <c r="I8" i="76"/>
  <c r="I8" i="89" s="1"/>
  <c r="H8" i="76"/>
  <c r="H8" i="89" s="1"/>
  <c r="G8" i="76"/>
  <c r="G8" i="89" s="1"/>
  <c r="F8" i="76"/>
  <c r="F8" i="89" s="1"/>
  <c r="E8" i="76"/>
  <c r="E8" i="89" s="1"/>
  <c r="D8" i="76"/>
  <c r="D8" i="89" s="1"/>
  <c r="C8" i="76"/>
  <c r="C8" i="89" s="1"/>
  <c r="B8" i="76"/>
  <c r="B8" i="89" s="1"/>
  <c r="Y7" i="76"/>
  <c r="Y7" i="89" s="1"/>
  <c r="X7" i="76"/>
  <c r="X7" i="89" s="1"/>
  <c r="W7" i="76"/>
  <c r="W7" i="89" s="1"/>
  <c r="V7" i="76"/>
  <c r="V7" i="89" s="1"/>
  <c r="U7" i="76"/>
  <c r="U7" i="89" s="1"/>
  <c r="T7" i="76"/>
  <c r="T7" i="89" s="1"/>
  <c r="S7" i="76"/>
  <c r="S7" i="89" s="1"/>
  <c r="R7" i="76"/>
  <c r="R7" i="89" s="1"/>
  <c r="Q7" i="76"/>
  <c r="Q7" i="89" s="1"/>
  <c r="P7" i="76"/>
  <c r="P7" i="89" s="1"/>
  <c r="O7" i="76"/>
  <c r="O7" i="89" s="1"/>
  <c r="N7" i="76"/>
  <c r="N7" i="89" s="1"/>
  <c r="M7" i="76"/>
  <c r="M7" i="89" s="1"/>
  <c r="L7" i="76"/>
  <c r="L7" i="89" s="1"/>
  <c r="K7" i="76"/>
  <c r="K7" i="89" s="1"/>
  <c r="J7" i="76"/>
  <c r="J7" i="89" s="1"/>
  <c r="I7" i="76"/>
  <c r="I7" i="89" s="1"/>
  <c r="H7" i="76"/>
  <c r="H7" i="89" s="1"/>
  <c r="G7" i="76"/>
  <c r="G7" i="89" s="1"/>
  <c r="F7" i="76"/>
  <c r="F7" i="89" s="1"/>
  <c r="E7" i="76"/>
  <c r="E7" i="89" s="1"/>
  <c r="D7" i="76"/>
  <c r="D7" i="89" s="1"/>
  <c r="C7" i="76"/>
  <c r="C7" i="89" s="1"/>
  <c r="B7" i="76"/>
  <c r="B7" i="89" s="1"/>
  <c r="Y6" i="76"/>
  <c r="Y6" i="89" s="1"/>
  <c r="X6" i="76"/>
  <c r="X6" i="89" s="1"/>
  <c r="W6" i="76"/>
  <c r="W6" i="89" s="1"/>
  <c r="V6" i="76"/>
  <c r="V6" i="89" s="1"/>
  <c r="U6" i="76"/>
  <c r="U6" i="89" s="1"/>
  <c r="T6" i="76"/>
  <c r="T6" i="89" s="1"/>
  <c r="S6" i="76"/>
  <c r="S6" i="89" s="1"/>
  <c r="R6" i="76"/>
  <c r="R6" i="89" s="1"/>
  <c r="Q6" i="76"/>
  <c r="Q6" i="89" s="1"/>
  <c r="P6" i="76"/>
  <c r="P6" i="89" s="1"/>
  <c r="O6" i="76"/>
  <c r="O6" i="89" s="1"/>
  <c r="N6" i="76"/>
  <c r="N6" i="89" s="1"/>
  <c r="M6" i="76"/>
  <c r="M6" i="89" s="1"/>
  <c r="L6" i="76"/>
  <c r="L6" i="89" s="1"/>
  <c r="K6" i="76"/>
  <c r="K6" i="89" s="1"/>
  <c r="J6" i="76"/>
  <c r="J6" i="89" s="1"/>
  <c r="I6" i="76"/>
  <c r="I6" i="89" s="1"/>
  <c r="H6" i="76"/>
  <c r="H6" i="89" s="1"/>
  <c r="G6" i="76"/>
  <c r="G6" i="89" s="1"/>
  <c r="F6" i="76"/>
  <c r="F6" i="89" s="1"/>
  <c r="E6" i="76"/>
  <c r="E6" i="89" s="1"/>
  <c r="D6" i="76"/>
  <c r="D6" i="89" s="1"/>
  <c r="C6" i="76"/>
  <c r="C6" i="89" s="1"/>
  <c r="B6" i="76"/>
  <c r="B6" i="89" s="1"/>
  <c r="Y5" i="76"/>
  <c r="Y5" i="89" s="1"/>
  <c r="X5" i="76"/>
  <c r="X5" i="89" s="1"/>
  <c r="W5" i="76"/>
  <c r="W5" i="89" s="1"/>
  <c r="V5" i="76"/>
  <c r="V5" i="89" s="1"/>
  <c r="U5" i="76"/>
  <c r="U5" i="89" s="1"/>
  <c r="T5" i="76"/>
  <c r="T5" i="89" s="1"/>
  <c r="S5" i="76"/>
  <c r="S5" i="89" s="1"/>
  <c r="R5" i="76"/>
  <c r="R5" i="89" s="1"/>
  <c r="Q5" i="76"/>
  <c r="Q5" i="89" s="1"/>
  <c r="P5" i="76"/>
  <c r="P5" i="89" s="1"/>
  <c r="O5" i="76"/>
  <c r="O5" i="89" s="1"/>
  <c r="N5" i="76"/>
  <c r="N5" i="89" s="1"/>
  <c r="M5" i="76"/>
  <c r="M5" i="89" s="1"/>
  <c r="L5" i="76"/>
  <c r="L5" i="89" s="1"/>
  <c r="K5" i="76"/>
  <c r="K5" i="89" s="1"/>
  <c r="J5" i="76"/>
  <c r="J5" i="89" s="1"/>
  <c r="I5" i="76"/>
  <c r="I5" i="89" s="1"/>
  <c r="H5" i="76"/>
  <c r="H5" i="89" s="1"/>
  <c r="G5" i="76"/>
  <c r="G5" i="89" s="1"/>
  <c r="F5" i="76"/>
  <c r="F5" i="89" s="1"/>
  <c r="E5" i="76"/>
  <c r="E5" i="89" s="1"/>
  <c r="D5" i="76"/>
  <c r="D5" i="89" s="1"/>
  <c r="C5" i="76"/>
  <c r="C5" i="89" s="1"/>
  <c r="B5" i="76"/>
  <c r="B5" i="89" s="1"/>
  <c r="Y4" i="76"/>
  <c r="Y4" i="89" s="1"/>
  <c r="X4" i="76"/>
  <c r="X4" i="89" s="1"/>
  <c r="W4" i="76"/>
  <c r="W4" i="89" s="1"/>
  <c r="V4" i="76"/>
  <c r="V4" i="89" s="1"/>
  <c r="U4" i="76"/>
  <c r="U4" i="89" s="1"/>
  <c r="T4" i="76"/>
  <c r="T4" i="89" s="1"/>
  <c r="S4" i="76"/>
  <c r="S4" i="89" s="1"/>
  <c r="R4" i="76"/>
  <c r="R4" i="89" s="1"/>
  <c r="Q4" i="76"/>
  <c r="Q4" i="89" s="1"/>
  <c r="P4" i="76"/>
  <c r="P4" i="89" s="1"/>
  <c r="O4" i="76"/>
  <c r="O4" i="89" s="1"/>
  <c r="N4" i="76"/>
  <c r="N4" i="89" s="1"/>
  <c r="M4" i="76"/>
  <c r="M4" i="89" s="1"/>
  <c r="L4" i="76"/>
  <c r="L4" i="89" s="1"/>
  <c r="K4" i="76"/>
  <c r="K4" i="89" s="1"/>
  <c r="J4" i="76"/>
  <c r="J4" i="89" s="1"/>
  <c r="I4" i="76"/>
  <c r="I4" i="89" s="1"/>
  <c r="H4" i="76"/>
  <c r="H4" i="89" s="1"/>
  <c r="G4" i="76"/>
  <c r="G4" i="89" s="1"/>
  <c r="F4" i="76"/>
  <c r="F4" i="89" s="1"/>
  <c r="E4" i="76"/>
  <c r="E4" i="89" s="1"/>
  <c r="D4" i="76"/>
  <c r="D4" i="89" s="1"/>
  <c r="C4" i="76"/>
  <c r="C4" i="89" s="1"/>
  <c r="B4" i="76"/>
  <c r="B4" i="89" s="1"/>
  <c r="Y3" i="76"/>
  <c r="Y3" i="89" s="1"/>
  <c r="X3" i="76"/>
  <c r="X3" i="89" s="1"/>
  <c r="W3" i="76"/>
  <c r="W3" i="89" s="1"/>
  <c r="V3" i="76"/>
  <c r="V3" i="89" s="1"/>
  <c r="U3" i="76"/>
  <c r="U3" i="89" s="1"/>
  <c r="T3" i="76"/>
  <c r="T3" i="89" s="1"/>
  <c r="S3" i="76"/>
  <c r="S3" i="89" s="1"/>
  <c r="R3" i="76"/>
  <c r="R3" i="89" s="1"/>
  <c r="Q3" i="76"/>
  <c r="Q3" i="89" s="1"/>
  <c r="P3" i="76"/>
  <c r="P3" i="89" s="1"/>
  <c r="O3" i="76"/>
  <c r="O3" i="89" s="1"/>
  <c r="N3" i="76"/>
  <c r="N3" i="89" s="1"/>
  <c r="M3" i="76"/>
  <c r="M3" i="89" s="1"/>
  <c r="L3" i="76"/>
  <c r="L3" i="89" s="1"/>
  <c r="K3" i="76"/>
  <c r="K3" i="89" s="1"/>
  <c r="J3" i="76"/>
  <c r="J3" i="89" s="1"/>
  <c r="I3" i="76"/>
  <c r="I3" i="89" s="1"/>
  <c r="H3" i="76"/>
  <c r="H3" i="89" s="1"/>
  <c r="G3" i="76"/>
  <c r="G3" i="89" s="1"/>
  <c r="F3" i="76"/>
  <c r="F3" i="89" s="1"/>
  <c r="E3" i="76"/>
  <c r="E3" i="89" s="1"/>
  <c r="D3" i="76"/>
  <c r="D3" i="89" s="1"/>
  <c r="C3" i="76"/>
  <c r="C3" i="89" s="1"/>
  <c r="B3" i="76"/>
  <c r="B3" i="89" s="1"/>
  <c r="Y2" i="76"/>
  <c r="Y2" i="89" s="1"/>
  <c r="X2" i="76"/>
  <c r="X2" i="89" s="1"/>
  <c r="W2" i="76"/>
  <c r="W2" i="89" s="1"/>
  <c r="V2" i="76"/>
  <c r="V2" i="89" s="1"/>
  <c r="U2" i="76"/>
  <c r="U2" i="89" s="1"/>
  <c r="T2" i="76"/>
  <c r="T2" i="89" s="1"/>
  <c r="S2" i="76"/>
  <c r="S2" i="89" s="1"/>
  <c r="R2" i="76"/>
  <c r="R2" i="89" s="1"/>
  <c r="Q2" i="76"/>
  <c r="Q2" i="89" s="1"/>
  <c r="P2" i="76"/>
  <c r="P2" i="89" s="1"/>
  <c r="O2" i="76"/>
  <c r="O2" i="89" s="1"/>
  <c r="N2" i="76"/>
  <c r="N2" i="89" s="1"/>
  <c r="M2" i="76"/>
  <c r="M2" i="89" s="1"/>
  <c r="L2" i="76"/>
  <c r="L2" i="89" s="1"/>
  <c r="K2" i="76"/>
  <c r="K2" i="89" s="1"/>
  <c r="J2" i="76"/>
  <c r="J2" i="89" s="1"/>
  <c r="I2" i="76"/>
  <c r="I2" i="89" s="1"/>
  <c r="H2" i="76"/>
  <c r="H2" i="89" s="1"/>
  <c r="G2" i="76"/>
  <c r="G2" i="89" s="1"/>
  <c r="F2" i="76"/>
  <c r="F2" i="89" s="1"/>
  <c r="E2" i="76"/>
  <c r="E2" i="89" s="1"/>
  <c r="D2" i="76"/>
  <c r="D2" i="89" s="1"/>
  <c r="C2" i="76"/>
  <c r="C2" i="89" s="1"/>
  <c r="B2" i="76"/>
  <c r="B2" i="89" s="1"/>
  <c r="Y33" i="75"/>
  <c r="Y33" i="88" s="1"/>
  <c r="X33" i="75"/>
  <c r="X33" i="88" s="1"/>
  <c r="W33" i="75"/>
  <c r="W33" i="88" s="1"/>
  <c r="V33" i="75"/>
  <c r="V33" i="88" s="1"/>
  <c r="U33" i="75"/>
  <c r="U33" i="88" s="1"/>
  <c r="T33" i="75"/>
  <c r="T33" i="88" s="1"/>
  <c r="S33" i="75"/>
  <c r="S33" i="88" s="1"/>
  <c r="R33" i="75"/>
  <c r="R33" i="88" s="1"/>
  <c r="Q33" i="75"/>
  <c r="Q33" i="88" s="1"/>
  <c r="P33" i="75"/>
  <c r="P33" i="88" s="1"/>
  <c r="O33" i="75"/>
  <c r="O33" i="88" s="1"/>
  <c r="N33" i="75"/>
  <c r="N33" i="88" s="1"/>
  <c r="M33" i="75"/>
  <c r="M33" i="88" s="1"/>
  <c r="L33" i="75"/>
  <c r="L33" i="88" s="1"/>
  <c r="K33" i="75"/>
  <c r="K33" i="88" s="1"/>
  <c r="J33" i="75"/>
  <c r="J33" i="88" s="1"/>
  <c r="I33" i="75"/>
  <c r="I33" i="88" s="1"/>
  <c r="H33" i="75"/>
  <c r="H33" i="88" s="1"/>
  <c r="G33" i="75"/>
  <c r="G33" i="88" s="1"/>
  <c r="F33" i="75"/>
  <c r="F33" i="88" s="1"/>
  <c r="E33" i="75"/>
  <c r="E33" i="88" s="1"/>
  <c r="D33" i="75"/>
  <c r="D33" i="88" s="1"/>
  <c r="C33" i="75"/>
  <c r="C33" i="88" s="1"/>
  <c r="B33" i="75"/>
  <c r="B33" i="88" s="1"/>
  <c r="Y32" i="75"/>
  <c r="Y32" i="88" s="1"/>
  <c r="X32" i="75"/>
  <c r="X32" i="88" s="1"/>
  <c r="W32" i="75"/>
  <c r="W32" i="88" s="1"/>
  <c r="V32" i="75"/>
  <c r="V32" i="88" s="1"/>
  <c r="U32" i="75"/>
  <c r="U32" i="88" s="1"/>
  <c r="T32" i="75"/>
  <c r="T32" i="88" s="1"/>
  <c r="S32" i="75"/>
  <c r="S32" i="88" s="1"/>
  <c r="R32" i="75"/>
  <c r="R32" i="88" s="1"/>
  <c r="Q32" i="75"/>
  <c r="Q32" i="88" s="1"/>
  <c r="P32" i="75"/>
  <c r="P32" i="88" s="1"/>
  <c r="O32" i="75"/>
  <c r="O32" i="88" s="1"/>
  <c r="N32" i="75"/>
  <c r="N32" i="88" s="1"/>
  <c r="M32" i="75"/>
  <c r="M32" i="88" s="1"/>
  <c r="L32" i="75"/>
  <c r="L32" i="88" s="1"/>
  <c r="K32" i="75"/>
  <c r="K32" i="88" s="1"/>
  <c r="J32" i="75"/>
  <c r="J32" i="88" s="1"/>
  <c r="I32" i="75"/>
  <c r="I32" i="88" s="1"/>
  <c r="H32" i="75"/>
  <c r="H32" i="88" s="1"/>
  <c r="G32" i="75"/>
  <c r="G32" i="88" s="1"/>
  <c r="F32" i="75"/>
  <c r="F32" i="88" s="1"/>
  <c r="E32" i="75"/>
  <c r="E32" i="88" s="1"/>
  <c r="D32" i="75"/>
  <c r="D32" i="88" s="1"/>
  <c r="C32" i="75"/>
  <c r="C32" i="88" s="1"/>
  <c r="B32" i="75"/>
  <c r="B32" i="88" s="1"/>
  <c r="Y31" i="75"/>
  <c r="Y31" i="88" s="1"/>
  <c r="X31" i="75"/>
  <c r="X31" i="88" s="1"/>
  <c r="W31" i="75"/>
  <c r="W31" i="88" s="1"/>
  <c r="V31" i="75"/>
  <c r="V31" i="88" s="1"/>
  <c r="U31" i="75"/>
  <c r="U31" i="88" s="1"/>
  <c r="T31" i="75"/>
  <c r="T31" i="88" s="1"/>
  <c r="S31" i="75"/>
  <c r="S31" i="88" s="1"/>
  <c r="R31" i="75"/>
  <c r="R31" i="88" s="1"/>
  <c r="Q31" i="75"/>
  <c r="Q31" i="88" s="1"/>
  <c r="P31" i="75"/>
  <c r="P31" i="88" s="1"/>
  <c r="O31" i="75"/>
  <c r="O31" i="88" s="1"/>
  <c r="N31" i="75"/>
  <c r="N31" i="88" s="1"/>
  <c r="M31" i="75"/>
  <c r="M31" i="88" s="1"/>
  <c r="L31" i="75"/>
  <c r="L31" i="88" s="1"/>
  <c r="K31" i="75"/>
  <c r="K31" i="88" s="1"/>
  <c r="J31" i="75"/>
  <c r="J31" i="88" s="1"/>
  <c r="I31" i="75"/>
  <c r="I31" i="88" s="1"/>
  <c r="H31" i="75"/>
  <c r="H31" i="88" s="1"/>
  <c r="G31" i="75"/>
  <c r="G31" i="88" s="1"/>
  <c r="F31" i="75"/>
  <c r="F31" i="88" s="1"/>
  <c r="E31" i="75"/>
  <c r="E31" i="88" s="1"/>
  <c r="D31" i="75"/>
  <c r="D31" i="88" s="1"/>
  <c r="C31" i="75"/>
  <c r="C31" i="88" s="1"/>
  <c r="B31" i="75"/>
  <c r="B31" i="88" s="1"/>
  <c r="Y30" i="75"/>
  <c r="Y30" i="88" s="1"/>
  <c r="X30" i="75"/>
  <c r="X30" i="88" s="1"/>
  <c r="W30" i="75"/>
  <c r="W30" i="88" s="1"/>
  <c r="V30" i="75"/>
  <c r="V30" i="88" s="1"/>
  <c r="U30" i="75"/>
  <c r="U30" i="88" s="1"/>
  <c r="T30" i="75"/>
  <c r="T30" i="88" s="1"/>
  <c r="S30" i="75"/>
  <c r="S30" i="88" s="1"/>
  <c r="R30" i="75"/>
  <c r="R30" i="88" s="1"/>
  <c r="Q30" i="75"/>
  <c r="Q30" i="88" s="1"/>
  <c r="P30" i="75"/>
  <c r="P30" i="88" s="1"/>
  <c r="O30" i="75"/>
  <c r="O30" i="88" s="1"/>
  <c r="N30" i="75"/>
  <c r="N30" i="88" s="1"/>
  <c r="M30" i="75"/>
  <c r="M30" i="88" s="1"/>
  <c r="L30" i="75"/>
  <c r="L30" i="88" s="1"/>
  <c r="K30" i="75"/>
  <c r="K30" i="88" s="1"/>
  <c r="J30" i="75"/>
  <c r="J30" i="88" s="1"/>
  <c r="I30" i="75"/>
  <c r="I30" i="88" s="1"/>
  <c r="H30" i="75"/>
  <c r="H30" i="88" s="1"/>
  <c r="G30" i="75"/>
  <c r="G30" i="88" s="1"/>
  <c r="F30" i="75"/>
  <c r="F30" i="88" s="1"/>
  <c r="E30" i="75"/>
  <c r="E30" i="88" s="1"/>
  <c r="D30" i="75"/>
  <c r="D30" i="88" s="1"/>
  <c r="C30" i="75"/>
  <c r="C30" i="88" s="1"/>
  <c r="B30" i="75"/>
  <c r="B30" i="88" s="1"/>
  <c r="Y29" i="75"/>
  <c r="Y29" i="88" s="1"/>
  <c r="X29" i="75"/>
  <c r="X29" i="88" s="1"/>
  <c r="W29" i="75"/>
  <c r="W29" i="88" s="1"/>
  <c r="V29" i="75"/>
  <c r="V29" i="88" s="1"/>
  <c r="U29" i="75"/>
  <c r="U29" i="88" s="1"/>
  <c r="T29" i="75"/>
  <c r="T29" i="88" s="1"/>
  <c r="S29" i="75"/>
  <c r="S29" i="88" s="1"/>
  <c r="R29" i="75"/>
  <c r="R29" i="88" s="1"/>
  <c r="Q29" i="75"/>
  <c r="Q29" i="88" s="1"/>
  <c r="P29" i="75"/>
  <c r="P29" i="88" s="1"/>
  <c r="O29" i="75"/>
  <c r="O29" i="88" s="1"/>
  <c r="N29" i="75"/>
  <c r="N29" i="88" s="1"/>
  <c r="M29" i="75"/>
  <c r="M29" i="88" s="1"/>
  <c r="L29" i="75"/>
  <c r="L29" i="88" s="1"/>
  <c r="K29" i="75"/>
  <c r="K29" i="88" s="1"/>
  <c r="J29" i="75"/>
  <c r="J29" i="88" s="1"/>
  <c r="I29" i="75"/>
  <c r="I29" i="88" s="1"/>
  <c r="H29" i="75"/>
  <c r="H29" i="88" s="1"/>
  <c r="G29" i="75"/>
  <c r="G29" i="88" s="1"/>
  <c r="F29" i="75"/>
  <c r="F29" i="88" s="1"/>
  <c r="E29" i="75"/>
  <c r="E29" i="88" s="1"/>
  <c r="D29" i="75"/>
  <c r="D29" i="88" s="1"/>
  <c r="C29" i="75"/>
  <c r="C29" i="88" s="1"/>
  <c r="B29" i="75"/>
  <c r="B29" i="88" s="1"/>
  <c r="Y28" i="75"/>
  <c r="Y28" i="88" s="1"/>
  <c r="X28" i="75"/>
  <c r="X28" i="88" s="1"/>
  <c r="W28" i="75"/>
  <c r="W28" i="88" s="1"/>
  <c r="V28" i="75"/>
  <c r="V28" i="88" s="1"/>
  <c r="U28" i="75"/>
  <c r="U28" i="88" s="1"/>
  <c r="T28" i="75"/>
  <c r="T28" i="88" s="1"/>
  <c r="S28" i="75"/>
  <c r="S28" i="88" s="1"/>
  <c r="R28" i="75"/>
  <c r="R28" i="88" s="1"/>
  <c r="Q28" i="75"/>
  <c r="Q28" i="88" s="1"/>
  <c r="P28" i="75"/>
  <c r="P28" i="88" s="1"/>
  <c r="O28" i="75"/>
  <c r="O28" i="88" s="1"/>
  <c r="N28" i="75"/>
  <c r="N28" i="88" s="1"/>
  <c r="M28" i="75"/>
  <c r="M28" i="88" s="1"/>
  <c r="L28" i="75"/>
  <c r="L28" i="88" s="1"/>
  <c r="K28" i="75"/>
  <c r="K28" i="88" s="1"/>
  <c r="J28" i="75"/>
  <c r="J28" i="88" s="1"/>
  <c r="I28" i="75"/>
  <c r="I28" i="88" s="1"/>
  <c r="H28" i="75"/>
  <c r="H28" i="88" s="1"/>
  <c r="G28" i="75"/>
  <c r="G28" i="88" s="1"/>
  <c r="F28" i="75"/>
  <c r="F28" i="88" s="1"/>
  <c r="E28" i="75"/>
  <c r="E28" i="88" s="1"/>
  <c r="D28" i="75"/>
  <c r="D28" i="88" s="1"/>
  <c r="C28" i="75"/>
  <c r="C28" i="88" s="1"/>
  <c r="B28" i="75"/>
  <c r="B28" i="88" s="1"/>
  <c r="Y27" i="75"/>
  <c r="Y27" i="88" s="1"/>
  <c r="X27" i="75"/>
  <c r="X27" i="88" s="1"/>
  <c r="W27" i="75"/>
  <c r="W27" i="88" s="1"/>
  <c r="V27" i="75"/>
  <c r="V27" i="88" s="1"/>
  <c r="U27" i="75"/>
  <c r="U27" i="88" s="1"/>
  <c r="T27" i="75"/>
  <c r="T27" i="88" s="1"/>
  <c r="S27" i="75"/>
  <c r="S27" i="88" s="1"/>
  <c r="R27" i="75"/>
  <c r="R27" i="88" s="1"/>
  <c r="Q27" i="75"/>
  <c r="Q27" i="88" s="1"/>
  <c r="P27" i="75"/>
  <c r="P27" i="88" s="1"/>
  <c r="O27" i="75"/>
  <c r="O27" i="88" s="1"/>
  <c r="N27" i="75"/>
  <c r="N27" i="88" s="1"/>
  <c r="M27" i="75"/>
  <c r="M27" i="88" s="1"/>
  <c r="L27" i="75"/>
  <c r="L27" i="88" s="1"/>
  <c r="K27" i="75"/>
  <c r="K27" i="88" s="1"/>
  <c r="J27" i="75"/>
  <c r="J27" i="88" s="1"/>
  <c r="I27" i="75"/>
  <c r="I27" i="88" s="1"/>
  <c r="H27" i="75"/>
  <c r="H27" i="88" s="1"/>
  <c r="G27" i="75"/>
  <c r="G27" i="88" s="1"/>
  <c r="F27" i="75"/>
  <c r="F27" i="88" s="1"/>
  <c r="E27" i="75"/>
  <c r="E27" i="88" s="1"/>
  <c r="D27" i="75"/>
  <c r="D27" i="88" s="1"/>
  <c r="C27" i="75"/>
  <c r="C27" i="88" s="1"/>
  <c r="B27" i="75"/>
  <c r="B27" i="88" s="1"/>
  <c r="Y26" i="75"/>
  <c r="Y26" i="88" s="1"/>
  <c r="X26" i="75"/>
  <c r="X26" i="88" s="1"/>
  <c r="W26" i="75"/>
  <c r="W26" i="88" s="1"/>
  <c r="V26" i="75"/>
  <c r="V26" i="88" s="1"/>
  <c r="U26" i="75"/>
  <c r="U26" i="88" s="1"/>
  <c r="T26" i="75"/>
  <c r="T26" i="88" s="1"/>
  <c r="S26" i="75"/>
  <c r="S26" i="88" s="1"/>
  <c r="R26" i="75"/>
  <c r="R26" i="88" s="1"/>
  <c r="Q26" i="75"/>
  <c r="Q26" i="88" s="1"/>
  <c r="P26" i="75"/>
  <c r="P26" i="88" s="1"/>
  <c r="O26" i="75"/>
  <c r="O26" i="88" s="1"/>
  <c r="N26" i="75"/>
  <c r="N26" i="88" s="1"/>
  <c r="M26" i="75"/>
  <c r="M26" i="88" s="1"/>
  <c r="L26" i="75"/>
  <c r="L26" i="88" s="1"/>
  <c r="K26" i="75"/>
  <c r="K26" i="88" s="1"/>
  <c r="J26" i="75"/>
  <c r="J26" i="88" s="1"/>
  <c r="I26" i="75"/>
  <c r="I26" i="88" s="1"/>
  <c r="H26" i="75"/>
  <c r="H26" i="88" s="1"/>
  <c r="G26" i="75"/>
  <c r="G26" i="88" s="1"/>
  <c r="F26" i="75"/>
  <c r="F26" i="88" s="1"/>
  <c r="E26" i="75"/>
  <c r="E26" i="88" s="1"/>
  <c r="D26" i="75"/>
  <c r="D26" i="88" s="1"/>
  <c r="C26" i="75"/>
  <c r="C26" i="88" s="1"/>
  <c r="B26" i="75"/>
  <c r="B26" i="88" s="1"/>
  <c r="Y25" i="75"/>
  <c r="Y25" i="88" s="1"/>
  <c r="X25" i="75"/>
  <c r="X25" i="88" s="1"/>
  <c r="W25" i="75"/>
  <c r="W25" i="88" s="1"/>
  <c r="V25" i="75"/>
  <c r="V25" i="88" s="1"/>
  <c r="U25" i="75"/>
  <c r="U25" i="88" s="1"/>
  <c r="T25" i="75"/>
  <c r="T25" i="88" s="1"/>
  <c r="S25" i="75"/>
  <c r="S25" i="88" s="1"/>
  <c r="R25" i="75"/>
  <c r="R25" i="88" s="1"/>
  <c r="Q25" i="75"/>
  <c r="Q25" i="88" s="1"/>
  <c r="P25" i="75"/>
  <c r="P25" i="88" s="1"/>
  <c r="O25" i="75"/>
  <c r="O25" i="88" s="1"/>
  <c r="N25" i="75"/>
  <c r="N25" i="88" s="1"/>
  <c r="M25" i="75"/>
  <c r="M25" i="88" s="1"/>
  <c r="L25" i="75"/>
  <c r="L25" i="88" s="1"/>
  <c r="K25" i="75"/>
  <c r="K25" i="88" s="1"/>
  <c r="J25" i="75"/>
  <c r="J25" i="88" s="1"/>
  <c r="I25" i="75"/>
  <c r="I25" i="88" s="1"/>
  <c r="H25" i="75"/>
  <c r="H25" i="88" s="1"/>
  <c r="G25" i="75"/>
  <c r="G25" i="88" s="1"/>
  <c r="F25" i="75"/>
  <c r="F25" i="88" s="1"/>
  <c r="E25" i="75"/>
  <c r="E25" i="88" s="1"/>
  <c r="D25" i="75"/>
  <c r="D25" i="88" s="1"/>
  <c r="C25" i="75"/>
  <c r="C25" i="88" s="1"/>
  <c r="B25" i="75"/>
  <c r="B25" i="88" s="1"/>
  <c r="Y24" i="75"/>
  <c r="Y24" i="88" s="1"/>
  <c r="X24" i="75"/>
  <c r="X24" i="88" s="1"/>
  <c r="W24" i="75"/>
  <c r="W24" i="88" s="1"/>
  <c r="V24" i="75"/>
  <c r="V24" i="88" s="1"/>
  <c r="U24" i="75"/>
  <c r="U24" i="88" s="1"/>
  <c r="T24" i="75"/>
  <c r="T24" i="88" s="1"/>
  <c r="S24" i="75"/>
  <c r="S24" i="88" s="1"/>
  <c r="R24" i="75"/>
  <c r="R24" i="88" s="1"/>
  <c r="Q24" i="75"/>
  <c r="Q24" i="88" s="1"/>
  <c r="P24" i="75"/>
  <c r="P24" i="88" s="1"/>
  <c r="O24" i="75"/>
  <c r="O24" i="88" s="1"/>
  <c r="N24" i="75"/>
  <c r="N24" i="88" s="1"/>
  <c r="M24" i="75"/>
  <c r="M24" i="88" s="1"/>
  <c r="L24" i="75"/>
  <c r="L24" i="88" s="1"/>
  <c r="K24" i="75"/>
  <c r="K24" i="88" s="1"/>
  <c r="J24" i="75"/>
  <c r="J24" i="88" s="1"/>
  <c r="I24" i="75"/>
  <c r="I24" i="88" s="1"/>
  <c r="H24" i="75"/>
  <c r="H24" i="88" s="1"/>
  <c r="G24" i="75"/>
  <c r="G24" i="88" s="1"/>
  <c r="F24" i="75"/>
  <c r="F24" i="88" s="1"/>
  <c r="E24" i="75"/>
  <c r="E24" i="88" s="1"/>
  <c r="D24" i="75"/>
  <c r="D24" i="88" s="1"/>
  <c r="C24" i="75"/>
  <c r="C24" i="88" s="1"/>
  <c r="B24" i="75"/>
  <c r="B24" i="88" s="1"/>
  <c r="Y23" i="75"/>
  <c r="Y23" i="88" s="1"/>
  <c r="X23" i="75"/>
  <c r="X23" i="88" s="1"/>
  <c r="W23" i="75"/>
  <c r="W23" i="88" s="1"/>
  <c r="V23" i="75"/>
  <c r="V23" i="88" s="1"/>
  <c r="U23" i="75"/>
  <c r="U23" i="88" s="1"/>
  <c r="T23" i="75"/>
  <c r="T23" i="88" s="1"/>
  <c r="S23" i="75"/>
  <c r="S23" i="88" s="1"/>
  <c r="R23" i="75"/>
  <c r="R23" i="88" s="1"/>
  <c r="Q23" i="75"/>
  <c r="Q23" i="88" s="1"/>
  <c r="P23" i="75"/>
  <c r="P23" i="88" s="1"/>
  <c r="O23" i="75"/>
  <c r="O23" i="88" s="1"/>
  <c r="N23" i="75"/>
  <c r="N23" i="88" s="1"/>
  <c r="M23" i="75"/>
  <c r="M23" i="88" s="1"/>
  <c r="L23" i="75"/>
  <c r="L23" i="88" s="1"/>
  <c r="K23" i="75"/>
  <c r="K23" i="88" s="1"/>
  <c r="J23" i="75"/>
  <c r="J23" i="88" s="1"/>
  <c r="I23" i="75"/>
  <c r="I23" i="88" s="1"/>
  <c r="H23" i="75"/>
  <c r="H23" i="88" s="1"/>
  <c r="G23" i="75"/>
  <c r="G23" i="88" s="1"/>
  <c r="F23" i="75"/>
  <c r="F23" i="88" s="1"/>
  <c r="E23" i="75"/>
  <c r="E23" i="88" s="1"/>
  <c r="D23" i="75"/>
  <c r="D23" i="88" s="1"/>
  <c r="C23" i="75"/>
  <c r="C23" i="88" s="1"/>
  <c r="B23" i="75"/>
  <c r="B23" i="88" s="1"/>
  <c r="Y22" i="75"/>
  <c r="Y22" i="88" s="1"/>
  <c r="X22" i="75"/>
  <c r="X22" i="88" s="1"/>
  <c r="W22" i="75"/>
  <c r="W22" i="88" s="1"/>
  <c r="V22" i="75"/>
  <c r="V22" i="88" s="1"/>
  <c r="U22" i="75"/>
  <c r="U22" i="88" s="1"/>
  <c r="T22" i="75"/>
  <c r="T22" i="88" s="1"/>
  <c r="S22" i="75"/>
  <c r="S22" i="88" s="1"/>
  <c r="R22" i="75"/>
  <c r="R22" i="88" s="1"/>
  <c r="Q22" i="75"/>
  <c r="Q22" i="88" s="1"/>
  <c r="P22" i="75"/>
  <c r="P22" i="88" s="1"/>
  <c r="O22" i="75"/>
  <c r="O22" i="88" s="1"/>
  <c r="N22" i="75"/>
  <c r="N22" i="88" s="1"/>
  <c r="M22" i="75"/>
  <c r="M22" i="88" s="1"/>
  <c r="L22" i="75"/>
  <c r="L22" i="88" s="1"/>
  <c r="K22" i="75"/>
  <c r="K22" i="88" s="1"/>
  <c r="J22" i="75"/>
  <c r="J22" i="88" s="1"/>
  <c r="I22" i="75"/>
  <c r="I22" i="88" s="1"/>
  <c r="H22" i="75"/>
  <c r="H22" i="88" s="1"/>
  <c r="G22" i="75"/>
  <c r="G22" i="88" s="1"/>
  <c r="F22" i="75"/>
  <c r="F22" i="88" s="1"/>
  <c r="E22" i="75"/>
  <c r="E22" i="88" s="1"/>
  <c r="D22" i="75"/>
  <c r="D22" i="88" s="1"/>
  <c r="C22" i="75"/>
  <c r="C22" i="88" s="1"/>
  <c r="B22" i="75"/>
  <c r="B22" i="88" s="1"/>
  <c r="Y21" i="75"/>
  <c r="Y21" i="88" s="1"/>
  <c r="X21" i="75"/>
  <c r="X21" i="88" s="1"/>
  <c r="W21" i="75"/>
  <c r="W21" i="88" s="1"/>
  <c r="V21" i="75"/>
  <c r="V21" i="88" s="1"/>
  <c r="U21" i="75"/>
  <c r="U21" i="88" s="1"/>
  <c r="T21" i="75"/>
  <c r="T21" i="88" s="1"/>
  <c r="S21" i="75"/>
  <c r="S21" i="88" s="1"/>
  <c r="R21" i="75"/>
  <c r="R21" i="88" s="1"/>
  <c r="Q21" i="75"/>
  <c r="Q21" i="88" s="1"/>
  <c r="P21" i="75"/>
  <c r="P21" i="88" s="1"/>
  <c r="O21" i="75"/>
  <c r="O21" i="88" s="1"/>
  <c r="N21" i="75"/>
  <c r="N21" i="88" s="1"/>
  <c r="M21" i="75"/>
  <c r="M21" i="88" s="1"/>
  <c r="L21" i="75"/>
  <c r="L21" i="88" s="1"/>
  <c r="K21" i="75"/>
  <c r="K21" i="88" s="1"/>
  <c r="J21" i="75"/>
  <c r="J21" i="88" s="1"/>
  <c r="I21" i="75"/>
  <c r="I21" i="88" s="1"/>
  <c r="H21" i="75"/>
  <c r="H21" i="88" s="1"/>
  <c r="G21" i="75"/>
  <c r="G21" i="88" s="1"/>
  <c r="F21" i="75"/>
  <c r="F21" i="88" s="1"/>
  <c r="E21" i="75"/>
  <c r="E21" i="88" s="1"/>
  <c r="D21" i="75"/>
  <c r="D21" i="88" s="1"/>
  <c r="C21" i="75"/>
  <c r="C21" i="88" s="1"/>
  <c r="B21" i="75"/>
  <c r="B21" i="88" s="1"/>
  <c r="Y20" i="75"/>
  <c r="Y20" i="88" s="1"/>
  <c r="X20" i="75"/>
  <c r="X20" i="88" s="1"/>
  <c r="W20" i="75"/>
  <c r="W20" i="88" s="1"/>
  <c r="V20" i="75"/>
  <c r="V20" i="88" s="1"/>
  <c r="U20" i="75"/>
  <c r="U20" i="88" s="1"/>
  <c r="T20" i="75"/>
  <c r="T20" i="88" s="1"/>
  <c r="S20" i="75"/>
  <c r="S20" i="88" s="1"/>
  <c r="R20" i="75"/>
  <c r="R20" i="88" s="1"/>
  <c r="Q20" i="75"/>
  <c r="Q20" i="88" s="1"/>
  <c r="P20" i="75"/>
  <c r="P20" i="88" s="1"/>
  <c r="O20" i="75"/>
  <c r="O20" i="88" s="1"/>
  <c r="N20" i="75"/>
  <c r="N20" i="88" s="1"/>
  <c r="M20" i="75"/>
  <c r="M20" i="88" s="1"/>
  <c r="L20" i="75"/>
  <c r="L20" i="88" s="1"/>
  <c r="K20" i="75"/>
  <c r="K20" i="88" s="1"/>
  <c r="J20" i="75"/>
  <c r="J20" i="88" s="1"/>
  <c r="I20" i="75"/>
  <c r="I20" i="88" s="1"/>
  <c r="H20" i="75"/>
  <c r="H20" i="88" s="1"/>
  <c r="G20" i="75"/>
  <c r="G20" i="88" s="1"/>
  <c r="F20" i="75"/>
  <c r="F20" i="88" s="1"/>
  <c r="E20" i="75"/>
  <c r="E20" i="88" s="1"/>
  <c r="D20" i="75"/>
  <c r="D20" i="88" s="1"/>
  <c r="C20" i="75"/>
  <c r="C20" i="88" s="1"/>
  <c r="B20" i="75"/>
  <c r="B20" i="88" s="1"/>
  <c r="Y19" i="75"/>
  <c r="Y19" i="88" s="1"/>
  <c r="X19" i="75"/>
  <c r="X19" i="88" s="1"/>
  <c r="W19" i="75"/>
  <c r="W19" i="88" s="1"/>
  <c r="V19" i="75"/>
  <c r="V19" i="88" s="1"/>
  <c r="U19" i="75"/>
  <c r="U19" i="88" s="1"/>
  <c r="T19" i="75"/>
  <c r="T19" i="88" s="1"/>
  <c r="S19" i="75"/>
  <c r="S19" i="88" s="1"/>
  <c r="R19" i="75"/>
  <c r="R19" i="88" s="1"/>
  <c r="Q19" i="75"/>
  <c r="Q19" i="88" s="1"/>
  <c r="P19" i="75"/>
  <c r="P19" i="88" s="1"/>
  <c r="O19" i="75"/>
  <c r="O19" i="88" s="1"/>
  <c r="N19" i="75"/>
  <c r="N19" i="88" s="1"/>
  <c r="M19" i="75"/>
  <c r="M19" i="88" s="1"/>
  <c r="L19" i="75"/>
  <c r="L19" i="88" s="1"/>
  <c r="K19" i="75"/>
  <c r="K19" i="88" s="1"/>
  <c r="J19" i="75"/>
  <c r="J19" i="88" s="1"/>
  <c r="I19" i="75"/>
  <c r="I19" i="88" s="1"/>
  <c r="H19" i="75"/>
  <c r="H19" i="88" s="1"/>
  <c r="G19" i="75"/>
  <c r="G19" i="88" s="1"/>
  <c r="F19" i="75"/>
  <c r="F19" i="88" s="1"/>
  <c r="E19" i="75"/>
  <c r="E19" i="88" s="1"/>
  <c r="D19" i="75"/>
  <c r="D19" i="88" s="1"/>
  <c r="C19" i="75"/>
  <c r="C19" i="88" s="1"/>
  <c r="B19" i="75"/>
  <c r="B19" i="88" s="1"/>
  <c r="Y18" i="75"/>
  <c r="Y18" i="88" s="1"/>
  <c r="X18" i="75"/>
  <c r="X18" i="88" s="1"/>
  <c r="W18" i="75"/>
  <c r="W18" i="88" s="1"/>
  <c r="V18" i="75"/>
  <c r="V18" i="88" s="1"/>
  <c r="U18" i="75"/>
  <c r="U18" i="88" s="1"/>
  <c r="T18" i="75"/>
  <c r="T18" i="88" s="1"/>
  <c r="S18" i="75"/>
  <c r="S18" i="88" s="1"/>
  <c r="R18" i="75"/>
  <c r="R18" i="88" s="1"/>
  <c r="Q18" i="75"/>
  <c r="Q18" i="88" s="1"/>
  <c r="P18" i="75"/>
  <c r="P18" i="88" s="1"/>
  <c r="O18" i="75"/>
  <c r="O18" i="88" s="1"/>
  <c r="N18" i="75"/>
  <c r="N18" i="88" s="1"/>
  <c r="M18" i="75"/>
  <c r="M18" i="88" s="1"/>
  <c r="L18" i="75"/>
  <c r="L18" i="88" s="1"/>
  <c r="K18" i="75"/>
  <c r="K18" i="88" s="1"/>
  <c r="J18" i="75"/>
  <c r="J18" i="88" s="1"/>
  <c r="I18" i="75"/>
  <c r="I18" i="88" s="1"/>
  <c r="H18" i="75"/>
  <c r="H18" i="88" s="1"/>
  <c r="G18" i="75"/>
  <c r="G18" i="88" s="1"/>
  <c r="F18" i="75"/>
  <c r="F18" i="88" s="1"/>
  <c r="E18" i="75"/>
  <c r="E18" i="88" s="1"/>
  <c r="D18" i="75"/>
  <c r="D18" i="88" s="1"/>
  <c r="C18" i="75"/>
  <c r="C18" i="88" s="1"/>
  <c r="B18" i="75"/>
  <c r="B18" i="88" s="1"/>
  <c r="Y17" i="75"/>
  <c r="Y17" i="88" s="1"/>
  <c r="X17" i="75"/>
  <c r="X17" i="88" s="1"/>
  <c r="W17" i="75"/>
  <c r="W17" i="88" s="1"/>
  <c r="V17" i="75"/>
  <c r="V17" i="88" s="1"/>
  <c r="U17" i="75"/>
  <c r="U17" i="88" s="1"/>
  <c r="T17" i="75"/>
  <c r="T17" i="88" s="1"/>
  <c r="S17" i="75"/>
  <c r="S17" i="88" s="1"/>
  <c r="R17" i="75"/>
  <c r="R17" i="88" s="1"/>
  <c r="Q17" i="75"/>
  <c r="Q17" i="88" s="1"/>
  <c r="P17" i="75"/>
  <c r="P17" i="88" s="1"/>
  <c r="O17" i="75"/>
  <c r="O17" i="88" s="1"/>
  <c r="N17" i="75"/>
  <c r="N17" i="88" s="1"/>
  <c r="M17" i="75"/>
  <c r="M17" i="88" s="1"/>
  <c r="L17" i="75"/>
  <c r="L17" i="88" s="1"/>
  <c r="K17" i="75"/>
  <c r="K17" i="88" s="1"/>
  <c r="J17" i="75"/>
  <c r="J17" i="88" s="1"/>
  <c r="I17" i="75"/>
  <c r="I17" i="88" s="1"/>
  <c r="H17" i="75"/>
  <c r="H17" i="88" s="1"/>
  <c r="G17" i="75"/>
  <c r="G17" i="88" s="1"/>
  <c r="F17" i="75"/>
  <c r="F17" i="88" s="1"/>
  <c r="E17" i="75"/>
  <c r="E17" i="88" s="1"/>
  <c r="D17" i="75"/>
  <c r="D17" i="88" s="1"/>
  <c r="C17" i="75"/>
  <c r="C17" i="88" s="1"/>
  <c r="B17" i="75"/>
  <c r="B17" i="88" s="1"/>
  <c r="Y16" i="75"/>
  <c r="Y16" i="88" s="1"/>
  <c r="X16" i="75"/>
  <c r="X16" i="88" s="1"/>
  <c r="W16" i="75"/>
  <c r="W16" i="88" s="1"/>
  <c r="V16" i="75"/>
  <c r="V16" i="88" s="1"/>
  <c r="U16" i="75"/>
  <c r="U16" i="88" s="1"/>
  <c r="T16" i="75"/>
  <c r="T16" i="88" s="1"/>
  <c r="S16" i="75"/>
  <c r="S16" i="88" s="1"/>
  <c r="R16" i="75"/>
  <c r="R16" i="88" s="1"/>
  <c r="Q16" i="75"/>
  <c r="Q16" i="88" s="1"/>
  <c r="P16" i="75"/>
  <c r="P16" i="88" s="1"/>
  <c r="O16" i="75"/>
  <c r="O16" i="88" s="1"/>
  <c r="N16" i="75"/>
  <c r="N16" i="88" s="1"/>
  <c r="M16" i="75"/>
  <c r="M16" i="88" s="1"/>
  <c r="L16" i="75"/>
  <c r="L16" i="88" s="1"/>
  <c r="K16" i="75"/>
  <c r="K16" i="88" s="1"/>
  <c r="J16" i="75"/>
  <c r="J16" i="88" s="1"/>
  <c r="I16" i="75"/>
  <c r="I16" i="88" s="1"/>
  <c r="H16" i="75"/>
  <c r="H16" i="88" s="1"/>
  <c r="G16" i="75"/>
  <c r="G16" i="88" s="1"/>
  <c r="F16" i="75"/>
  <c r="F16" i="88" s="1"/>
  <c r="E16" i="75"/>
  <c r="E16" i="88" s="1"/>
  <c r="D16" i="75"/>
  <c r="D16" i="88" s="1"/>
  <c r="C16" i="75"/>
  <c r="C16" i="88" s="1"/>
  <c r="B16" i="75"/>
  <c r="B16" i="88" s="1"/>
  <c r="Y15" i="75"/>
  <c r="Y15" i="88" s="1"/>
  <c r="X15" i="75"/>
  <c r="X15" i="88" s="1"/>
  <c r="W15" i="75"/>
  <c r="W15" i="88" s="1"/>
  <c r="V15" i="75"/>
  <c r="V15" i="88" s="1"/>
  <c r="U15" i="75"/>
  <c r="U15" i="88" s="1"/>
  <c r="T15" i="75"/>
  <c r="T15" i="88" s="1"/>
  <c r="S15" i="75"/>
  <c r="S15" i="88" s="1"/>
  <c r="R15" i="75"/>
  <c r="R15" i="88" s="1"/>
  <c r="Q15" i="75"/>
  <c r="Q15" i="88" s="1"/>
  <c r="P15" i="75"/>
  <c r="P15" i="88" s="1"/>
  <c r="O15" i="75"/>
  <c r="O15" i="88" s="1"/>
  <c r="N15" i="75"/>
  <c r="N15" i="88" s="1"/>
  <c r="M15" i="75"/>
  <c r="M15" i="88" s="1"/>
  <c r="L15" i="75"/>
  <c r="L15" i="88" s="1"/>
  <c r="K15" i="75"/>
  <c r="K15" i="88" s="1"/>
  <c r="J15" i="75"/>
  <c r="J15" i="88" s="1"/>
  <c r="I15" i="75"/>
  <c r="I15" i="88" s="1"/>
  <c r="H15" i="75"/>
  <c r="H15" i="88" s="1"/>
  <c r="G15" i="75"/>
  <c r="G15" i="88" s="1"/>
  <c r="F15" i="75"/>
  <c r="F15" i="88" s="1"/>
  <c r="E15" i="75"/>
  <c r="E15" i="88" s="1"/>
  <c r="D15" i="75"/>
  <c r="D15" i="88" s="1"/>
  <c r="C15" i="75"/>
  <c r="C15" i="88" s="1"/>
  <c r="B15" i="75"/>
  <c r="B15" i="88" s="1"/>
  <c r="Y14" i="75"/>
  <c r="Y14" i="88" s="1"/>
  <c r="X14" i="75"/>
  <c r="X14" i="88" s="1"/>
  <c r="W14" i="75"/>
  <c r="W14" i="88" s="1"/>
  <c r="V14" i="75"/>
  <c r="V14" i="88" s="1"/>
  <c r="U14" i="75"/>
  <c r="U14" i="88" s="1"/>
  <c r="T14" i="75"/>
  <c r="T14" i="88" s="1"/>
  <c r="S14" i="75"/>
  <c r="S14" i="88" s="1"/>
  <c r="R14" i="75"/>
  <c r="R14" i="88" s="1"/>
  <c r="Q14" i="75"/>
  <c r="Q14" i="88" s="1"/>
  <c r="P14" i="75"/>
  <c r="P14" i="88" s="1"/>
  <c r="O14" i="75"/>
  <c r="O14" i="88" s="1"/>
  <c r="N14" i="75"/>
  <c r="N14" i="88" s="1"/>
  <c r="M14" i="75"/>
  <c r="M14" i="88" s="1"/>
  <c r="L14" i="75"/>
  <c r="L14" i="88" s="1"/>
  <c r="K14" i="75"/>
  <c r="K14" i="88" s="1"/>
  <c r="J14" i="75"/>
  <c r="J14" i="88" s="1"/>
  <c r="I14" i="75"/>
  <c r="I14" i="88" s="1"/>
  <c r="H14" i="75"/>
  <c r="H14" i="88" s="1"/>
  <c r="G14" i="75"/>
  <c r="G14" i="88" s="1"/>
  <c r="F14" i="75"/>
  <c r="F14" i="88" s="1"/>
  <c r="E14" i="75"/>
  <c r="E14" i="88" s="1"/>
  <c r="D14" i="75"/>
  <c r="D14" i="88" s="1"/>
  <c r="C14" i="75"/>
  <c r="C14" i="88" s="1"/>
  <c r="B14" i="75"/>
  <c r="B14" i="88" s="1"/>
  <c r="Y13" i="75"/>
  <c r="Y13" i="88" s="1"/>
  <c r="X13" i="75"/>
  <c r="X13" i="88" s="1"/>
  <c r="W13" i="75"/>
  <c r="W13" i="88" s="1"/>
  <c r="V13" i="75"/>
  <c r="V13" i="88" s="1"/>
  <c r="U13" i="75"/>
  <c r="U13" i="88" s="1"/>
  <c r="T13" i="75"/>
  <c r="T13" i="88" s="1"/>
  <c r="S13" i="75"/>
  <c r="S13" i="88" s="1"/>
  <c r="R13" i="75"/>
  <c r="R13" i="88" s="1"/>
  <c r="Q13" i="75"/>
  <c r="Q13" i="88" s="1"/>
  <c r="P13" i="75"/>
  <c r="P13" i="88" s="1"/>
  <c r="O13" i="75"/>
  <c r="O13" i="88" s="1"/>
  <c r="N13" i="75"/>
  <c r="N13" i="88" s="1"/>
  <c r="M13" i="75"/>
  <c r="M13" i="88" s="1"/>
  <c r="L13" i="75"/>
  <c r="L13" i="88" s="1"/>
  <c r="K13" i="75"/>
  <c r="K13" i="88" s="1"/>
  <c r="J13" i="75"/>
  <c r="J13" i="88" s="1"/>
  <c r="I13" i="75"/>
  <c r="I13" i="88" s="1"/>
  <c r="H13" i="75"/>
  <c r="H13" i="88" s="1"/>
  <c r="G13" i="75"/>
  <c r="G13" i="88" s="1"/>
  <c r="F13" i="75"/>
  <c r="F13" i="88" s="1"/>
  <c r="E13" i="75"/>
  <c r="E13" i="88" s="1"/>
  <c r="D13" i="75"/>
  <c r="D13" i="88" s="1"/>
  <c r="C13" i="75"/>
  <c r="C13" i="88" s="1"/>
  <c r="B13" i="75"/>
  <c r="B13" i="88" s="1"/>
  <c r="Y12" i="75"/>
  <c r="Y12" i="88" s="1"/>
  <c r="X12" i="75"/>
  <c r="X12" i="88" s="1"/>
  <c r="W12" i="75"/>
  <c r="W12" i="88" s="1"/>
  <c r="V12" i="75"/>
  <c r="V12" i="88" s="1"/>
  <c r="U12" i="75"/>
  <c r="U12" i="88" s="1"/>
  <c r="T12" i="75"/>
  <c r="T12" i="88" s="1"/>
  <c r="S12" i="75"/>
  <c r="S12" i="88" s="1"/>
  <c r="R12" i="75"/>
  <c r="R12" i="88" s="1"/>
  <c r="Q12" i="75"/>
  <c r="Q12" i="88" s="1"/>
  <c r="P12" i="75"/>
  <c r="P12" i="88" s="1"/>
  <c r="O12" i="75"/>
  <c r="O12" i="88" s="1"/>
  <c r="N12" i="75"/>
  <c r="N12" i="88" s="1"/>
  <c r="M12" i="75"/>
  <c r="M12" i="88" s="1"/>
  <c r="L12" i="75"/>
  <c r="L12" i="88" s="1"/>
  <c r="K12" i="75"/>
  <c r="K12" i="88" s="1"/>
  <c r="J12" i="75"/>
  <c r="J12" i="88" s="1"/>
  <c r="I12" i="75"/>
  <c r="I12" i="88" s="1"/>
  <c r="H12" i="75"/>
  <c r="H12" i="88" s="1"/>
  <c r="G12" i="75"/>
  <c r="G12" i="88" s="1"/>
  <c r="F12" i="75"/>
  <c r="F12" i="88" s="1"/>
  <c r="E12" i="75"/>
  <c r="E12" i="88" s="1"/>
  <c r="D12" i="75"/>
  <c r="D12" i="88" s="1"/>
  <c r="C12" i="75"/>
  <c r="C12" i="88" s="1"/>
  <c r="B12" i="75"/>
  <c r="B12" i="88" s="1"/>
  <c r="Y11" i="75"/>
  <c r="Y11" i="88" s="1"/>
  <c r="X11" i="75"/>
  <c r="X11" i="88" s="1"/>
  <c r="W11" i="75"/>
  <c r="W11" i="88" s="1"/>
  <c r="V11" i="75"/>
  <c r="V11" i="88" s="1"/>
  <c r="U11" i="75"/>
  <c r="U11" i="88" s="1"/>
  <c r="T11" i="75"/>
  <c r="T11" i="88" s="1"/>
  <c r="S11" i="75"/>
  <c r="S11" i="88" s="1"/>
  <c r="R11" i="75"/>
  <c r="R11" i="88" s="1"/>
  <c r="Q11" i="75"/>
  <c r="Q11" i="88" s="1"/>
  <c r="P11" i="75"/>
  <c r="P11" i="88" s="1"/>
  <c r="O11" i="75"/>
  <c r="O11" i="88" s="1"/>
  <c r="N11" i="75"/>
  <c r="N11" i="88" s="1"/>
  <c r="M11" i="75"/>
  <c r="M11" i="88" s="1"/>
  <c r="L11" i="75"/>
  <c r="L11" i="88" s="1"/>
  <c r="K11" i="75"/>
  <c r="K11" i="88" s="1"/>
  <c r="J11" i="75"/>
  <c r="J11" i="88" s="1"/>
  <c r="I11" i="75"/>
  <c r="I11" i="88" s="1"/>
  <c r="H11" i="75"/>
  <c r="H11" i="88" s="1"/>
  <c r="G11" i="75"/>
  <c r="G11" i="88" s="1"/>
  <c r="F11" i="75"/>
  <c r="F11" i="88" s="1"/>
  <c r="E11" i="75"/>
  <c r="E11" i="88" s="1"/>
  <c r="D11" i="75"/>
  <c r="D11" i="88" s="1"/>
  <c r="C11" i="75"/>
  <c r="C11" i="88" s="1"/>
  <c r="B11" i="75"/>
  <c r="B11" i="88" s="1"/>
  <c r="Y10" i="75"/>
  <c r="Y10" i="88" s="1"/>
  <c r="X10" i="75"/>
  <c r="X10" i="88" s="1"/>
  <c r="W10" i="75"/>
  <c r="W10" i="88" s="1"/>
  <c r="V10" i="75"/>
  <c r="V10" i="88" s="1"/>
  <c r="U10" i="75"/>
  <c r="U10" i="88" s="1"/>
  <c r="T10" i="75"/>
  <c r="T10" i="88" s="1"/>
  <c r="S10" i="75"/>
  <c r="S10" i="88" s="1"/>
  <c r="R10" i="75"/>
  <c r="R10" i="88" s="1"/>
  <c r="Q10" i="75"/>
  <c r="Q10" i="88" s="1"/>
  <c r="P10" i="75"/>
  <c r="P10" i="88" s="1"/>
  <c r="O10" i="75"/>
  <c r="O10" i="88" s="1"/>
  <c r="N10" i="75"/>
  <c r="N10" i="88" s="1"/>
  <c r="M10" i="75"/>
  <c r="M10" i="88" s="1"/>
  <c r="L10" i="75"/>
  <c r="L10" i="88" s="1"/>
  <c r="K10" i="75"/>
  <c r="K10" i="88" s="1"/>
  <c r="J10" i="75"/>
  <c r="J10" i="88" s="1"/>
  <c r="I10" i="75"/>
  <c r="I10" i="88" s="1"/>
  <c r="H10" i="75"/>
  <c r="H10" i="88" s="1"/>
  <c r="G10" i="75"/>
  <c r="G10" i="88" s="1"/>
  <c r="F10" i="75"/>
  <c r="F10" i="88" s="1"/>
  <c r="E10" i="75"/>
  <c r="E10" i="88" s="1"/>
  <c r="D10" i="75"/>
  <c r="D10" i="88" s="1"/>
  <c r="C10" i="75"/>
  <c r="C10" i="88" s="1"/>
  <c r="B10" i="75"/>
  <c r="B10" i="88" s="1"/>
  <c r="Y9" i="75"/>
  <c r="Y9" i="88" s="1"/>
  <c r="X9" i="75"/>
  <c r="X9" i="88" s="1"/>
  <c r="W9" i="75"/>
  <c r="W9" i="88" s="1"/>
  <c r="V9" i="75"/>
  <c r="V9" i="88" s="1"/>
  <c r="U9" i="75"/>
  <c r="U9" i="88" s="1"/>
  <c r="T9" i="75"/>
  <c r="T9" i="88" s="1"/>
  <c r="S9" i="75"/>
  <c r="S9" i="88" s="1"/>
  <c r="R9" i="75"/>
  <c r="R9" i="88" s="1"/>
  <c r="Q9" i="75"/>
  <c r="Q9" i="88" s="1"/>
  <c r="P9" i="75"/>
  <c r="P9" i="88" s="1"/>
  <c r="O9" i="75"/>
  <c r="O9" i="88" s="1"/>
  <c r="N9" i="75"/>
  <c r="N9" i="88" s="1"/>
  <c r="M9" i="75"/>
  <c r="M9" i="88" s="1"/>
  <c r="L9" i="75"/>
  <c r="L9" i="88" s="1"/>
  <c r="K9" i="75"/>
  <c r="K9" i="88" s="1"/>
  <c r="J9" i="75"/>
  <c r="J9" i="88" s="1"/>
  <c r="I9" i="75"/>
  <c r="I9" i="88" s="1"/>
  <c r="H9" i="75"/>
  <c r="H9" i="88" s="1"/>
  <c r="G9" i="75"/>
  <c r="G9" i="88" s="1"/>
  <c r="F9" i="75"/>
  <c r="F9" i="88" s="1"/>
  <c r="E9" i="75"/>
  <c r="E9" i="88" s="1"/>
  <c r="D9" i="75"/>
  <c r="D9" i="88" s="1"/>
  <c r="C9" i="75"/>
  <c r="C9" i="88" s="1"/>
  <c r="B9" i="75"/>
  <c r="B9" i="88" s="1"/>
  <c r="Y8" i="75"/>
  <c r="Y8" i="88" s="1"/>
  <c r="X8" i="75"/>
  <c r="X8" i="88" s="1"/>
  <c r="W8" i="75"/>
  <c r="W8" i="88" s="1"/>
  <c r="V8" i="75"/>
  <c r="V8" i="88" s="1"/>
  <c r="U8" i="75"/>
  <c r="U8" i="88" s="1"/>
  <c r="T8" i="75"/>
  <c r="T8" i="88" s="1"/>
  <c r="S8" i="75"/>
  <c r="S8" i="88" s="1"/>
  <c r="R8" i="75"/>
  <c r="R8" i="88" s="1"/>
  <c r="Q8" i="75"/>
  <c r="Q8" i="88" s="1"/>
  <c r="P8" i="75"/>
  <c r="P8" i="88" s="1"/>
  <c r="O8" i="75"/>
  <c r="O8" i="88" s="1"/>
  <c r="N8" i="75"/>
  <c r="N8" i="88" s="1"/>
  <c r="M8" i="75"/>
  <c r="M8" i="88" s="1"/>
  <c r="L8" i="75"/>
  <c r="L8" i="88" s="1"/>
  <c r="K8" i="75"/>
  <c r="K8" i="88" s="1"/>
  <c r="J8" i="75"/>
  <c r="J8" i="88" s="1"/>
  <c r="I8" i="75"/>
  <c r="I8" i="88" s="1"/>
  <c r="H8" i="75"/>
  <c r="H8" i="88" s="1"/>
  <c r="G8" i="75"/>
  <c r="G8" i="88" s="1"/>
  <c r="F8" i="75"/>
  <c r="F8" i="88" s="1"/>
  <c r="E8" i="75"/>
  <c r="E8" i="88" s="1"/>
  <c r="D8" i="75"/>
  <c r="D8" i="88" s="1"/>
  <c r="C8" i="75"/>
  <c r="C8" i="88" s="1"/>
  <c r="B8" i="75"/>
  <c r="B8" i="88" s="1"/>
  <c r="Y7" i="75"/>
  <c r="Y7" i="88" s="1"/>
  <c r="X7" i="75"/>
  <c r="X7" i="88" s="1"/>
  <c r="W7" i="75"/>
  <c r="W7" i="88" s="1"/>
  <c r="V7" i="75"/>
  <c r="V7" i="88" s="1"/>
  <c r="U7" i="75"/>
  <c r="U7" i="88" s="1"/>
  <c r="T7" i="75"/>
  <c r="T7" i="88" s="1"/>
  <c r="S7" i="75"/>
  <c r="S7" i="88" s="1"/>
  <c r="R7" i="75"/>
  <c r="R7" i="88" s="1"/>
  <c r="Q7" i="75"/>
  <c r="Q7" i="88" s="1"/>
  <c r="P7" i="75"/>
  <c r="P7" i="88" s="1"/>
  <c r="O7" i="75"/>
  <c r="O7" i="88" s="1"/>
  <c r="N7" i="75"/>
  <c r="N7" i="88" s="1"/>
  <c r="M7" i="75"/>
  <c r="M7" i="88" s="1"/>
  <c r="L7" i="75"/>
  <c r="L7" i="88" s="1"/>
  <c r="K7" i="75"/>
  <c r="K7" i="88" s="1"/>
  <c r="J7" i="75"/>
  <c r="J7" i="88" s="1"/>
  <c r="I7" i="75"/>
  <c r="I7" i="88" s="1"/>
  <c r="H7" i="75"/>
  <c r="H7" i="88" s="1"/>
  <c r="G7" i="75"/>
  <c r="G7" i="88" s="1"/>
  <c r="F7" i="75"/>
  <c r="F7" i="88" s="1"/>
  <c r="E7" i="75"/>
  <c r="E7" i="88" s="1"/>
  <c r="D7" i="75"/>
  <c r="D7" i="88" s="1"/>
  <c r="C7" i="75"/>
  <c r="C7" i="88" s="1"/>
  <c r="B7" i="75"/>
  <c r="B7" i="88" s="1"/>
  <c r="Y6" i="75"/>
  <c r="Y6" i="88" s="1"/>
  <c r="X6" i="75"/>
  <c r="X6" i="88" s="1"/>
  <c r="W6" i="75"/>
  <c r="W6" i="88" s="1"/>
  <c r="V6" i="75"/>
  <c r="V6" i="88" s="1"/>
  <c r="U6" i="75"/>
  <c r="U6" i="88" s="1"/>
  <c r="T6" i="75"/>
  <c r="T6" i="88" s="1"/>
  <c r="S6" i="75"/>
  <c r="S6" i="88" s="1"/>
  <c r="R6" i="75"/>
  <c r="R6" i="88" s="1"/>
  <c r="Q6" i="75"/>
  <c r="Q6" i="88" s="1"/>
  <c r="P6" i="75"/>
  <c r="P6" i="88" s="1"/>
  <c r="O6" i="75"/>
  <c r="O6" i="88" s="1"/>
  <c r="N6" i="75"/>
  <c r="N6" i="88" s="1"/>
  <c r="M6" i="75"/>
  <c r="M6" i="88" s="1"/>
  <c r="L6" i="75"/>
  <c r="L6" i="88" s="1"/>
  <c r="K6" i="75"/>
  <c r="K6" i="88" s="1"/>
  <c r="J6" i="75"/>
  <c r="J6" i="88" s="1"/>
  <c r="I6" i="75"/>
  <c r="I6" i="88" s="1"/>
  <c r="H6" i="75"/>
  <c r="H6" i="88" s="1"/>
  <c r="G6" i="75"/>
  <c r="G6" i="88" s="1"/>
  <c r="F6" i="75"/>
  <c r="F6" i="88" s="1"/>
  <c r="E6" i="75"/>
  <c r="E6" i="88" s="1"/>
  <c r="D6" i="75"/>
  <c r="D6" i="88" s="1"/>
  <c r="C6" i="75"/>
  <c r="C6" i="88" s="1"/>
  <c r="B6" i="75"/>
  <c r="B6" i="88" s="1"/>
  <c r="Y5" i="75"/>
  <c r="Y5" i="88" s="1"/>
  <c r="X5" i="75"/>
  <c r="X5" i="88" s="1"/>
  <c r="W5" i="75"/>
  <c r="W5" i="88" s="1"/>
  <c r="V5" i="75"/>
  <c r="V5" i="88" s="1"/>
  <c r="U5" i="75"/>
  <c r="U5" i="88" s="1"/>
  <c r="T5" i="75"/>
  <c r="T5" i="88" s="1"/>
  <c r="S5" i="75"/>
  <c r="S5" i="88" s="1"/>
  <c r="R5" i="75"/>
  <c r="R5" i="88" s="1"/>
  <c r="Q5" i="75"/>
  <c r="Q5" i="88" s="1"/>
  <c r="P5" i="75"/>
  <c r="P5" i="88" s="1"/>
  <c r="O5" i="75"/>
  <c r="O5" i="88" s="1"/>
  <c r="N5" i="75"/>
  <c r="N5" i="88" s="1"/>
  <c r="M5" i="75"/>
  <c r="M5" i="88" s="1"/>
  <c r="L5" i="75"/>
  <c r="L5" i="88" s="1"/>
  <c r="K5" i="75"/>
  <c r="K5" i="88" s="1"/>
  <c r="J5" i="75"/>
  <c r="J5" i="88" s="1"/>
  <c r="I5" i="75"/>
  <c r="I5" i="88" s="1"/>
  <c r="H5" i="75"/>
  <c r="H5" i="88" s="1"/>
  <c r="G5" i="75"/>
  <c r="G5" i="88" s="1"/>
  <c r="F5" i="75"/>
  <c r="F5" i="88" s="1"/>
  <c r="E5" i="75"/>
  <c r="E5" i="88" s="1"/>
  <c r="D5" i="75"/>
  <c r="D5" i="88" s="1"/>
  <c r="C5" i="75"/>
  <c r="C5" i="88" s="1"/>
  <c r="B5" i="75"/>
  <c r="B5" i="88" s="1"/>
  <c r="Y4" i="75"/>
  <c r="Y4" i="88" s="1"/>
  <c r="X4" i="75"/>
  <c r="X4" i="88" s="1"/>
  <c r="W4" i="75"/>
  <c r="W4" i="88" s="1"/>
  <c r="V4" i="75"/>
  <c r="V4" i="88" s="1"/>
  <c r="U4" i="75"/>
  <c r="U4" i="88" s="1"/>
  <c r="T4" i="75"/>
  <c r="T4" i="88" s="1"/>
  <c r="S4" i="75"/>
  <c r="S4" i="88" s="1"/>
  <c r="R4" i="75"/>
  <c r="R4" i="88" s="1"/>
  <c r="Q4" i="75"/>
  <c r="Q4" i="88" s="1"/>
  <c r="P4" i="75"/>
  <c r="P4" i="88" s="1"/>
  <c r="O4" i="75"/>
  <c r="O4" i="88" s="1"/>
  <c r="N4" i="75"/>
  <c r="N4" i="88" s="1"/>
  <c r="M4" i="75"/>
  <c r="M4" i="88" s="1"/>
  <c r="L4" i="75"/>
  <c r="L4" i="88" s="1"/>
  <c r="K4" i="75"/>
  <c r="K4" i="88" s="1"/>
  <c r="J4" i="75"/>
  <c r="J4" i="88" s="1"/>
  <c r="I4" i="75"/>
  <c r="I4" i="88" s="1"/>
  <c r="H4" i="75"/>
  <c r="H4" i="88" s="1"/>
  <c r="G4" i="75"/>
  <c r="G4" i="88" s="1"/>
  <c r="F4" i="75"/>
  <c r="F4" i="88" s="1"/>
  <c r="E4" i="75"/>
  <c r="E4" i="88" s="1"/>
  <c r="D4" i="75"/>
  <c r="D4" i="88" s="1"/>
  <c r="C4" i="75"/>
  <c r="C4" i="88" s="1"/>
  <c r="B4" i="75"/>
  <c r="B4" i="88" s="1"/>
  <c r="Y3" i="75"/>
  <c r="Y3" i="88" s="1"/>
  <c r="X3" i="75"/>
  <c r="X3" i="88" s="1"/>
  <c r="W3" i="75"/>
  <c r="W3" i="88" s="1"/>
  <c r="V3" i="75"/>
  <c r="V3" i="88" s="1"/>
  <c r="U3" i="75"/>
  <c r="U3" i="88" s="1"/>
  <c r="T3" i="75"/>
  <c r="T3" i="88" s="1"/>
  <c r="S3" i="75"/>
  <c r="S3" i="88" s="1"/>
  <c r="R3" i="75"/>
  <c r="R3" i="88" s="1"/>
  <c r="Q3" i="75"/>
  <c r="Q3" i="88" s="1"/>
  <c r="P3" i="75"/>
  <c r="P3" i="88" s="1"/>
  <c r="O3" i="75"/>
  <c r="O3" i="88" s="1"/>
  <c r="N3" i="75"/>
  <c r="N3" i="88" s="1"/>
  <c r="M3" i="75"/>
  <c r="M3" i="88" s="1"/>
  <c r="L3" i="75"/>
  <c r="L3" i="88" s="1"/>
  <c r="K3" i="75"/>
  <c r="K3" i="88" s="1"/>
  <c r="J3" i="75"/>
  <c r="J3" i="88" s="1"/>
  <c r="I3" i="75"/>
  <c r="I3" i="88" s="1"/>
  <c r="H3" i="75"/>
  <c r="H3" i="88" s="1"/>
  <c r="G3" i="75"/>
  <c r="G3" i="88" s="1"/>
  <c r="F3" i="75"/>
  <c r="F3" i="88" s="1"/>
  <c r="E3" i="75"/>
  <c r="E3" i="88" s="1"/>
  <c r="D3" i="75"/>
  <c r="D3" i="88" s="1"/>
  <c r="C3" i="75"/>
  <c r="C3" i="88" s="1"/>
  <c r="B3" i="75"/>
  <c r="B3" i="88" s="1"/>
  <c r="Y2" i="75"/>
  <c r="Y2" i="88" s="1"/>
  <c r="X2" i="75"/>
  <c r="X2" i="88" s="1"/>
  <c r="W2" i="75"/>
  <c r="W2" i="88" s="1"/>
  <c r="V2" i="75"/>
  <c r="V2" i="88" s="1"/>
  <c r="U2" i="75"/>
  <c r="U2" i="88" s="1"/>
  <c r="T2" i="75"/>
  <c r="T2" i="88" s="1"/>
  <c r="S2" i="75"/>
  <c r="S2" i="88" s="1"/>
  <c r="R2" i="75"/>
  <c r="R2" i="88" s="1"/>
  <c r="Q2" i="75"/>
  <c r="Q2" i="88" s="1"/>
  <c r="P2" i="75"/>
  <c r="P2" i="88" s="1"/>
  <c r="O2" i="75"/>
  <c r="O2" i="88" s="1"/>
  <c r="N2" i="75"/>
  <c r="N2" i="88" s="1"/>
  <c r="M2" i="75"/>
  <c r="M2" i="88" s="1"/>
  <c r="L2" i="75"/>
  <c r="L2" i="88" s="1"/>
  <c r="K2" i="75"/>
  <c r="K2" i="88" s="1"/>
  <c r="J2" i="75"/>
  <c r="J2" i="88" s="1"/>
  <c r="I2" i="75"/>
  <c r="I2" i="88" s="1"/>
  <c r="H2" i="75"/>
  <c r="H2" i="88" s="1"/>
  <c r="G2" i="75"/>
  <c r="G2" i="88" s="1"/>
  <c r="F2" i="75"/>
  <c r="F2" i="88" s="1"/>
  <c r="E2" i="75"/>
  <c r="E2" i="88" s="1"/>
  <c r="D2" i="75"/>
  <c r="D2" i="88" s="1"/>
  <c r="C2" i="75"/>
  <c r="C2" i="88" s="1"/>
  <c r="B2" i="75"/>
  <c r="B2" i="88" s="1"/>
  <c r="Y33" i="74"/>
  <c r="Y33" i="85" s="1"/>
  <c r="X33" i="74"/>
  <c r="X33" i="85" s="1"/>
  <c r="W33" i="74"/>
  <c r="W33" i="85" s="1"/>
  <c r="V33" i="74"/>
  <c r="V33" i="85" s="1"/>
  <c r="U33" i="74"/>
  <c r="U33" i="85" s="1"/>
  <c r="T33" i="74"/>
  <c r="T33" i="85" s="1"/>
  <c r="S33" i="74"/>
  <c r="S33" i="85" s="1"/>
  <c r="R33" i="74"/>
  <c r="R33" i="85" s="1"/>
  <c r="Q33" i="74"/>
  <c r="Q33" i="85" s="1"/>
  <c r="P33" i="74"/>
  <c r="P33" i="85" s="1"/>
  <c r="O33" i="74"/>
  <c r="O33" i="85" s="1"/>
  <c r="N33" i="74"/>
  <c r="N33" i="85" s="1"/>
  <c r="M33" i="74"/>
  <c r="M33" i="85" s="1"/>
  <c r="L33" i="74"/>
  <c r="L33" i="85" s="1"/>
  <c r="K33" i="74"/>
  <c r="K33" i="85" s="1"/>
  <c r="J33" i="74"/>
  <c r="J33" i="85" s="1"/>
  <c r="I33" i="74"/>
  <c r="I33" i="85" s="1"/>
  <c r="H33" i="74"/>
  <c r="H33" i="85" s="1"/>
  <c r="G33" i="74"/>
  <c r="G33" i="85" s="1"/>
  <c r="F33" i="74"/>
  <c r="F33" i="85" s="1"/>
  <c r="E33" i="74"/>
  <c r="E33" i="85" s="1"/>
  <c r="D33" i="74"/>
  <c r="D33" i="85" s="1"/>
  <c r="C33" i="74"/>
  <c r="C33" i="85" s="1"/>
  <c r="B33" i="74"/>
  <c r="B33" i="85" s="1"/>
  <c r="Y32" i="74"/>
  <c r="Y32" i="85" s="1"/>
  <c r="X32" i="74"/>
  <c r="X32" i="85" s="1"/>
  <c r="W32" i="74"/>
  <c r="W32" i="85" s="1"/>
  <c r="V32" i="74"/>
  <c r="V32" i="85" s="1"/>
  <c r="U32" i="74"/>
  <c r="U32" i="85" s="1"/>
  <c r="T32" i="74"/>
  <c r="T32" i="85" s="1"/>
  <c r="S32" i="74"/>
  <c r="S32" i="85" s="1"/>
  <c r="R32" i="74"/>
  <c r="R32" i="85" s="1"/>
  <c r="Q32" i="74"/>
  <c r="Q32" i="85" s="1"/>
  <c r="P32" i="74"/>
  <c r="P32" i="85" s="1"/>
  <c r="O32" i="74"/>
  <c r="O32" i="85" s="1"/>
  <c r="N32" i="74"/>
  <c r="N32" i="85" s="1"/>
  <c r="M32" i="74"/>
  <c r="M32" i="85" s="1"/>
  <c r="L32" i="74"/>
  <c r="L32" i="85" s="1"/>
  <c r="K32" i="74"/>
  <c r="K32" i="85" s="1"/>
  <c r="J32" i="74"/>
  <c r="J32" i="85" s="1"/>
  <c r="I32" i="74"/>
  <c r="I32" i="85" s="1"/>
  <c r="H32" i="74"/>
  <c r="H32" i="85" s="1"/>
  <c r="G32" i="74"/>
  <c r="G32" i="85" s="1"/>
  <c r="F32" i="74"/>
  <c r="F32" i="85" s="1"/>
  <c r="E32" i="74"/>
  <c r="E32" i="85" s="1"/>
  <c r="D32" i="74"/>
  <c r="D32" i="85" s="1"/>
  <c r="C32" i="74"/>
  <c r="C32" i="85" s="1"/>
  <c r="B32" i="74"/>
  <c r="B32" i="85" s="1"/>
  <c r="Y31" i="74"/>
  <c r="Y31" i="85" s="1"/>
  <c r="X31" i="74"/>
  <c r="X31" i="85" s="1"/>
  <c r="W31" i="74"/>
  <c r="W31" i="85" s="1"/>
  <c r="V31" i="74"/>
  <c r="V31" i="85" s="1"/>
  <c r="U31" i="74"/>
  <c r="U31" i="85" s="1"/>
  <c r="T31" i="74"/>
  <c r="T31" i="85" s="1"/>
  <c r="S31" i="74"/>
  <c r="S31" i="85" s="1"/>
  <c r="R31" i="74"/>
  <c r="R31" i="85" s="1"/>
  <c r="Q31" i="74"/>
  <c r="Q31" i="85" s="1"/>
  <c r="P31" i="74"/>
  <c r="P31" i="85" s="1"/>
  <c r="O31" i="74"/>
  <c r="O31" i="85" s="1"/>
  <c r="N31" i="74"/>
  <c r="N31" i="85" s="1"/>
  <c r="M31" i="74"/>
  <c r="M31" i="85" s="1"/>
  <c r="L31" i="74"/>
  <c r="L31" i="85" s="1"/>
  <c r="K31" i="74"/>
  <c r="K31" i="85" s="1"/>
  <c r="J31" i="74"/>
  <c r="J31" i="85" s="1"/>
  <c r="I31" i="74"/>
  <c r="I31" i="85" s="1"/>
  <c r="H31" i="74"/>
  <c r="H31" i="85" s="1"/>
  <c r="G31" i="74"/>
  <c r="G31" i="85" s="1"/>
  <c r="F31" i="74"/>
  <c r="F31" i="85" s="1"/>
  <c r="E31" i="74"/>
  <c r="E31" i="85" s="1"/>
  <c r="D31" i="74"/>
  <c r="D31" i="85" s="1"/>
  <c r="C31" i="74"/>
  <c r="C31" i="85" s="1"/>
  <c r="B31" i="74"/>
  <c r="B31" i="85" s="1"/>
  <c r="Y30" i="74"/>
  <c r="Y30" i="85" s="1"/>
  <c r="X30" i="74"/>
  <c r="X30" i="85" s="1"/>
  <c r="W30" i="74"/>
  <c r="W30" i="85" s="1"/>
  <c r="V30" i="74"/>
  <c r="V30" i="85" s="1"/>
  <c r="U30" i="74"/>
  <c r="U30" i="85" s="1"/>
  <c r="T30" i="74"/>
  <c r="T30" i="85" s="1"/>
  <c r="S30" i="74"/>
  <c r="S30" i="85" s="1"/>
  <c r="R30" i="74"/>
  <c r="R30" i="85" s="1"/>
  <c r="Q30" i="74"/>
  <c r="Q30" i="85" s="1"/>
  <c r="P30" i="74"/>
  <c r="P30" i="85" s="1"/>
  <c r="O30" i="74"/>
  <c r="O30" i="85" s="1"/>
  <c r="N30" i="74"/>
  <c r="N30" i="85" s="1"/>
  <c r="M30" i="74"/>
  <c r="M30" i="85" s="1"/>
  <c r="L30" i="74"/>
  <c r="L30" i="85" s="1"/>
  <c r="K30" i="74"/>
  <c r="K30" i="85" s="1"/>
  <c r="J30" i="74"/>
  <c r="J30" i="85" s="1"/>
  <c r="I30" i="74"/>
  <c r="I30" i="85" s="1"/>
  <c r="H30" i="74"/>
  <c r="H30" i="85" s="1"/>
  <c r="G30" i="74"/>
  <c r="G30" i="85" s="1"/>
  <c r="F30" i="74"/>
  <c r="F30" i="85" s="1"/>
  <c r="E30" i="74"/>
  <c r="E30" i="85" s="1"/>
  <c r="D30" i="74"/>
  <c r="D30" i="85" s="1"/>
  <c r="C30" i="74"/>
  <c r="C30" i="85" s="1"/>
  <c r="B30" i="74"/>
  <c r="B30" i="85" s="1"/>
  <c r="Y29" i="74"/>
  <c r="Y29" i="85" s="1"/>
  <c r="X29" i="74"/>
  <c r="X29" i="85" s="1"/>
  <c r="W29" i="74"/>
  <c r="W29" i="85" s="1"/>
  <c r="V29" i="74"/>
  <c r="V29" i="85" s="1"/>
  <c r="U29" i="74"/>
  <c r="U29" i="85" s="1"/>
  <c r="T29" i="74"/>
  <c r="T29" i="85" s="1"/>
  <c r="S29" i="74"/>
  <c r="S29" i="85" s="1"/>
  <c r="R29" i="74"/>
  <c r="R29" i="85" s="1"/>
  <c r="Q29" i="74"/>
  <c r="Q29" i="85" s="1"/>
  <c r="P29" i="74"/>
  <c r="P29" i="85" s="1"/>
  <c r="O29" i="74"/>
  <c r="O29" i="85" s="1"/>
  <c r="N29" i="74"/>
  <c r="N29" i="85" s="1"/>
  <c r="M29" i="74"/>
  <c r="M29" i="85" s="1"/>
  <c r="L29" i="74"/>
  <c r="L29" i="85" s="1"/>
  <c r="K29" i="74"/>
  <c r="K29" i="85" s="1"/>
  <c r="J29" i="74"/>
  <c r="J29" i="85" s="1"/>
  <c r="I29" i="74"/>
  <c r="I29" i="85" s="1"/>
  <c r="H29" i="74"/>
  <c r="H29" i="85" s="1"/>
  <c r="G29" i="74"/>
  <c r="G29" i="85" s="1"/>
  <c r="F29" i="74"/>
  <c r="F29" i="85" s="1"/>
  <c r="E29" i="74"/>
  <c r="E29" i="85" s="1"/>
  <c r="D29" i="74"/>
  <c r="D29" i="85" s="1"/>
  <c r="C29" i="74"/>
  <c r="C29" i="85" s="1"/>
  <c r="B29" i="74"/>
  <c r="B29" i="85" s="1"/>
  <c r="Y28" i="74"/>
  <c r="Y28" i="85" s="1"/>
  <c r="X28" i="74"/>
  <c r="X28" i="85" s="1"/>
  <c r="W28" i="74"/>
  <c r="W28" i="85" s="1"/>
  <c r="V28" i="74"/>
  <c r="V28" i="85" s="1"/>
  <c r="U28" i="74"/>
  <c r="U28" i="85" s="1"/>
  <c r="T28" i="74"/>
  <c r="T28" i="85" s="1"/>
  <c r="S28" i="74"/>
  <c r="S28" i="85" s="1"/>
  <c r="R28" i="74"/>
  <c r="R28" i="85" s="1"/>
  <c r="Q28" i="74"/>
  <c r="Q28" i="85" s="1"/>
  <c r="P28" i="74"/>
  <c r="P28" i="85" s="1"/>
  <c r="O28" i="74"/>
  <c r="O28" i="85" s="1"/>
  <c r="N28" i="74"/>
  <c r="N28" i="85" s="1"/>
  <c r="M28" i="74"/>
  <c r="M28" i="85" s="1"/>
  <c r="L28" i="74"/>
  <c r="L28" i="85" s="1"/>
  <c r="K28" i="74"/>
  <c r="K28" i="85" s="1"/>
  <c r="J28" i="74"/>
  <c r="J28" i="85" s="1"/>
  <c r="I28" i="74"/>
  <c r="I28" i="85" s="1"/>
  <c r="H28" i="74"/>
  <c r="H28" i="85" s="1"/>
  <c r="G28" i="74"/>
  <c r="G28" i="85" s="1"/>
  <c r="F28" i="74"/>
  <c r="F28" i="85" s="1"/>
  <c r="E28" i="74"/>
  <c r="E28" i="85" s="1"/>
  <c r="D28" i="74"/>
  <c r="D28" i="85" s="1"/>
  <c r="C28" i="74"/>
  <c r="C28" i="85" s="1"/>
  <c r="B28" i="74"/>
  <c r="B28" i="85" s="1"/>
  <c r="Y27" i="74"/>
  <c r="Y27" i="85" s="1"/>
  <c r="X27" i="74"/>
  <c r="X27" i="85" s="1"/>
  <c r="W27" i="74"/>
  <c r="W27" i="85" s="1"/>
  <c r="V27" i="74"/>
  <c r="V27" i="85" s="1"/>
  <c r="U27" i="74"/>
  <c r="U27" i="85" s="1"/>
  <c r="T27" i="74"/>
  <c r="T27" i="85" s="1"/>
  <c r="S27" i="74"/>
  <c r="S27" i="85" s="1"/>
  <c r="R27" i="74"/>
  <c r="R27" i="85" s="1"/>
  <c r="Q27" i="74"/>
  <c r="Q27" i="85" s="1"/>
  <c r="P27" i="74"/>
  <c r="P27" i="85" s="1"/>
  <c r="O27" i="74"/>
  <c r="O27" i="85" s="1"/>
  <c r="N27" i="74"/>
  <c r="N27" i="85" s="1"/>
  <c r="M27" i="74"/>
  <c r="M27" i="85" s="1"/>
  <c r="L27" i="74"/>
  <c r="L27" i="85" s="1"/>
  <c r="K27" i="74"/>
  <c r="K27" i="85" s="1"/>
  <c r="J27" i="74"/>
  <c r="J27" i="85" s="1"/>
  <c r="I27" i="74"/>
  <c r="I27" i="85" s="1"/>
  <c r="H27" i="74"/>
  <c r="H27" i="85" s="1"/>
  <c r="G27" i="74"/>
  <c r="G27" i="85" s="1"/>
  <c r="F27" i="74"/>
  <c r="F27" i="85" s="1"/>
  <c r="E27" i="74"/>
  <c r="E27" i="85" s="1"/>
  <c r="D27" i="74"/>
  <c r="D27" i="85" s="1"/>
  <c r="C27" i="74"/>
  <c r="C27" i="85" s="1"/>
  <c r="B27" i="74"/>
  <c r="B27" i="85" s="1"/>
  <c r="Y26" i="74"/>
  <c r="Y26" i="85" s="1"/>
  <c r="X26" i="74"/>
  <c r="X26" i="85" s="1"/>
  <c r="W26" i="74"/>
  <c r="W26" i="85" s="1"/>
  <c r="V26" i="74"/>
  <c r="V26" i="85" s="1"/>
  <c r="U26" i="74"/>
  <c r="U26" i="85" s="1"/>
  <c r="T26" i="74"/>
  <c r="T26" i="85" s="1"/>
  <c r="S26" i="74"/>
  <c r="S26" i="85" s="1"/>
  <c r="R26" i="74"/>
  <c r="R26" i="85" s="1"/>
  <c r="Q26" i="74"/>
  <c r="Q26" i="85" s="1"/>
  <c r="P26" i="74"/>
  <c r="P26" i="85" s="1"/>
  <c r="O26" i="74"/>
  <c r="O26" i="85" s="1"/>
  <c r="N26" i="74"/>
  <c r="N26" i="85" s="1"/>
  <c r="M26" i="74"/>
  <c r="M26" i="85" s="1"/>
  <c r="L26" i="74"/>
  <c r="L26" i="85" s="1"/>
  <c r="K26" i="74"/>
  <c r="K26" i="85" s="1"/>
  <c r="J26" i="74"/>
  <c r="J26" i="85" s="1"/>
  <c r="I26" i="74"/>
  <c r="I26" i="85" s="1"/>
  <c r="H26" i="74"/>
  <c r="H26" i="85" s="1"/>
  <c r="G26" i="74"/>
  <c r="G26" i="85" s="1"/>
  <c r="F26" i="74"/>
  <c r="F26" i="85" s="1"/>
  <c r="E26" i="74"/>
  <c r="E26" i="85" s="1"/>
  <c r="D26" i="74"/>
  <c r="D26" i="85" s="1"/>
  <c r="C26" i="74"/>
  <c r="C26" i="85" s="1"/>
  <c r="B26" i="74"/>
  <c r="B26" i="85" s="1"/>
  <c r="Y25" i="74"/>
  <c r="Y25" i="85" s="1"/>
  <c r="X25" i="74"/>
  <c r="X25" i="85" s="1"/>
  <c r="W25" i="74"/>
  <c r="W25" i="85" s="1"/>
  <c r="V25" i="74"/>
  <c r="V25" i="85" s="1"/>
  <c r="U25" i="74"/>
  <c r="U25" i="85" s="1"/>
  <c r="T25" i="74"/>
  <c r="T25" i="85" s="1"/>
  <c r="S25" i="74"/>
  <c r="S25" i="85" s="1"/>
  <c r="R25" i="74"/>
  <c r="R25" i="85" s="1"/>
  <c r="Q25" i="74"/>
  <c r="Q25" i="85" s="1"/>
  <c r="P25" i="74"/>
  <c r="P25" i="85" s="1"/>
  <c r="O25" i="74"/>
  <c r="O25" i="85" s="1"/>
  <c r="N25" i="74"/>
  <c r="N25" i="85" s="1"/>
  <c r="M25" i="74"/>
  <c r="M25" i="85" s="1"/>
  <c r="L25" i="74"/>
  <c r="L25" i="85" s="1"/>
  <c r="K25" i="74"/>
  <c r="K25" i="85" s="1"/>
  <c r="J25" i="74"/>
  <c r="J25" i="85" s="1"/>
  <c r="I25" i="74"/>
  <c r="I25" i="85" s="1"/>
  <c r="H25" i="74"/>
  <c r="H25" i="85" s="1"/>
  <c r="G25" i="74"/>
  <c r="G25" i="85" s="1"/>
  <c r="F25" i="74"/>
  <c r="F25" i="85" s="1"/>
  <c r="E25" i="74"/>
  <c r="E25" i="85" s="1"/>
  <c r="D25" i="74"/>
  <c r="D25" i="85" s="1"/>
  <c r="C25" i="74"/>
  <c r="C25" i="85" s="1"/>
  <c r="B25" i="74"/>
  <c r="B25" i="85" s="1"/>
  <c r="Y24" i="74"/>
  <c r="Y24" i="85" s="1"/>
  <c r="X24" i="74"/>
  <c r="X24" i="85" s="1"/>
  <c r="W24" i="74"/>
  <c r="W24" i="85" s="1"/>
  <c r="V24" i="74"/>
  <c r="V24" i="85" s="1"/>
  <c r="U24" i="74"/>
  <c r="U24" i="85" s="1"/>
  <c r="T24" i="74"/>
  <c r="T24" i="85" s="1"/>
  <c r="S24" i="74"/>
  <c r="S24" i="85" s="1"/>
  <c r="R24" i="74"/>
  <c r="R24" i="85" s="1"/>
  <c r="Q24" i="74"/>
  <c r="Q24" i="85" s="1"/>
  <c r="P24" i="74"/>
  <c r="P24" i="85" s="1"/>
  <c r="O24" i="74"/>
  <c r="O24" i="85" s="1"/>
  <c r="N24" i="74"/>
  <c r="N24" i="85" s="1"/>
  <c r="M24" i="74"/>
  <c r="M24" i="85" s="1"/>
  <c r="L24" i="74"/>
  <c r="L24" i="85" s="1"/>
  <c r="K24" i="74"/>
  <c r="K24" i="85" s="1"/>
  <c r="J24" i="74"/>
  <c r="J24" i="85" s="1"/>
  <c r="I24" i="74"/>
  <c r="I24" i="85" s="1"/>
  <c r="H24" i="74"/>
  <c r="H24" i="85" s="1"/>
  <c r="G24" i="74"/>
  <c r="G24" i="85" s="1"/>
  <c r="F24" i="74"/>
  <c r="F24" i="85" s="1"/>
  <c r="E24" i="74"/>
  <c r="E24" i="85" s="1"/>
  <c r="D24" i="74"/>
  <c r="D24" i="85" s="1"/>
  <c r="C24" i="74"/>
  <c r="C24" i="85" s="1"/>
  <c r="B24" i="74"/>
  <c r="B24" i="85" s="1"/>
  <c r="Y23" i="74"/>
  <c r="Y23" i="85" s="1"/>
  <c r="X23" i="74"/>
  <c r="X23" i="85" s="1"/>
  <c r="W23" i="74"/>
  <c r="W23" i="85" s="1"/>
  <c r="V23" i="74"/>
  <c r="V23" i="85" s="1"/>
  <c r="U23" i="74"/>
  <c r="U23" i="85" s="1"/>
  <c r="T23" i="74"/>
  <c r="T23" i="85" s="1"/>
  <c r="S23" i="74"/>
  <c r="S23" i="85" s="1"/>
  <c r="R23" i="74"/>
  <c r="R23" i="85" s="1"/>
  <c r="Q23" i="74"/>
  <c r="Q23" i="85" s="1"/>
  <c r="P23" i="74"/>
  <c r="P23" i="85" s="1"/>
  <c r="O23" i="74"/>
  <c r="O23" i="85" s="1"/>
  <c r="N23" i="74"/>
  <c r="N23" i="85" s="1"/>
  <c r="M23" i="74"/>
  <c r="M23" i="85" s="1"/>
  <c r="L23" i="74"/>
  <c r="L23" i="85" s="1"/>
  <c r="K23" i="74"/>
  <c r="K23" i="85" s="1"/>
  <c r="J23" i="74"/>
  <c r="J23" i="85" s="1"/>
  <c r="I23" i="74"/>
  <c r="I23" i="85" s="1"/>
  <c r="H23" i="74"/>
  <c r="H23" i="85" s="1"/>
  <c r="G23" i="74"/>
  <c r="G23" i="85" s="1"/>
  <c r="F23" i="74"/>
  <c r="F23" i="85" s="1"/>
  <c r="E23" i="74"/>
  <c r="E23" i="85" s="1"/>
  <c r="D23" i="74"/>
  <c r="D23" i="85" s="1"/>
  <c r="C23" i="74"/>
  <c r="C23" i="85" s="1"/>
  <c r="B23" i="74"/>
  <c r="B23" i="85" s="1"/>
  <c r="Y22" i="74"/>
  <c r="Y22" i="85" s="1"/>
  <c r="X22" i="74"/>
  <c r="X22" i="85" s="1"/>
  <c r="W22" i="74"/>
  <c r="W22" i="85" s="1"/>
  <c r="V22" i="74"/>
  <c r="V22" i="85" s="1"/>
  <c r="U22" i="74"/>
  <c r="U22" i="85" s="1"/>
  <c r="T22" i="74"/>
  <c r="T22" i="85" s="1"/>
  <c r="S22" i="74"/>
  <c r="S22" i="85" s="1"/>
  <c r="R22" i="74"/>
  <c r="R22" i="85" s="1"/>
  <c r="Q22" i="74"/>
  <c r="Q22" i="85" s="1"/>
  <c r="P22" i="74"/>
  <c r="P22" i="85" s="1"/>
  <c r="O22" i="74"/>
  <c r="O22" i="85" s="1"/>
  <c r="N22" i="74"/>
  <c r="N22" i="85" s="1"/>
  <c r="M22" i="74"/>
  <c r="M22" i="85" s="1"/>
  <c r="L22" i="74"/>
  <c r="L22" i="85" s="1"/>
  <c r="K22" i="74"/>
  <c r="K22" i="85" s="1"/>
  <c r="J22" i="74"/>
  <c r="J22" i="85" s="1"/>
  <c r="I22" i="74"/>
  <c r="I22" i="85" s="1"/>
  <c r="H22" i="74"/>
  <c r="H22" i="85" s="1"/>
  <c r="G22" i="74"/>
  <c r="G22" i="85" s="1"/>
  <c r="F22" i="74"/>
  <c r="F22" i="85" s="1"/>
  <c r="E22" i="74"/>
  <c r="E22" i="85" s="1"/>
  <c r="D22" i="74"/>
  <c r="D22" i="85" s="1"/>
  <c r="C22" i="74"/>
  <c r="C22" i="85" s="1"/>
  <c r="B22" i="74"/>
  <c r="B22" i="85" s="1"/>
  <c r="Y21" i="74"/>
  <c r="Y21" i="85" s="1"/>
  <c r="X21" i="74"/>
  <c r="X21" i="85" s="1"/>
  <c r="W21" i="74"/>
  <c r="W21" i="85" s="1"/>
  <c r="V21" i="74"/>
  <c r="V21" i="85" s="1"/>
  <c r="U21" i="74"/>
  <c r="U21" i="85" s="1"/>
  <c r="T21" i="74"/>
  <c r="T21" i="85" s="1"/>
  <c r="S21" i="74"/>
  <c r="S21" i="85" s="1"/>
  <c r="R21" i="74"/>
  <c r="R21" i="85" s="1"/>
  <c r="Q21" i="74"/>
  <c r="Q21" i="85" s="1"/>
  <c r="P21" i="74"/>
  <c r="P21" i="85" s="1"/>
  <c r="O21" i="74"/>
  <c r="O21" i="85" s="1"/>
  <c r="N21" i="74"/>
  <c r="N21" i="85" s="1"/>
  <c r="M21" i="74"/>
  <c r="M21" i="85" s="1"/>
  <c r="L21" i="74"/>
  <c r="L21" i="85" s="1"/>
  <c r="K21" i="74"/>
  <c r="K21" i="85" s="1"/>
  <c r="J21" i="74"/>
  <c r="J21" i="85" s="1"/>
  <c r="I21" i="74"/>
  <c r="I21" i="85" s="1"/>
  <c r="H21" i="74"/>
  <c r="H21" i="85" s="1"/>
  <c r="G21" i="74"/>
  <c r="G21" i="85" s="1"/>
  <c r="F21" i="74"/>
  <c r="F21" i="85" s="1"/>
  <c r="E21" i="74"/>
  <c r="E21" i="85" s="1"/>
  <c r="D21" i="74"/>
  <c r="D21" i="85" s="1"/>
  <c r="C21" i="74"/>
  <c r="C21" i="85" s="1"/>
  <c r="B21" i="74"/>
  <c r="B21" i="85" s="1"/>
  <c r="Y20" i="74"/>
  <c r="Y20" i="85" s="1"/>
  <c r="X20" i="74"/>
  <c r="X20" i="85" s="1"/>
  <c r="W20" i="74"/>
  <c r="W20" i="85" s="1"/>
  <c r="V20" i="74"/>
  <c r="V20" i="85" s="1"/>
  <c r="U20" i="74"/>
  <c r="U20" i="85" s="1"/>
  <c r="T20" i="74"/>
  <c r="T20" i="85" s="1"/>
  <c r="S20" i="74"/>
  <c r="S20" i="85" s="1"/>
  <c r="R20" i="74"/>
  <c r="R20" i="85" s="1"/>
  <c r="Q20" i="74"/>
  <c r="Q20" i="85" s="1"/>
  <c r="P20" i="74"/>
  <c r="P20" i="85" s="1"/>
  <c r="O20" i="74"/>
  <c r="O20" i="85" s="1"/>
  <c r="N20" i="74"/>
  <c r="N20" i="85" s="1"/>
  <c r="M20" i="74"/>
  <c r="M20" i="85" s="1"/>
  <c r="L20" i="74"/>
  <c r="L20" i="85" s="1"/>
  <c r="K20" i="74"/>
  <c r="K20" i="85" s="1"/>
  <c r="J20" i="74"/>
  <c r="J20" i="85" s="1"/>
  <c r="I20" i="74"/>
  <c r="I20" i="85" s="1"/>
  <c r="H20" i="74"/>
  <c r="H20" i="85" s="1"/>
  <c r="G20" i="74"/>
  <c r="G20" i="85" s="1"/>
  <c r="F20" i="74"/>
  <c r="F20" i="85" s="1"/>
  <c r="E20" i="74"/>
  <c r="E20" i="85" s="1"/>
  <c r="D20" i="74"/>
  <c r="D20" i="85" s="1"/>
  <c r="C20" i="74"/>
  <c r="C20" i="85" s="1"/>
  <c r="B20" i="74"/>
  <c r="B20" i="85" s="1"/>
  <c r="Y19" i="74"/>
  <c r="Y19" i="85" s="1"/>
  <c r="X19" i="74"/>
  <c r="X19" i="85" s="1"/>
  <c r="W19" i="74"/>
  <c r="W19" i="85" s="1"/>
  <c r="V19" i="74"/>
  <c r="V19" i="85" s="1"/>
  <c r="U19" i="74"/>
  <c r="U19" i="85" s="1"/>
  <c r="T19" i="74"/>
  <c r="T19" i="85" s="1"/>
  <c r="S19" i="74"/>
  <c r="S19" i="85" s="1"/>
  <c r="R19" i="74"/>
  <c r="R19" i="85" s="1"/>
  <c r="Q19" i="74"/>
  <c r="Q19" i="85" s="1"/>
  <c r="P19" i="74"/>
  <c r="P19" i="85" s="1"/>
  <c r="O19" i="74"/>
  <c r="O19" i="85" s="1"/>
  <c r="N19" i="74"/>
  <c r="N19" i="85" s="1"/>
  <c r="M19" i="74"/>
  <c r="M19" i="85" s="1"/>
  <c r="L19" i="74"/>
  <c r="L19" i="85" s="1"/>
  <c r="K19" i="74"/>
  <c r="K19" i="85" s="1"/>
  <c r="J19" i="74"/>
  <c r="J19" i="85" s="1"/>
  <c r="I19" i="74"/>
  <c r="I19" i="85" s="1"/>
  <c r="H19" i="74"/>
  <c r="H19" i="85" s="1"/>
  <c r="G19" i="74"/>
  <c r="G19" i="85" s="1"/>
  <c r="F19" i="74"/>
  <c r="F19" i="85" s="1"/>
  <c r="E19" i="74"/>
  <c r="E19" i="85" s="1"/>
  <c r="D19" i="74"/>
  <c r="D19" i="85" s="1"/>
  <c r="C19" i="74"/>
  <c r="C19" i="85" s="1"/>
  <c r="B19" i="74"/>
  <c r="B19" i="85" s="1"/>
  <c r="Y18" i="74"/>
  <c r="Y18" i="85" s="1"/>
  <c r="X18" i="74"/>
  <c r="X18" i="85" s="1"/>
  <c r="W18" i="74"/>
  <c r="W18" i="85" s="1"/>
  <c r="V18" i="74"/>
  <c r="V18" i="85" s="1"/>
  <c r="U18" i="74"/>
  <c r="U18" i="85" s="1"/>
  <c r="T18" i="74"/>
  <c r="T18" i="85" s="1"/>
  <c r="S18" i="74"/>
  <c r="S18" i="85" s="1"/>
  <c r="R18" i="74"/>
  <c r="R18" i="85" s="1"/>
  <c r="Q18" i="74"/>
  <c r="Q18" i="85" s="1"/>
  <c r="P18" i="74"/>
  <c r="P18" i="85" s="1"/>
  <c r="O18" i="74"/>
  <c r="O18" i="85" s="1"/>
  <c r="N18" i="74"/>
  <c r="N18" i="85" s="1"/>
  <c r="M18" i="74"/>
  <c r="M18" i="85" s="1"/>
  <c r="L18" i="74"/>
  <c r="L18" i="85" s="1"/>
  <c r="K18" i="74"/>
  <c r="K18" i="85" s="1"/>
  <c r="J18" i="74"/>
  <c r="J18" i="85" s="1"/>
  <c r="I18" i="74"/>
  <c r="I18" i="85" s="1"/>
  <c r="H18" i="74"/>
  <c r="H18" i="85" s="1"/>
  <c r="G18" i="74"/>
  <c r="G18" i="85" s="1"/>
  <c r="F18" i="74"/>
  <c r="F18" i="85" s="1"/>
  <c r="E18" i="74"/>
  <c r="E18" i="85" s="1"/>
  <c r="D18" i="74"/>
  <c r="D18" i="85" s="1"/>
  <c r="C18" i="74"/>
  <c r="C18" i="85" s="1"/>
  <c r="B18" i="74"/>
  <c r="B18" i="85" s="1"/>
  <c r="Y17" i="74"/>
  <c r="Y17" i="85" s="1"/>
  <c r="X17" i="74"/>
  <c r="X17" i="85" s="1"/>
  <c r="W17" i="74"/>
  <c r="W17" i="85" s="1"/>
  <c r="V17" i="74"/>
  <c r="V17" i="85" s="1"/>
  <c r="U17" i="74"/>
  <c r="U17" i="85" s="1"/>
  <c r="T17" i="74"/>
  <c r="T17" i="85" s="1"/>
  <c r="S17" i="74"/>
  <c r="S17" i="85" s="1"/>
  <c r="R17" i="74"/>
  <c r="R17" i="85" s="1"/>
  <c r="Q17" i="74"/>
  <c r="Q17" i="85" s="1"/>
  <c r="P17" i="74"/>
  <c r="P17" i="85" s="1"/>
  <c r="O17" i="74"/>
  <c r="O17" i="85" s="1"/>
  <c r="N17" i="74"/>
  <c r="N17" i="85" s="1"/>
  <c r="M17" i="74"/>
  <c r="M17" i="85" s="1"/>
  <c r="L17" i="74"/>
  <c r="L17" i="85" s="1"/>
  <c r="K17" i="74"/>
  <c r="K17" i="85" s="1"/>
  <c r="J17" i="74"/>
  <c r="J17" i="85" s="1"/>
  <c r="I17" i="74"/>
  <c r="I17" i="85" s="1"/>
  <c r="H17" i="74"/>
  <c r="H17" i="85" s="1"/>
  <c r="G17" i="74"/>
  <c r="G17" i="85" s="1"/>
  <c r="F17" i="74"/>
  <c r="F17" i="85" s="1"/>
  <c r="E17" i="74"/>
  <c r="E17" i="85" s="1"/>
  <c r="D17" i="74"/>
  <c r="D17" i="85" s="1"/>
  <c r="C17" i="74"/>
  <c r="C17" i="85" s="1"/>
  <c r="B17" i="74"/>
  <c r="B17" i="85" s="1"/>
  <c r="Y16" i="74"/>
  <c r="Y16" i="85" s="1"/>
  <c r="X16" i="74"/>
  <c r="X16" i="85" s="1"/>
  <c r="W16" i="74"/>
  <c r="W16" i="85" s="1"/>
  <c r="V16" i="74"/>
  <c r="V16" i="85" s="1"/>
  <c r="U16" i="74"/>
  <c r="U16" i="85" s="1"/>
  <c r="T16" i="74"/>
  <c r="T16" i="85" s="1"/>
  <c r="S16" i="74"/>
  <c r="S16" i="85" s="1"/>
  <c r="R16" i="74"/>
  <c r="R16" i="85" s="1"/>
  <c r="Q16" i="74"/>
  <c r="Q16" i="85" s="1"/>
  <c r="P16" i="74"/>
  <c r="P16" i="85" s="1"/>
  <c r="O16" i="74"/>
  <c r="O16" i="85" s="1"/>
  <c r="N16" i="74"/>
  <c r="N16" i="85" s="1"/>
  <c r="M16" i="74"/>
  <c r="M16" i="85" s="1"/>
  <c r="L16" i="74"/>
  <c r="L16" i="85" s="1"/>
  <c r="K16" i="74"/>
  <c r="K16" i="85" s="1"/>
  <c r="J16" i="74"/>
  <c r="J16" i="85" s="1"/>
  <c r="I16" i="74"/>
  <c r="I16" i="85" s="1"/>
  <c r="H16" i="74"/>
  <c r="H16" i="85" s="1"/>
  <c r="G16" i="74"/>
  <c r="G16" i="85" s="1"/>
  <c r="F16" i="74"/>
  <c r="F16" i="85" s="1"/>
  <c r="E16" i="74"/>
  <c r="E16" i="85" s="1"/>
  <c r="D16" i="74"/>
  <c r="D16" i="85" s="1"/>
  <c r="C16" i="74"/>
  <c r="C16" i="85" s="1"/>
  <c r="B16" i="74"/>
  <c r="B16" i="85" s="1"/>
  <c r="Y15" i="74"/>
  <c r="Y15" i="85" s="1"/>
  <c r="X15" i="74"/>
  <c r="X15" i="85" s="1"/>
  <c r="W15" i="74"/>
  <c r="W15" i="85" s="1"/>
  <c r="V15" i="74"/>
  <c r="V15" i="85" s="1"/>
  <c r="U15" i="74"/>
  <c r="U15" i="85" s="1"/>
  <c r="T15" i="74"/>
  <c r="T15" i="85" s="1"/>
  <c r="S15" i="74"/>
  <c r="S15" i="85" s="1"/>
  <c r="R15" i="74"/>
  <c r="R15" i="85" s="1"/>
  <c r="Q15" i="74"/>
  <c r="Q15" i="85" s="1"/>
  <c r="P15" i="74"/>
  <c r="P15" i="85" s="1"/>
  <c r="O15" i="74"/>
  <c r="O15" i="85" s="1"/>
  <c r="N15" i="74"/>
  <c r="N15" i="85" s="1"/>
  <c r="M15" i="74"/>
  <c r="M15" i="85" s="1"/>
  <c r="L15" i="74"/>
  <c r="L15" i="85" s="1"/>
  <c r="K15" i="74"/>
  <c r="K15" i="85" s="1"/>
  <c r="J15" i="74"/>
  <c r="J15" i="85" s="1"/>
  <c r="I15" i="74"/>
  <c r="I15" i="85" s="1"/>
  <c r="H15" i="74"/>
  <c r="H15" i="85" s="1"/>
  <c r="G15" i="74"/>
  <c r="G15" i="85" s="1"/>
  <c r="F15" i="74"/>
  <c r="F15" i="85" s="1"/>
  <c r="E15" i="74"/>
  <c r="E15" i="85" s="1"/>
  <c r="D15" i="74"/>
  <c r="D15" i="85" s="1"/>
  <c r="C15" i="74"/>
  <c r="C15" i="85" s="1"/>
  <c r="B15" i="74"/>
  <c r="B15" i="85" s="1"/>
  <c r="Y14" i="74"/>
  <c r="Y14" i="85" s="1"/>
  <c r="X14" i="74"/>
  <c r="X14" i="85" s="1"/>
  <c r="W14" i="74"/>
  <c r="W14" i="85" s="1"/>
  <c r="V14" i="74"/>
  <c r="V14" i="85" s="1"/>
  <c r="U14" i="74"/>
  <c r="U14" i="85" s="1"/>
  <c r="T14" i="74"/>
  <c r="T14" i="85" s="1"/>
  <c r="S14" i="74"/>
  <c r="S14" i="85" s="1"/>
  <c r="R14" i="74"/>
  <c r="R14" i="85" s="1"/>
  <c r="Q14" i="74"/>
  <c r="Q14" i="85" s="1"/>
  <c r="P14" i="74"/>
  <c r="P14" i="85" s="1"/>
  <c r="O14" i="74"/>
  <c r="O14" i="85" s="1"/>
  <c r="N14" i="74"/>
  <c r="N14" i="85" s="1"/>
  <c r="M14" i="74"/>
  <c r="M14" i="85" s="1"/>
  <c r="L14" i="74"/>
  <c r="L14" i="85" s="1"/>
  <c r="K14" i="74"/>
  <c r="K14" i="85" s="1"/>
  <c r="J14" i="74"/>
  <c r="J14" i="85" s="1"/>
  <c r="I14" i="74"/>
  <c r="I14" i="85" s="1"/>
  <c r="H14" i="74"/>
  <c r="H14" i="85" s="1"/>
  <c r="G14" i="74"/>
  <c r="G14" i="85" s="1"/>
  <c r="F14" i="74"/>
  <c r="F14" i="85" s="1"/>
  <c r="E14" i="74"/>
  <c r="E14" i="85" s="1"/>
  <c r="D14" i="74"/>
  <c r="D14" i="85" s="1"/>
  <c r="C14" i="74"/>
  <c r="C14" i="85" s="1"/>
  <c r="B14" i="74"/>
  <c r="B14" i="85" s="1"/>
  <c r="Y13" i="74"/>
  <c r="Y13" i="85" s="1"/>
  <c r="X13" i="74"/>
  <c r="X13" i="85" s="1"/>
  <c r="W13" i="74"/>
  <c r="W13" i="85" s="1"/>
  <c r="V13" i="74"/>
  <c r="V13" i="85" s="1"/>
  <c r="U13" i="74"/>
  <c r="U13" i="85" s="1"/>
  <c r="T13" i="74"/>
  <c r="T13" i="85" s="1"/>
  <c r="S13" i="74"/>
  <c r="S13" i="85" s="1"/>
  <c r="R13" i="74"/>
  <c r="R13" i="85" s="1"/>
  <c r="Q13" i="74"/>
  <c r="Q13" i="85" s="1"/>
  <c r="P13" i="74"/>
  <c r="P13" i="85" s="1"/>
  <c r="O13" i="74"/>
  <c r="O13" i="85" s="1"/>
  <c r="N13" i="74"/>
  <c r="N13" i="85" s="1"/>
  <c r="M13" i="74"/>
  <c r="M13" i="85" s="1"/>
  <c r="L13" i="74"/>
  <c r="L13" i="85" s="1"/>
  <c r="K13" i="74"/>
  <c r="K13" i="85" s="1"/>
  <c r="J13" i="74"/>
  <c r="J13" i="85" s="1"/>
  <c r="I13" i="74"/>
  <c r="I13" i="85" s="1"/>
  <c r="H13" i="74"/>
  <c r="H13" i="85" s="1"/>
  <c r="G13" i="74"/>
  <c r="G13" i="85" s="1"/>
  <c r="F13" i="74"/>
  <c r="F13" i="85" s="1"/>
  <c r="E13" i="74"/>
  <c r="E13" i="85" s="1"/>
  <c r="D13" i="74"/>
  <c r="D13" i="85" s="1"/>
  <c r="C13" i="74"/>
  <c r="C13" i="85" s="1"/>
  <c r="B13" i="74"/>
  <c r="B13" i="85" s="1"/>
  <c r="Y12" i="74"/>
  <c r="Y12" i="85" s="1"/>
  <c r="X12" i="74"/>
  <c r="X12" i="85" s="1"/>
  <c r="W12" i="74"/>
  <c r="W12" i="85" s="1"/>
  <c r="V12" i="74"/>
  <c r="V12" i="85" s="1"/>
  <c r="U12" i="74"/>
  <c r="U12" i="85" s="1"/>
  <c r="T12" i="74"/>
  <c r="T12" i="85" s="1"/>
  <c r="S12" i="74"/>
  <c r="S12" i="85" s="1"/>
  <c r="R12" i="74"/>
  <c r="R12" i="85" s="1"/>
  <c r="Q12" i="74"/>
  <c r="Q12" i="85" s="1"/>
  <c r="P12" i="74"/>
  <c r="P12" i="85" s="1"/>
  <c r="O12" i="74"/>
  <c r="O12" i="85" s="1"/>
  <c r="N12" i="74"/>
  <c r="N12" i="85" s="1"/>
  <c r="M12" i="74"/>
  <c r="M12" i="85" s="1"/>
  <c r="L12" i="74"/>
  <c r="L12" i="85" s="1"/>
  <c r="K12" i="74"/>
  <c r="K12" i="85" s="1"/>
  <c r="J12" i="74"/>
  <c r="J12" i="85" s="1"/>
  <c r="I12" i="74"/>
  <c r="I12" i="85" s="1"/>
  <c r="H12" i="74"/>
  <c r="H12" i="85" s="1"/>
  <c r="G12" i="74"/>
  <c r="G12" i="85" s="1"/>
  <c r="F12" i="74"/>
  <c r="F12" i="85" s="1"/>
  <c r="E12" i="74"/>
  <c r="E12" i="85" s="1"/>
  <c r="D12" i="74"/>
  <c r="D12" i="85" s="1"/>
  <c r="C12" i="74"/>
  <c r="C12" i="85" s="1"/>
  <c r="B12" i="74"/>
  <c r="B12" i="85" s="1"/>
  <c r="Y11" i="74"/>
  <c r="Y11" i="85" s="1"/>
  <c r="X11" i="74"/>
  <c r="X11" i="85" s="1"/>
  <c r="W11" i="74"/>
  <c r="W11" i="85" s="1"/>
  <c r="V11" i="74"/>
  <c r="V11" i="85" s="1"/>
  <c r="U11" i="74"/>
  <c r="U11" i="85" s="1"/>
  <c r="T11" i="74"/>
  <c r="T11" i="85" s="1"/>
  <c r="S11" i="74"/>
  <c r="S11" i="85" s="1"/>
  <c r="R11" i="74"/>
  <c r="R11" i="85" s="1"/>
  <c r="Q11" i="74"/>
  <c r="Q11" i="85" s="1"/>
  <c r="P11" i="74"/>
  <c r="P11" i="85" s="1"/>
  <c r="O11" i="74"/>
  <c r="O11" i="85" s="1"/>
  <c r="N11" i="74"/>
  <c r="N11" i="85" s="1"/>
  <c r="M11" i="74"/>
  <c r="M11" i="85" s="1"/>
  <c r="L11" i="74"/>
  <c r="L11" i="85" s="1"/>
  <c r="K11" i="74"/>
  <c r="K11" i="85" s="1"/>
  <c r="J11" i="74"/>
  <c r="J11" i="85" s="1"/>
  <c r="I11" i="74"/>
  <c r="I11" i="85" s="1"/>
  <c r="H11" i="74"/>
  <c r="H11" i="85" s="1"/>
  <c r="G11" i="74"/>
  <c r="G11" i="85" s="1"/>
  <c r="F11" i="74"/>
  <c r="F11" i="85" s="1"/>
  <c r="E11" i="74"/>
  <c r="E11" i="85" s="1"/>
  <c r="D11" i="74"/>
  <c r="D11" i="85" s="1"/>
  <c r="C11" i="74"/>
  <c r="C11" i="85" s="1"/>
  <c r="B11" i="74"/>
  <c r="B11" i="85" s="1"/>
  <c r="Y10" i="74"/>
  <c r="Y10" i="85" s="1"/>
  <c r="X10" i="74"/>
  <c r="X10" i="85" s="1"/>
  <c r="W10" i="74"/>
  <c r="W10" i="85" s="1"/>
  <c r="V10" i="74"/>
  <c r="V10" i="85" s="1"/>
  <c r="U10" i="74"/>
  <c r="U10" i="85" s="1"/>
  <c r="T10" i="74"/>
  <c r="T10" i="85" s="1"/>
  <c r="S10" i="74"/>
  <c r="S10" i="85" s="1"/>
  <c r="R10" i="74"/>
  <c r="R10" i="85" s="1"/>
  <c r="Q10" i="74"/>
  <c r="Q10" i="85" s="1"/>
  <c r="P10" i="74"/>
  <c r="P10" i="85" s="1"/>
  <c r="O10" i="74"/>
  <c r="O10" i="85" s="1"/>
  <c r="N10" i="74"/>
  <c r="N10" i="85" s="1"/>
  <c r="M10" i="74"/>
  <c r="M10" i="85" s="1"/>
  <c r="L10" i="74"/>
  <c r="L10" i="85" s="1"/>
  <c r="K10" i="74"/>
  <c r="K10" i="85" s="1"/>
  <c r="J10" i="74"/>
  <c r="J10" i="85" s="1"/>
  <c r="I10" i="74"/>
  <c r="I10" i="85" s="1"/>
  <c r="H10" i="74"/>
  <c r="H10" i="85" s="1"/>
  <c r="G10" i="74"/>
  <c r="G10" i="85" s="1"/>
  <c r="F10" i="74"/>
  <c r="F10" i="85" s="1"/>
  <c r="E10" i="74"/>
  <c r="E10" i="85" s="1"/>
  <c r="D10" i="74"/>
  <c r="D10" i="85" s="1"/>
  <c r="C10" i="74"/>
  <c r="C10" i="85" s="1"/>
  <c r="B10" i="74"/>
  <c r="B10" i="85" s="1"/>
  <c r="Y9" i="74"/>
  <c r="Y9" i="85" s="1"/>
  <c r="X9" i="74"/>
  <c r="X9" i="85" s="1"/>
  <c r="W9" i="74"/>
  <c r="W9" i="85" s="1"/>
  <c r="V9" i="74"/>
  <c r="V9" i="85" s="1"/>
  <c r="U9" i="74"/>
  <c r="U9" i="85" s="1"/>
  <c r="T9" i="74"/>
  <c r="T9" i="85" s="1"/>
  <c r="S9" i="74"/>
  <c r="S9" i="85" s="1"/>
  <c r="R9" i="74"/>
  <c r="R9" i="85" s="1"/>
  <c r="Q9" i="74"/>
  <c r="Q9" i="85" s="1"/>
  <c r="P9" i="74"/>
  <c r="P9" i="85" s="1"/>
  <c r="O9" i="74"/>
  <c r="O9" i="85" s="1"/>
  <c r="N9" i="74"/>
  <c r="N9" i="85" s="1"/>
  <c r="M9" i="74"/>
  <c r="M9" i="85" s="1"/>
  <c r="L9" i="74"/>
  <c r="L9" i="85" s="1"/>
  <c r="K9" i="74"/>
  <c r="K9" i="85" s="1"/>
  <c r="J9" i="74"/>
  <c r="J9" i="85" s="1"/>
  <c r="I9" i="74"/>
  <c r="I9" i="85" s="1"/>
  <c r="H9" i="74"/>
  <c r="H9" i="85" s="1"/>
  <c r="G9" i="74"/>
  <c r="G9" i="85" s="1"/>
  <c r="F9" i="74"/>
  <c r="F9" i="85" s="1"/>
  <c r="E9" i="74"/>
  <c r="E9" i="85" s="1"/>
  <c r="D9" i="74"/>
  <c r="D9" i="85" s="1"/>
  <c r="C9" i="74"/>
  <c r="C9" i="85" s="1"/>
  <c r="B9" i="74"/>
  <c r="B9" i="85" s="1"/>
  <c r="Y8" i="74"/>
  <c r="Y8" i="85" s="1"/>
  <c r="X8" i="74"/>
  <c r="X8" i="85" s="1"/>
  <c r="W8" i="74"/>
  <c r="W8" i="85" s="1"/>
  <c r="V8" i="74"/>
  <c r="V8" i="85" s="1"/>
  <c r="U8" i="74"/>
  <c r="U8" i="85" s="1"/>
  <c r="T8" i="74"/>
  <c r="T8" i="85" s="1"/>
  <c r="S8" i="74"/>
  <c r="S8" i="85" s="1"/>
  <c r="R8" i="74"/>
  <c r="R8" i="85" s="1"/>
  <c r="Q8" i="74"/>
  <c r="Q8" i="85" s="1"/>
  <c r="P8" i="74"/>
  <c r="P8" i="85" s="1"/>
  <c r="O8" i="74"/>
  <c r="O8" i="85" s="1"/>
  <c r="N8" i="74"/>
  <c r="N8" i="85" s="1"/>
  <c r="M8" i="74"/>
  <c r="M8" i="85" s="1"/>
  <c r="L8" i="74"/>
  <c r="L8" i="85" s="1"/>
  <c r="K8" i="74"/>
  <c r="K8" i="85" s="1"/>
  <c r="J8" i="74"/>
  <c r="J8" i="85" s="1"/>
  <c r="I8" i="74"/>
  <c r="I8" i="85" s="1"/>
  <c r="H8" i="74"/>
  <c r="H8" i="85" s="1"/>
  <c r="G8" i="74"/>
  <c r="G8" i="85" s="1"/>
  <c r="F8" i="74"/>
  <c r="F8" i="85" s="1"/>
  <c r="E8" i="74"/>
  <c r="E8" i="85" s="1"/>
  <c r="D8" i="74"/>
  <c r="D8" i="85" s="1"/>
  <c r="C8" i="74"/>
  <c r="C8" i="85" s="1"/>
  <c r="B8" i="74"/>
  <c r="B8" i="85" s="1"/>
  <c r="Y7" i="74"/>
  <c r="Y7" i="85" s="1"/>
  <c r="X7" i="74"/>
  <c r="X7" i="85" s="1"/>
  <c r="W7" i="74"/>
  <c r="W7" i="85" s="1"/>
  <c r="V7" i="74"/>
  <c r="V7" i="85" s="1"/>
  <c r="U7" i="74"/>
  <c r="U7" i="85" s="1"/>
  <c r="T7" i="74"/>
  <c r="T7" i="85" s="1"/>
  <c r="S7" i="74"/>
  <c r="S7" i="85" s="1"/>
  <c r="R7" i="74"/>
  <c r="R7" i="85" s="1"/>
  <c r="Q7" i="74"/>
  <c r="Q7" i="85" s="1"/>
  <c r="P7" i="74"/>
  <c r="P7" i="85" s="1"/>
  <c r="O7" i="74"/>
  <c r="O7" i="85" s="1"/>
  <c r="N7" i="74"/>
  <c r="N7" i="85" s="1"/>
  <c r="M7" i="74"/>
  <c r="M7" i="85" s="1"/>
  <c r="L7" i="74"/>
  <c r="L7" i="85" s="1"/>
  <c r="K7" i="74"/>
  <c r="K7" i="85" s="1"/>
  <c r="J7" i="74"/>
  <c r="J7" i="85" s="1"/>
  <c r="I7" i="74"/>
  <c r="I7" i="85" s="1"/>
  <c r="H7" i="74"/>
  <c r="H7" i="85" s="1"/>
  <c r="G7" i="74"/>
  <c r="G7" i="85" s="1"/>
  <c r="F7" i="74"/>
  <c r="F7" i="85" s="1"/>
  <c r="E7" i="74"/>
  <c r="E7" i="85" s="1"/>
  <c r="D7" i="74"/>
  <c r="D7" i="85" s="1"/>
  <c r="C7" i="74"/>
  <c r="C7" i="85" s="1"/>
  <c r="B7" i="74"/>
  <c r="B7" i="85" s="1"/>
  <c r="Y6" i="74"/>
  <c r="Y6" i="85" s="1"/>
  <c r="X6" i="74"/>
  <c r="X6" i="85" s="1"/>
  <c r="W6" i="74"/>
  <c r="W6" i="85" s="1"/>
  <c r="V6" i="74"/>
  <c r="V6" i="85" s="1"/>
  <c r="U6" i="74"/>
  <c r="U6" i="85" s="1"/>
  <c r="T6" i="74"/>
  <c r="T6" i="85" s="1"/>
  <c r="S6" i="74"/>
  <c r="S6" i="85" s="1"/>
  <c r="R6" i="74"/>
  <c r="R6" i="85" s="1"/>
  <c r="Q6" i="74"/>
  <c r="Q6" i="85" s="1"/>
  <c r="P6" i="74"/>
  <c r="P6" i="85" s="1"/>
  <c r="O6" i="74"/>
  <c r="O6" i="85" s="1"/>
  <c r="N6" i="74"/>
  <c r="N6" i="85" s="1"/>
  <c r="M6" i="74"/>
  <c r="M6" i="85" s="1"/>
  <c r="L6" i="74"/>
  <c r="L6" i="85" s="1"/>
  <c r="K6" i="74"/>
  <c r="K6" i="85" s="1"/>
  <c r="J6" i="74"/>
  <c r="J6" i="85" s="1"/>
  <c r="I6" i="74"/>
  <c r="I6" i="85" s="1"/>
  <c r="H6" i="74"/>
  <c r="H6" i="85" s="1"/>
  <c r="G6" i="74"/>
  <c r="G6" i="85" s="1"/>
  <c r="F6" i="74"/>
  <c r="F6" i="85" s="1"/>
  <c r="E6" i="74"/>
  <c r="E6" i="85" s="1"/>
  <c r="D6" i="74"/>
  <c r="D6" i="85" s="1"/>
  <c r="C6" i="74"/>
  <c r="C6" i="85" s="1"/>
  <c r="B6" i="74"/>
  <c r="B6" i="85" s="1"/>
  <c r="Y5" i="74"/>
  <c r="Y5" i="85" s="1"/>
  <c r="X5" i="74"/>
  <c r="X5" i="85" s="1"/>
  <c r="W5" i="74"/>
  <c r="W5" i="85" s="1"/>
  <c r="V5" i="74"/>
  <c r="V5" i="85" s="1"/>
  <c r="U5" i="74"/>
  <c r="U5" i="85" s="1"/>
  <c r="T5" i="74"/>
  <c r="T5" i="85" s="1"/>
  <c r="S5" i="74"/>
  <c r="S5" i="85" s="1"/>
  <c r="R5" i="74"/>
  <c r="R5" i="85" s="1"/>
  <c r="Q5" i="74"/>
  <c r="Q5" i="85" s="1"/>
  <c r="P5" i="74"/>
  <c r="P5" i="85" s="1"/>
  <c r="O5" i="74"/>
  <c r="O5" i="85" s="1"/>
  <c r="N5" i="74"/>
  <c r="N5" i="85" s="1"/>
  <c r="M5" i="74"/>
  <c r="M5" i="85" s="1"/>
  <c r="L5" i="74"/>
  <c r="L5" i="85" s="1"/>
  <c r="K5" i="74"/>
  <c r="K5" i="85" s="1"/>
  <c r="J5" i="74"/>
  <c r="J5" i="85" s="1"/>
  <c r="I5" i="74"/>
  <c r="I5" i="85" s="1"/>
  <c r="H5" i="74"/>
  <c r="H5" i="85" s="1"/>
  <c r="G5" i="74"/>
  <c r="G5" i="85" s="1"/>
  <c r="F5" i="74"/>
  <c r="F5" i="85" s="1"/>
  <c r="E5" i="74"/>
  <c r="E5" i="85" s="1"/>
  <c r="D5" i="74"/>
  <c r="D5" i="85" s="1"/>
  <c r="C5" i="74"/>
  <c r="C5" i="85" s="1"/>
  <c r="B5" i="74"/>
  <c r="B5" i="85" s="1"/>
  <c r="Y4" i="74"/>
  <c r="Y4" i="85" s="1"/>
  <c r="X4" i="74"/>
  <c r="X4" i="85" s="1"/>
  <c r="W4" i="74"/>
  <c r="W4" i="85" s="1"/>
  <c r="V4" i="74"/>
  <c r="V4" i="85" s="1"/>
  <c r="U4" i="74"/>
  <c r="U4" i="85" s="1"/>
  <c r="T4" i="74"/>
  <c r="T4" i="85" s="1"/>
  <c r="S4" i="74"/>
  <c r="S4" i="85" s="1"/>
  <c r="R4" i="74"/>
  <c r="R4" i="85" s="1"/>
  <c r="Q4" i="74"/>
  <c r="Q4" i="85" s="1"/>
  <c r="P4" i="74"/>
  <c r="P4" i="85" s="1"/>
  <c r="O4" i="74"/>
  <c r="O4" i="85" s="1"/>
  <c r="N4" i="74"/>
  <c r="N4" i="85" s="1"/>
  <c r="M4" i="74"/>
  <c r="M4" i="85" s="1"/>
  <c r="L4" i="74"/>
  <c r="L4" i="85" s="1"/>
  <c r="K4" i="74"/>
  <c r="K4" i="85" s="1"/>
  <c r="J4" i="74"/>
  <c r="J4" i="85" s="1"/>
  <c r="I4" i="74"/>
  <c r="I4" i="85" s="1"/>
  <c r="H4" i="74"/>
  <c r="H4" i="85" s="1"/>
  <c r="G4" i="74"/>
  <c r="G4" i="85" s="1"/>
  <c r="F4" i="74"/>
  <c r="F4" i="85" s="1"/>
  <c r="E4" i="74"/>
  <c r="E4" i="85" s="1"/>
  <c r="D4" i="74"/>
  <c r="D4" i="85" s="1"/>
  <c r="C4" i="74"/>
  <c r="C4" i="85" s="1"/>
  <c r="B4" i="74"/>
  <c r="B4" i="85" s="1"/>
  <c r="Y3" i="74"/>
  <c r="Y3" i="85" s="1"/>
  <c r="X3" i="74"/>
  <c r="X3" i="85" s="1"/>
  <c r="W3" i="74"/>
  <c r="W3" i="85" s="1"/>
  <c r="V3" i="74"/>
  <c r="V3" i="85" s="1"/>
  <c r="U3" i="74"/>
  <c r="U3" i="85" s="1"/>
  <c r="T3" i="74"/>
  <c r="T3" i="85" s="1"/>
  <c r="S3" i="74"/>
  <c r="S3" i="85" s="1"/>
  <c r="R3" i="74"/>
  <c r="R3" i="85" s="1"/>
  <c r="Q3" i="74"/>
  <c r="Q3" i="85" s="1"/>
  <c r="P3" i="74"/>
  <c r="P3" i="85" s="1"/>
  <c r="O3" i="74"/>
  <c r="O3" i="85" s="1"/>
  <c r="N3" i="74"/>
  <c r="N3" i="85" s="1"/>
  <c r="M3" i="74"/>
  <c r="M3" i="85" s="1"/>
  <c r="L3" i="74"/>
  <c r="L3" i="85" s="1"/>
  <c r="K3" i="74"/>
  <c r="K3" i="85" s="1"/>
  <c r="J3" i="74"/>
  <c r="J3" i="85" s="1"/>
  <c r="I3" i="74"/>
  <c r="I3" i="85" s="1"/>
  <c r="H3" i="74"/>
  <c r="H3" i="85" s="1"/>
  <c r="G3" i="74"/>
  <c r="G3" i="85" s="1"/>
  <c r="F3" i="74"/>
  <c r="F3" i="85" s="1"/>
  <c r="E3" i="74"/>
  <c r="E3" i="85" s="1"/>
  <c r="D3" i="74"/>
  <c r="D3" i="85" s="1"/>
  <c r="C3" i="74"/>
  <c r="C3" i="85" s="1"/>
  <c r="B3" i="74"/>
  <c r="B3" i="85" s="1"/>
  <c r="Y2" i="74"/>
  <c r="Y2" i="85" s="1"/>
  <c r="X2" i="74"/>
  <c r="X2" i="85" s="1"/>
  <c r="W2" i="74"/>
  <c r="W2" i="85" s="1"/>
  <c r="V2" i="74"/>
  <c r="V2" i="85" s="1"/>
  <c r="U2" i="74"/>
  <c r="U2" i="85" s="1"/>
  <c r="T2" i="74"/>
  <c r="T2" i="85" s="1"/>
  <c r="S2" i="74"/>
  <c r="S2" i="85" s="1"/>
  <c r="R2" i="74"/>
  <c r="R2" i="85" s="1"/>
  <c r="Q2" i="74"/>
  <c r="Q2" i="85" s="1"/>
  <c r="P2" i="74"/>
  <c r="P2" i="85" s="1"/>
  <c r="O2" i="74"/>
  <c r="O2" i="85" s="1"/>
  <c r="N2" i="74"/>
  <c r="N2" i="85" s="1"/>
  <c r="M2" i="74"/>
  <c r="M2" i="85" s="1"/>
  <c r="L2" i="74"/>
  <c r="L2" i="85" s="1"/>
  <c r="K2" i="74"/>
  <c r="K2" i="85" s="1"/>
  <c r="J2" i="74"/>
  <c r="J2" i="85" s="1"/>
  <c r="I2" i="74"/>
  <c r="I2" i="85" s="1"/>
  <c r="H2" i="74"/>
  <c r="H2" i="85" s="1"/>
  <c r="G2" i="74"/>
  <c r="G2" i="85" s="1"/>
  <c r="F2" i="74"/>
  <c r="F2" i="85" s="1"/>
  <c r="E2" i="74"/>
  <c r="E2" i="85" s="1"/>
  <c r="D2" i="74"/>
  <c r="D2" i="85" s="1"/>
  <c r="C2" i="74"/>
  <c r="C2" i="85" s="1"/>
  <c r="B2" i="74"/>
  <c r="B2" i="85" s="1"/>
  <c r="Y33" i="73"/>
  <c r="Y33" i="84" s="1"/>
  <c r="X33" i="73"/>
  <c r="X33" i="84" s="1"/>
  <c r="W33" i="73"/>
  <c r="W33" i="84" s="1"/>
  <c r="V33" i="73"/>
  <c r="V33" i="84" s="1"/>
  <c r="U33" i="73"/>
  <c r="U33" i="84" s="1"/>
  <c r="T33" i="73"/>
  <c r="T33" i="84" s="1"/>
  <c r="S33" i="73"/>
  <c r="S33" i="84" s="1"/>
  <c r="R33" i="73"/>
  <c r="R33" i="84" s="1"/>
  <c r="Q33" i="73"/>
  <c r="Q33" i="84" s="1"/>
  <c r="P33" i="73"/>
  <c r="P33" i="84" s="1"/>
  <c r="O33" i="73"/>
  <c r="O33" i="84" s="1"/>
  <c r="N33" i="73"/>
  <c r="N33" i="84" s="1"/>
  <c r="M33" i="73"/>
  <c r="M33" i="84" s="1"/>
  <c r="L33" i="73"/>
  <c r="L33" i="84" s="1"/>
  <c r="K33" i="73"/>
  <c r="K33" i="84" s="1"/>
  <c r="J33" i="73"/>
  <c r="J33" i="84" s="1"/>
  <c r="I33" i="73"/>
  <c r="I33" i="84" s="1"/>
  <c r="H33" i="73"/>
  <c r="H33" i="84" s="1"/>
  <c r="G33" i="73"/>
  <c r="G33" i="84" s="1"/>
  <c r="F33" i="73"/>
  <c r="F33" i="84" s="1"/>
  <c r="E33" i="73"/>
  <c r="E33" i="84" s="1"/>
  <c r="D33" i="73"/>
  <c r="D33" i="84" s="1"/>
  <c r="C33" i="73"/>
  <c r="C33" i="84" s="1"/>
  <c r="B33" i="73"/>
  <c r="B33" i="84" s="1"/>
  <c r="Y32" i="73"/>
  <c r="Y32" i="84" s="1"/>
  <c r="X32" i="73"/>
  <c r="X32" i="84" s="1"/>
  <c r="W32" i="73"/>
  <c r="W32" i="84" s="1"/>
  <c r="V32" i="73"/>
  <c r="V32" i="84" s="1"/>
  <c r="U32" i="73"/>
  <c r="U32" i="84" s="1"/>
  <c r="T32" i="73"/>
  <c r="T32" i="84" s="1"/>
  <c r="S32" i="73"/>
  <c r="S32" i="84" s="1"/>
  <c r="R32" i="73"/>
  <c r="R32" i="84" s="1"/>
  <c r="Q32" i="73"/>
  <c r="Q32" i="84" s="1"/>
  <c r="P32" i="73"/>
  <c r="P32" i="84" s="1"/>
  <c r="O32" i="73"/>
  <c r="O32" i="84" s="1"/>
  <c r="N32" i="73"/>
  <c r="N32" i="84" s="1"/>
  <c r="M32" i="73"/>
  <c r="M32" i="84" s="1"/>
  <c r="L32" i="73"/>
  <c r="L32" i="84" s="1"/>
  <c r="K32" i="73"/>
  <c r="K32" i="84" s="1"/>
  <c r="J32" i="73"/>
  <c r="J32" i="84" s="1"/>
  <c r="I32" i="73"/>
  <c r="I32" i="84" s="1"/>
  <c r="H32" i="73"/>
  <c r="H32" i="84" s="1"/>
  <c r="G32" i="73"/>
  <c r="G32" i="84" s="1"/>
  <c r="F32" i="73"/>
  <c r="F32" i="84" s="1"/>
  <c r="E32" i="73"/>
  <c r="E32" i="84" s="1"/>
  <c r="D32" i="73"/>
  <c r="D32" i="84" s="1"/>
  <c r="C32" i="73"/>
  <c r="C32" i="84" s="1"/>
  <c r="B32" i="73"/>
  <c r="B32" i="84" s="1"/>
  <c r="Y31" i="73"/>
  <c r="Y31" i="84" s="1"/>
  <c r="X31" i="73"/>
  <c r="X31" i="84" s="1"/>
  <c r="W31" i="73"/>
  <c r="W31" i="84" s="1"/>
  <c r="V31" i="73"/>
  <c r="V31" i="84" s="1"/>
  <c r="U31" i="73"/>
  <c r="U31" i="84" s="1"/>
  <c r="T31" i="73"/>
  <c r="T31" i="84" s="1"/>
  <c r="S31" i="73"/>
  <c r="S31" i="84" s="1"/>
  <c r="R31" i="73"/>
  <c r="R31" i="84" s="1"/>
  <c r="Q31" i="73"/>
  <c r="Q31" i="84" s="1"/>
  <c r="P31" i="73"/>
  <c r="P31" i="84" s="1"/>
  <c r="O31" i="73"/>
  <c r="O31" i="84" s="1"/>
  <c r="N31" i="73"/>
  <c r="N31" i="84" s="1"/>
  <c r="M31" i="73"/>
  <c r="M31" i="84" s="1"/>
  <c r="L31" i="73"/>
  <c r="L31" i="84" s="1"/>
  <c r="K31" i="73"/>
  <c r="K31" i="84" s="1"/>
  <c r="J31" i="73"/>
  <c r="J31" i="84" s="1"/>
  <c r="I31" i="73"/>
  <c r="I31" i="84" s="1"/>
  <c r="H31" i="73"/>
  <c r="H31" i="84" s="1"/>
  <c r="G31" i="73"/>
  <c r="G31" i="84" s="1"/>
  <c r="F31" i="73"/>
  <c r="F31" i="84" s="1"/>
  <c r="E31" i="73"/>
  <c r="E31" i="84" s="1"/>
  <c r="D31" i="73"/>
  <c r="D31" i="84" s="1"/>
  <c r="C31" i="73"/>
  <c r="C31" i="84" s="1"/>
  <c r="B31" i="73"/>
  <c r="B31" i="84" s="1"/>
  <c r="Y30" i="73"/>
  <c r="Y30" i="84" s="1"/>
  <c r="X30" i="73"/>
  <c r="X30" i="84" s="1"/>
  <c r="W30" i="73"/>
  <c r="W30" i="84" s="1"/>
  <c r="V30" i="73"/>
  <c r="V30" i="84" s="1"/>
  <c r="U30" i="73"/>
  <c r="U30" i="84" s="1"/>
  <c r="T30" i="73"/>
  <c r="T30" i="84" s="1"/>
  <c r="S30" i="73"/>
  <c r="S30" i="84" s="1"/>
  <c r="R30" i="73"/>
  <c r="R30" i="84" s="1"/>
  <c r="Q30" i="73"/>
  <c r="Q30" i="84" s="1"/>
  <c r="P30" i="73"/>
  <c r="P30" i="84" s="1"/>
  <c r="O30" i="73"/>
  <c r="O30" i="84" s="1"/>
  <c r="N30" i="73"/>
  <c r="N30" i="84" s="1"/>
  <c r="M30" i="73"/>
  <c r="M30" i="84" s="1"/>
  <c r="L30" i="73"/>
  <c r="L30" i="84" s="1"/>
  <c r="K30" i="73"/>
  <c r="K30" i="84" s="1"/>
  <c r="J30" i="73"/>
  <c r="J30" i="84" s="1"/>
  <c r="I30" i="73"/>
  <c r="I30" i="84" s="1"/>
  <c r="H30" i="73"/>
  <c r="H30" i="84" s="1"/>
  <c r="G30" i="73"/>
  <c r="G30" i="84" s="1"/>
  <c r="F30" i="73"/>
  <c r="F30" i="84" s="1"/>
  <c r="E30" i="73"/>
  <c r="E30" i="84" s="1"/>
  <c r="D30" i="73"/>
  <c r="D30" i="84" s="1"/>
  <c r="C30" i="73"/>
  <c r="C30" i="84" s="1"/>
  <c r="B30" i="73"/>
  <c r="B30" i="84" s="1"/>
  <c r="Y29" i="73"/>
  <c r="Y29" i="84" s="1"/>
  <c r="X29" i="73"/>
  <c r="X29" i="84" s="1"/>
  <c r="W29" i="73"/>
  <c r="W29" i="84" s="1"/>
  <c r="V29" i="73"/>
  <c r="V29" i="84" s="1"/>
  <c r="U29" i="73"/>
  <c r="U29" i="84" s="1"/>
  <c r="T29" i="73"/>
  <c r="T29" i="84" s="1"/>
  <c r="S29" i="73"/>
  <c r="S29" i="84" s="1"/>
  <c r="R29" i="73"/>
  <c r="R29" i="84" s="1"/>
  <c r="Q29" i="73"/>
  <c r="Q29" i="84" s="1"/>
  <c r="P29" i="73"/>
  <c r="P29" i="84" s="1"/>
  <c r="O29" i="73"/>
  <c r="O29" i="84" s="1"/>
  <c r="N29" i="73"/>
  <c r="N29" i="84" s="1"/>
  <c r="M29" i="73"/>
  <c r="M29" i="84" s="1"/>
  <c r="L29" i="73"/>
  <c r="L29" i="84" s="1"/>
  <c r="K29" i="73"/>
  <c r="K29" i="84" s="1"/>
  <c r="J29" i="73"/>
  <c r="J29" i="84" s="1"/>
  <c r="I29" i="73"/>
  <c r="I29" i="84" s="1"/>
  <c r="H29" i="73"/>
  <c r="H29" i="84" s="1"/>
  <c r="G29" i="73"/>
  <c r="G29" i="84" s="1"/>
  <c r="F29" i="73"/>
  <c r="F29" i="84" s="1"/>
  <c r="E29" i="73"/>
  <c r="E29" i="84" s="1"/>
  <c r="D29" i="73"/>
  <c r="D29" i="84" s="1"/>
  <c r="C29" i="73"/>
  <c r="C29" i="84" s="1"/>
  <c r="B29" i="73"/>
  <c r="B29" i="84" s="1"/>
  <c r="Y28" i="73"/>
  <c r="Y28" i="84" s="1"/>
  <c r="X28" i="73"/>
  <c r="X28" i="84" s="1"/>
  <c r="W28" i="73"/>
  <c r="W28" i="84" s="1"/>
  <c r="V28" i="73"/>
  <c r="V28" i="84" s="1"/>
  <c r="U28" i="73"/>
  <c r="U28" i="84" s="1"/>
  <c r="T28" i="73"/>
  <c r="T28" i="84" s="1"/>
  <c r="S28" i="73"/>
  <c r="S28" i="84" s="1"/>
  <c r="R28" i="73"/>
  <c r="R28" i="84" s="1"/>
  <c r="Q28" i="73"/>
  <c r="Q28" i="84" s="1"/>
  <c r="P28" i="73"/>
  <c r="P28" i="84" s="1"/>
  <c r="O28" i="73"/>
  <c r="O28" i="84" s="1"/>
  <c r="N28" i="73"/>
  <c r="N28" i="84" s="1"/>
  <c r="M28" i="73"/>
  <c r="M28" i="84" s="1"/>
  <c r="L28" i="73"/>
  <c r="L28" i="84" s="1"/>
  <c r="K28" i="73"/>
  <c r="K28" i="84" s="1"/>
  <c r="J28" i="73"/>
  <c r="J28" i="84" s="1"/>
  <c r="I28" i="73"/>
  <c r="I28" i="84" s="1"/>
  <c r="H28" i="73"/>
  <c r="H28" i="84" s="1"/>
  <c r="G28" i="73"/>
  <c r="G28" i="84" s="1"/>
  <c r="F28" i="73"/>
  <c r="F28" i="84" s="1"/>
  <c r="E28" i="73"/>
  <c r="E28" i="84" s="1"/>
  <c r="D28" i="73"/>
  <c r="D28" i="84" s="1"/>
  <c r="C28" i="73"/>
  <c r="C28" i="84" s="1"/>
  <c r="B28" i="73"/>
  <c r="B28" i="84" s="1"/>
  <c r="Y27" i="73"/>
  <c r="Y27" i="84" s="1"/>
  <c r="X27" i="73"/>
  <c r="X27" i="84" s="1"/>
  <c r="W27" i="73"/>
  <c r="W27" i="84" s="1"/>
  <c r="V27" i="73"/>
  <c r="V27" i="84" s="1"/>
  <c r="U27" i="73"/>
  <c r="U27" i="84" s="1"/>
  <c r="T27" i="73"/>
  <c r="T27" i="84" s="1"/>
  <c r="S27" i="73"/>
  <c r="S27" i="84" s="1"/>
  <c r="R27" i="73"/>
  <c r="R27" i="84" s="1"/>
  <c r="Q27" i="73"/>
  <c r="Q27" i="84" s="1"/>
  <c r="P27" i="73"/>
  <c r="P27" i="84" s="1"/>
  <c r="O27" i="73"/>
  <c r="O27" i="84" s="1"/>
  <c r="N27" i="73"/>
  <c r="N27" i="84" s="1"/>
  <c r="M27" i="73"/>
  <c r="M27" i="84" s="1"/>
  <c r="L27" i="73"/>
  <c r="L27" i="84" s="1"/>
  <c r="K27" i="73"/>
  <c r="K27" i="84" s="1"/>
  <c r="J27" i="73"/>
  <c r="J27" i="84" s="1"/>
  <c r="I27" i="73"/>
  <c r="I27" i="84" s="1"/>
  <c r="H27" i="73"/>
  <c r="H27" i="84" s="1"/>
  <c r="G27" i="73"/>
  <c r="G27" i="84" s="1"/>
  <c r="F27" i="73"/>
  <c r="F27" i="84" s="1"/>
  <c r="E27" i="73"/>
  <c r="E27" i="84" s="1"/>
  <c r="D27" i="73"/>
  <c r="D27" i="84" s="1"/>
  <c r="C27" i="73"/>
  <c r="C27" i="84" s="1"/>
  <c r="B27" i="73"/>
  <c r="B27" i="84" s="1"/>
  <c r="Y26" i="73"/>
  <c r="Y26" i="84" s="1"/>
  <c r="X26" i="73"/>
  <c r="X26" i="84" s="1"/>
  <c r="W26" i="73"/>
  <c r="W26" i="84" s="1"/>
  <c r="V26" i="73"/>
  <c r="V26" i="84" s="1"/>
  <c r="U26" i="73"/>
  <c r="U26" i="84" s="1"/>
  <c r="T26" i="73"/>
  <c r="T26" i="84" s="1"/>
  <c r="S26" i="73"/>
  <c r="S26" i="84" s="1"/>
  <c r="R26" i="73"/>
  <c r="R26" i="84" s="1"/>
  <c r="Q26" i="73"/>
  <c r="Q26" i="84" s="1"/>
  <c r="P26" i="73"/>
  <c r="P26" i="84" s="1"/>
  <c r="O26" i="73"/>
  <c r="O26" i="84" s="1"/>
  <c r="N26" i="73"/>
  <c r="N26" i="84" s="1"/>
  <c r="M26" i="73"/>
  <c r="M26" i="84" s="1"/>
  <c r="L26" i="73"/>
  <c r="L26" i="84" s="1"/>
  <c r="K26" i="73"/>
  <c r="K26" i="84" s="1"/>
  <c r="J26" i="73"/>
  <c r="J26" i="84" s="1"/>
  <c r="I26" i="73"/>
  <c r="I26" i="84" s="1"/>
  <c r="H26" i="73"/>
  <c r="H26" i="84" s="1"/>
  <c r="G26" i="73"/>
  <c r="G26" i="84" s="1"/>
  <c r="F26" i="73"/>
  <c r="F26" i="84" s="1"/>
  <c r="E26" i="73"/>
  <c r="E26" i="84" s="1"/>
  <c r="D26" i="73"/>
  <c r="D26" i="84" s="1"/>
  <c r="C26" i="73"/>
  <c r="C26" i="84" s="1"/>
  <c r="B26" i="73"/>
  <c r="B26" i="84" s="1"/>
  <c r="Y25" i="73"/>
  <c r="Y25" i="84" s="1"/>
  <c r="X25" i="73"/>
  <c r="X25" i="84" s="1"/>
  <c r="W25" i="73"/>
  <c r="W25" i="84" s="1"/>
  <c r="V25" i="73"/>
  <c r="V25" i="84" s="1"/>
  <c r="U25" i="73"/>
  <c r="U25" i="84" s="1"/>
  <c r="T25" i="73"/>
  <c r="T25" i="84" s="1"/>
  <c r="S25" i="73"/>
  <c r="S25" i="84" s="1"/>
  <c r="R25" i="73"/>
  <c r="R25" i="84" s="1"/>
  <c r="Q25" i="73"/>
  <c r="Q25" i="84" s="1"/>
  <c r="P25" i="73"/>
  <c r="P25" i="84" s="1"/>
  <c r="O25" i="73"/>
  <c r="O25" i="84" s="1"/>
  <c r="N25" i="73"/>
  <c r="N25" i="84" s="1"/>
  <c r="M25" i="73"/>
  <c r="M25" i="84" s="1"/>
  <c r="L25" i="73"/>
  <c r="L25" i="84" s="1"/>
  <c r="K25" i="73"/>
  <c r="K25" i="84" s="1"/>
  <c r="J25" i="73"/>
  <c r="J25" i="84" s="1"/>
  <c r="I25" i="73"/>
  <c r="I25" i="84" s="1"/>
  <c r="H25" i="73"/>
  <c r="H25" i="84" s="1"/>
  <c r="G25" i="73"/>
  <c r="G25" i="84" s="1"/>
  <c r="F25" i="73"/>
  <c r="F25" i="84" s="1"/>
  <c r="E25" i="73"/>
  <c r="E25" i="84" s="1"/>
  <c r="D25" i="73"/>
  <c r="D25" i="84" s="1"/>
  <c r="C25" i="73"/>
  <c r="C25" i="84" s="1"/>
  <c r="B25" i="73"/>
  <c r="B25" i="84" s="1"/>
  <c r="Y24" i="73"/>
  <c r="Y24" i="84" s="1"/>
  <c r="X24" i="73"/>
  <c r="X24" i="84" s="1"/>
  <c r="W24" i="73"/>
  <c r="W24" i="84" s="1"/>
  <c r="V24" i="73"/>
  <c r="V24" i="84" s="1"/>
  <c r="U24" i="73"/>
  <c r="U24" i="84" s="1"/>
  <c r="T24" i="73"/>
  <c r="T24" i="84" s="1"/>
  <c r="S24" i="73"/>
  <c r="S24" i="84" s="1"/>
  <c r="R24" i="73"/>
  <c r="R24" i="84" s="1"/>
  <c r="Q24" i="73"/>
  <c r="Q24" i="84" s="1"/>
  <c r="P24" i="73"/>
  <c r="P24" i="84" s="1"/>
  <c r="O24" i="73"/>
  <c r="O24" i="84" s="1"/>
  <c r="N24" i="73"/>
  <c r="N24" i="84" s="1"/>
  <c r="M24" i="73"/>
  <c r="M24" i="84" s="1"/>
  <c r="L24" i="73"/>
  <c r="L24" i="84" s="1"/>
  <c r="K24" i="73"/>
  <c r="K24" i="84" s="1"/>
  <c r="J24" i="73"/>
  <c r="J24" i="84" s="1"/>
  <c r="I24" i="73"/>
  <c r="I24" i="84" s="1"/>
  <c r="H24" i="73"/>
  <c r="H24" i="84" s="1"/>
  <c r="G24" i="73"/>
  <c r="G24" i="84" s="1"/>
  <c r="F24" i="73"/>
  <c r="F24" i="84" s="1"/>
  <c r="E24" i="73"/>
  <c r="E24" i="84" s="1"/>
  <c r="D24" i="73"/>
  <c r="D24" i="84" s="1"/>
  <c r="C24" i="73"/>
  <c r="C24" i="84" s="1"/>
  <c r="B24" i="73"/>
  <c r="B24" i="84" s="1"/>
  <c r="Y23" i="73"/>
  <c r="Y23" i="84" s="1"/>
  <c r="X23" i="73"/>
  <c r="X23" i="84" s="1"/>
  <c r="W23" i="73"/>
  <c r="W23" i="84" s="1"/>
  <c r="V23" i="73"/>
  <c r="V23" i="84" s="1"/>
  <c r="U23" i="73"/>
  <c r="U23" i="84" s="1"/>
  <c r="T23" i="73"/>
  <c r="T23" i="84" s="1"/>
  <c r="S23" i="73"/>
  <c r="S23" i="84" s="1"/>
  <c r="R23" i="73"/>
  <c r="R23" i="84" s="1"/>
  <c r="Q23" i="73"/>
  <c r="Q23" i="84" s="1"/>
  <c r="P23" i="73"/>
  <c r="P23" i="84" s="1"/>
  <c r="O23" i="73"/>
  <c r="O23" i="84" s="1"/>
  <c r="N23" i="73"/>
  <c r="N23" i="84" s="1"/>
  <c r="M23" i="73"/>
  <c r="M23" i="84" s="1"/>
  <c r="L23" i="73"/>
  <c r="L23" i="84" s="1"/>
  <c r="K23" i="73"/>
  <c r="K23" i="84" s="1"/>
  <c r="J23" i="73"/>
  <c r="J23" i="84" s="1"/>
  <c r="I23" i="73"/>
  <c r="I23" i="84" s="1"/>
  <c r="H23" i="73"/>
  <c r="H23" i="84" s="1"/>
  <c r="G23" i="73"/>
  <c r="G23" i="84" s="1"/>
  <c r="F23" i="73"/>
  <c r="F23" i="84" s="1"/>
  <c r="E23" i="73"/>
  <c r="E23" i="84" s="1"/>
  <c r="D23" i="73"/>
  <c r="D23" i="84" s="1"/>
  <c r="C23" i="73"/>
  <c r="C23" i="84" s="1"/>
  <c r="B23" i="73"/>
  <c r="B23" i="84" s="1"/>
  <c r="Y22" i="73"/>
  <c r="Y22" i="84" s="1"/>
  <c r="X22" i="73"/>
  <c r="X22" i="84" s="1"/>
  <c r="W22" i="73"/>
  <c r="W22" i="84" s="1"/>
  <c r="V22" i="73"/>
  <c r="V22" i="84" s="1"/>
  <c r="U22" i="73"/>
  <c r="U22" i="84" s="1"/>
  <c r="T22" i="73"/>
  <c r="T22" i="84" s="1"/>
  <c r="S22" i="73"/>
  <c r="S22" i="84" s="1"/>
  <c r="R22" i="73"/>
  <c r="R22" i="84" s="1"/>
  <c r="Q22" i="73"/>
  <c r="Q22" i="84" s="1"/>
  <c r="P22" i="73"/>
  <c r="P22" i="84" s="1"/>
  <c r="O22" i="73"/>
  <c r="O22" i="84" s="1"/>
  <c r="N22" i="73"/>
  <c r="N22" i="84" s="1"/>
  <c r="M22" i="73"/>
  <c r="M22" i="84" s="1"/>
  <c r="L22" i="73"/>
  <c r="L22" i="84" s="1"/>
  <c r="K22" i="73"/>
  <c r="K22" i="84" s="1"/>
  <c r="J22" i="73"/>
  <c r="J22" i="84" s="1"/>
  <c r="I22" i="73"/>
  <c r="I22" i="84" s="1"/>
  <c r="H22" i="73"/>
  <c r="H22" i="84" s="1"/>
  <c r="G22" i="73"/>
  <c r="G22" i="84" s="1"/>
  <c r="F22" i="73"/>
  <c r="F22" i="84" s="1"/>
  <c r="E22" i="73"/>
  <c r="E22" i="84" s="1"/>
  <c r="D22" i="73"/>
  <c r="D22" i="84" s="1"/>
  <c r="C22" i="73"/>
  <c r="C22" i="84" s="1"/>
  <c r="B22" i="73"/>
  <c r="B22" i="84" s="1"/>
  <c r="Y21" i="73"/>
  <c r="Y21" i="84" s="1"/>
  <c r="X21" i="73"/>
  <c r="X21" i="84" s="1"/>
  <c r="W21" i="73"/>
  <c r="W21" i="84" s="1"/>
  <c r="V21" i="73"/>
  <c r="V21" i="84" s="1"/>
  <c r="U21" i="73"/>
  <c r="U21" i="84" s="1"/>
  <c r="T21" i="73"/>
  <c r="T21" i="84" s="1"/>
  <c r="S21" i="73"/>
  <c r="S21" i="84" s="1"/>
  <c r="R21" i="73"/>
  <c r="R21" i="84" s="1"/>
  <c r="Q21" i="73"/>
  <c r="Q21" i="84" s="1"/>
  <c r="P21" i="73"/>
  <c r="P21" i="84" s="1"/>
  <c r="O21" i="73"/>
  <c r="O21" i="84" s="1"/>
  <c r="N21" i="73"/>
  <c r="N21" i="84" s="1"/>
  <c r="M21" i="73"/>
  <c r="M21" i="84" s="1"/>
  <c r="L21" i="73"/>
  <c r="L21" i="84" s="1"/>
  <c r="K21" i="73"/>
  <c r="K21" i="84" s="1"/>
  <c r="J21" i="73"/>
  <c r="J21" i="84" s="1"/>
  <c r="I21" i="73"/>
  <c r="I21" i="84" s="1"/>
  <c r="H21" i="73"/>
  <c r="H21" i="84" s="1"/>
  <c r="G21" i="73"/>
  <c r="G21" i="84" s="1"/>
  <c r="F21" i="73"/>
  <c r="F21" i="84" s="1"/>
  <c r="E21" i="73"/>
  <c r="E21" i="84" s="1"/>
  <c r="D21" i="73"/>
  <c r="D21" i="84" s="1"/>
  <c r="C21" i="73"/>
  <c r="C21" i="84" s="1"/>
  <c r="B21" i="73"/>
  <c r="B21" i="84" s="1"/>
  <c r="Y20" i="73"/>
  <c r="Y20" i="84" s="1"/>
  <c r="X20" i="73"/>
  <c r="X20" i="84" s="1"/>
  <c r="W20" i="73"/>
  <c r="W20" i="84" s="1"/>
  <c r="V20" i="73"/>
  <c r="V20" i="84" s="1"/>
  <c r="U20" i="73"/>
  <c r="U20" i="84" s="1"/>
  <c r="T20" i="73"/>
  <c r="T20" i="84" s="1"/>
  <c r="S20" i="73"/>
  <c r="S20" i="84" s="1"/>
  <c r="R20" i="73"/>
  <c r="R20" i="84" s="1"/>
  <c r="Q20" i="73"/>
  <c r="Q20" i="84" s="1"/>
  <c r="P20" i="73"/>
  <c r="P20" i="84" s="1"/>
  <c r="O20" i="73"/>
  <c r="O20" i="84" s="1"/>
  <c r="N20" i="73"/>
  <c r="N20" i="84" s="1"/>
  <c r="M20" i="73"/>
  <c r="M20" i="84" s="1"/>
  <c r="L20" i="73"/>
  <c r="L20" i="84" s="1"/>
  <c r="K20" i="73"/>
  <c r="K20" i="84" s="1"/>
  <c r="J20" i="73"/>
  <c r="J20" i="84" s="1"/>
  <c r="I20" i="73"/>
  <c r="I20" i="84" s="1"/>
  <c r="H20" i="73"/>
  <c r="H20" i="84" s="1"/>
  <c r="G20" i="73"/>
  <c r="G20" i="84" s="1"/>
  <c r="F20" i="73"/>
  <c r="F20" i="84" s="1"/>
  <c r="E20" i="73"/>
  <c r="E20" i="84" s="1"/>
  <c r="D20" i="73"/>
  <c r="D20" i="84" s="1"/>
  <c r="C20" i="73"/>
  <c r="C20" i="84" s="1"/>
  <c r="B20" i="73"/>
  <c r="B20" i="84" s="1"/>
  <c r="Y19" i="73"/>
  <c r="Y19" i="84" s="1"/>
  <c r="X19" i="73"/>
  <c r="X19" i="84" s="1"/>
  <c r="W19" i="73"/>
  <c r="W19" i="84" s="1"/>
  <c r="V19" i="73"/>
  <c r="V19" i="84" s="1"/>
  <c r="U19" i="73"/>
  <c r="U19" i="84" s="1"/>
  <c r="T19" i="73"/>
  <c r="T19" i="84" s="1"/>
  <c r="S19" i="73"/>
  <c r="S19" i="84" s="1"/>
  <c r="R19" i="73"/>
  <c r="R19" i="84" s="1"/>
  <c r="Q19" i="73"/>
  <c r="Q19" i="84" s="1"/>
  <c r="P19" i="73"/>
  <c r="P19" i="84" s="1"/>
  <c r="O19" i="73"/>
  <c r="O19" i="84" s="1"/>
  <c r="N19" i="73"/>
  <c r="N19" i="84" s="1"/>
  <c r="M19" i="73"/>
  <c r="M19" i="84" s="1"/>
  <c r="L19" i="73"/>
  <c r="L19" i="84" s="1"/>
  <c r="K19" i="73"/>
  <c r="K19" i="84" s="1"/>
  <c r="J19" i="73"/>
  <c r="J19" i="84" s="1"/>
  <c r="I19" i="73"/>
  <c r="I19" i="84" s="1"/>
  <c r="H19" i="73"/>
  <c r="H19" i="84" s="1"/>
  <c r="G19" i="73"/>
  <c r="G19" i="84" s="1"/>
  <c r="F19" i="73"/>
  <c r="F19" i="84" s="1"/>
  <c r="E19" i="73"/>
  <c r="E19" i="84" s="1"/>
  <c r="D19" i="73"/>
  <c r="D19" i="84" s="1"/>
  <c r="C19" i="73"/>
  <c r="C19" i="84" s="1"/>
  <c r="B19" i="73"/>
  <c r="B19" i="84" s="1"/>
  <c r="Y18" i="73"/>
  <c r="Y18" i="84" s="1"/>
  <c r="X18" i="73"/>
  <c r="X18" i="84" s="1"/>
  <c r="W18" i="73"/>
  <c r="W18" i="84" s="1"/>
  <c r="V18" i="73"/>
  <c r="V18" i="84" s="1"/>
  <c r="U18" i="73"/>
  <c r="U18" i="84" s="1"/>
  <c r="T18" i="73"/>
  <c r="T18" i="84" s="1"/>
  <c r="S18" i="73"/>
  <c r="S18" i="84" s="1"/>
  <c r="R18" i="73"/>
  <c r="R18" i="84" s="1"/>
  <c r="Q18" i="73"/>
  <c r="Q18" i="84" s="1"/>
  <c r="P18" i="73"/>
  <c r="P18" i="84" s="1"/>
  <c r="O18" i="73"/>
  <c r="O18" i="84" s="1"/>
  <c r="N18" i="73"/>
  <c r="N18" i="84" s="1"/>
  <c r="M18" i="73"/>
  <c r="M18" i="84" s="1"/>
  <c r="L18" i="73"/>
  <c r="L18" i="84" s="1"/>
  <c r="K18" i="73"/>
  <c r="K18" i="84" s="1"/>
  <c r="J18" i="73"/>
  <c r="J18" i="84" s="1"/>
  <c r="I18" i="73"/>
  <c r="I18" i="84" s="1"/>
  <c r="H18" i="73"/>
  <c r="H18" i="84" s="1"/>
  <c r="G18" i="73"/>
  <c r="G18" i="84" s="1"/>
  <c r="F18" i="73"/>
  <c r="F18" i="84" s="1"/>
  <c r="E18" i="73"/>
  <c r="E18" i="84" s="1"/>
  <c r="D18" i="73"/>
  <c r="D18" i="84" s="1"/>
  <c r="C18" i="73"/>
  <c r="C18" i="84" s="1"/>
  <c r="B18" i="73"/>
  <c r="B18" i="84" s="1"/>
  <c r="Y17" i="73"/>
  <c r="Y17" i="84" s="1"/>
  <c r="X17" i="73"/>
  <c r="X17" i="84" s="1"/>
  <c r="W17" i="73"/>
  <c r="W17" i="84" s="1"/>
  <c r="V17" i="73"/>
  <c r="V17" i="84" s="1"/>
  <c r="U17" i="73"/>
  <c r="U17" i="84" s="1"/>
  <c r="T17" i="73"/>
  <c r="T17" i="84" s="1"/>
  <c r="S17" i="73"/>
  <c r="S17" i="84" s="1"/>
  <c r="R17" i="73"/>
  <c r="R17" i="84" s="1"/>
  <c r="Q17" i="73"/>
  <c r="Q17" i="84" s="1"/>
  <c r="P17" i="73"/>
  <c r="P17" i="84" s="1"/>
  <c r="O17" i="73"/>
  <c r="O17" i="84" s="1"/>
  <c r="N17" i="73"/>
  <c r="N17" i="84" s="1"/>
  <c r="M17" i="73"/>
  <c r="M17" i="84" s="1"/>
  <c r="L17" i="73"/>
  <c r="L17" i="84" s="1"/>
  <c r="K17" i="73"/>
  <c r="K17" i="84" s="1"/>
  <c r="J17" i="73"/>
  <c r="J17" i="84" s="1"/>
  <c r="I17" i="73"/>
  <c r="I17" i="84" s="1"/>
  <c r="H17" i="73"/>
  <c r="H17" i="84" s="1"/>
  <c r="G17" i="73"/>
  <c r="G17" i="84" s="1"/>
  <c r="F17" i="73"/>
  <c r="F17" i="84" s="1"/>
  <c r="E17" i="73"/>
  <c r="E17" i="84" s="1"/>
  <c r="D17" i="73"/>
  <c r="D17" i="84" s="1"/>
  <c r="C17" i="73"/>
  <c r="C17" i="84" s="1"/>
  <c r="B17" i="73"/>
  <c r="B17" i="84" s="1"/>
  <c r="Y16" i="73"/>
  <c r="Y16" i="84" s="1"/>
  <c r="X16" i="73"/>
  <c r="X16" i="84" s="1"/>
  <c r="W16" i="73"/>
  <c r="W16" i="84" s="1"/>
  <c r="V16" i="73"/>
  <c r="V16" i="84" s="1"/>
  <c r="U16" i="73"/>
  <c r="U16" i="84" s="1"/>
  <c r="T16" i="73"/>
  <c r="T16" i="84" s="1"/>
  <c r="S16" i="73"/>
  <c r="S16" i="84" s="1"/>
  <c r="R16" i="73"/>
  <c r="R16" i="84" s="1"/>
  <c r="Q16" i="73"/>
  <c r="Q16" i="84" s="1"/>
  <c r="P16" i="73"/>
  <c r="P16" i="84" s="1"/>
  <c r="O16" i="73"/>
  <c r="O16" i="84" s="1"/>
  <c r="N16" i="73"/>
  <c r="N16" i="84" s="1"/>
  <c r="M16" i="73"/>
  <c r="M16" i="84" s="1"/>
  <c r="L16" i="73"/>
  <c r="L16" i="84" s="1"/>
  <c r="K16" i="73"/>
  <c r="K16" i="84" s="1"/>
  <c r="J16" i="73"/>
  <c r="J16" i="84" s="1"/>
  <c r="I16" i="73"/>
  <c r="I16" i="84" s="1"/>
  <c r="H16" i="73"/>
  <c r="H16" i="84" s="1"/>
  <c r="G16" i="73"/>
  <c r="G16" i="84" s="1"/>
  <c r="F16" i="73"/>
  <c r="F16" i="84" s="1"/>
  <c r="E16" i="73"/>
  <c r="E16" i="84" s="1"/>
  <c r="D16" i="73"/>
  <c r="D16" i="84" s="1"/>
  <c r="C16" i="73"/>
  <c r="C16" i="84" s="1"/>
  <c r="B16" i="73"/>
  <c r="B16" i="84" s="1"/>
  <c r="Y15" i="73"/>
  <c r="Y15" i="84" s="1"/>
  <c r="X15" i="73"/>
  <c r="X15" i="84" s="1"/>
  <c r="W15" i="73"/>
  <c r="W15" i="84" s="1"/>
  <c r="V15" i="73"/>
  <c r="V15" i="84" s="1"/>
  <c r="U15" i="73"/>
  <c r="U15" i="84" s="1"/>
  <c r="T15" i="73"/>
  <c r="T15" i="84" s="1"/>
  <c r="S15" i="73"/>
  <c r="S15" i="84" s="1"/>
  <c r="R15" i="73"/>
  <c r="R15" i="84" s="1"/>
  <c r="Q15" i="73"/>
  <c r="Q15" i="84" s="1"/>
  <c r="P15" i="73"/>
  <c r="P15" i="84" s="1"/>
  <c r="O15" i="73"/>
  <c r="O15" i="84" s="1"/>
  <c r="N15" i="73"/>
  <c r="N15" i="84" s="1"/>
  <c r="M15" i="73"/>
  <c r="M15" i="84" s="1"/>
  <c r="L15" i="73"/>
  <c r="L15" i="84" s="1"/>
  <c r="K15" i="73"/>
  <c r="K15" i="84" s="1"/>
  <c r="J15" i="73"/>
  <c r="J15" i="84" s="1"/>
  <c r="I15" i="73"/>
  <c r="I15" i="84" s="1"/>
  <c r="H15" i="73"/>
  <c r="H15" i="84" s="1"/>
  <c r="G15" i="73"/>
  <c r="G15" i="84" s="1"/>
  <c r="F15" i="73"/>
  <c r="F15" i="84" s="1"/>
  <c r="E15" i="73"/>
  <c r="E15" i="84" s="1"/>
  <c r="D15" i="73"/>
  <c r="D15" i="84" s="1"/>
  <c r="C15" i="73"/>
  <c r="C15" i="84" s="1"/>
  <c r="B15" i="73"/>
  <c r="B15" i="84" s="1"/>
  <c r="Y14" i="73"/>
  <c r="Y14" i="84" s="1"/>
  <c r="X14" i="73"/>
  <c r="X14" i="84" s="1"/>
  <c r="W14" i="73"/>
  <c r="W14" i="84" s="1"/>
  <c r="V14" i="73"/>
  <c r="V14" i="84" s="1"/>
  <c r="U14" i="73"/>
  <c r="U14" i="84" s="1"/>
  <c r="T14" i="73"/>
  <c r="T14" i="84" s="1"/>
  <c r="S14" i="73"/>
  <c r="S14" i="84" s="1"/>
  <c r="R14" i="73"/>
  <c r="R14" i="84" s="1"/>
  <c r="Q14" i="73"/>
  <c r="Q14" i="84" s="1"/>
  <c r="P14" i="73"/>
  <c r="P14" i="84" s="1"/>
  <c r="O14" i="73"/>
  <c r="O14" i="84" s="1"/>
  <c r="N14" i="73"/>
  <c r="N14" i="84" s="1"/>
  <c r="M14" i="73"/>
  <c r="M14" i="84" s="1"/>
  <c r="L14" i="73"/>
  <c r="L14" i="84" s="1"/>
  <c r="K14" i="73"/>
  <c r="K14" i="84" s="1"/>
  <c r="J14" i="73"/>
  <c r="J14" i="84" s="1"/>
  <c r="I14" i="73"/>
  <c r="I14" i="84" s="1"/>
  <c r="H14" i="73"/>
  <c r="H14" i="84" s="1"/>
  <c r="G14" i="73"/>
  <c r="G14" i="84" s="1"/>
  <c r="F14" i="73"/>
  <c r="F14" i="84" s="1"/>
  <c r="E14" i="73"/>
  <c r="E14" i="84" s="1"/>
  <c r="D14" i="73"/>
  <c r="D14" i="84" s="1"/>
  <c r="C14" i="73"/>
  <c r="C14" i="84" s="1"/>
  <c r="B14" i="73"/>
  <c r="B14" i="84" s="1"/>
  <c r="Y13" i="73"/>
  <c r="Y13" i="84" s="1"/>
  <c r="X13" i="73"/>
  <c r="X13" i="84" s="1"/>
  <c r="W13" i="73"/>
  <c r="W13" i="84" s="1"/>
  <c r="V13" i="73"/>
  <c r="V13" i="84" s="1"/>
  <c r="U13" i="73"/>
  <c r="U13" i="84" s="1"/>
  <c r="T13" i="73"/>
  <c r="T13" i="84" s="1"/>
  <c r="S13" i="73"/>
  <c r="S13" i="84" s="1"/>
  <c r="R13" i="73"/>
  <c r="R13" i="84" s="1"/>
  <c r="Q13" i="73"/>
  <c r="Q13" i="84" s="1"/>
  <c r="P13" i="73"/>
  <c r="P13" i="84" s="1"/>
  <c r="O13" i="73"/>
  <c r="O13" i="84" s="1"/>
  <c r="N13" i="73"/>
  <c r="N13" i="84" s="1"/>
  <c r="M13" i="73"/>
  <c r="M13" i="84" s="1"/>
  <c r="L13" i="73"/>
  <c r="L13" i="84" s="1"/>
  <c r="K13" i="73"/>
  <c r="K13" i="84" s="1"/>
  <c r="J13" i="73"/>
  <c r="J13" i="84" s="1"/>
  <c r="I13" i="73"/>
  <c r="I13" i="84" s="1"/>
  <c r="H13" i="73"/>
  <c r="H13" i="84" s="1"/>
  <c r="G13" i="73"/>
  <c r="G13" i="84" s="1"/>
  <c r="F13" i="73"/>
  <c r="F13" i="84" s="1"/>
  <c r="E13" i="73"/>
  <c r="E13" i="84" s="1"/>
  <c r="D13" i="73"/>
  <c r="D13" i="84" s="1"/>
  <c r="C13" i="73"/>
  <c r="C13" i="84" s="1"/>
  <c r="B13" i="73"/>
  <c r="B13" i="84" s="1"/>
  <c r="Y12" i="73"/>
  <c r="Y12" i="84" s="1"/>
  <c r="X12" i="73"/>
  <c r="X12" i="84" s="1"/>
  <c r="W12" i="73"/>
  <c r="W12" i="84" s="1"/>
  <c r="V12" i="73"/>
  <c r="V12" i="84" s="1"/>
  <c r="U12" i="73"/>
  <c r="U12" i="84" s="1"/>
  <c r="T12" i="73"/>
  <c r="T12" i="84" s="1"/>
  <c r="S12" i="73"/>
  <c r="S12" i="84" s="1"/>
  <c r="R12" i="73"/>
  <c r="R12" i="84" s="1"/>
  <c r="Q12" i="73"/>
  <c r="Q12" i="84" s="1"/>
  <c r="P12" i="73"/>
  <c r="P12" i="84" s="1"/>
  <c r="O12" i="73"/>
  <c r="O12" i="84" s="1"/>
  <c r="N12" i="73"/>
  <c r="N12" i="84" s="1"/>
  <c r="M12" i="73"/>
  <c r="M12" i="84" s="1"/>
  <c r="L12" i="73"/>
  <c r="L12" i="84" s="1"/>
  <c r="K12" i="73"/>
  <c r="K12" i="84" s="1"/>
  <c r="J12" i="73"/>
  <c r="J12" i="84" s="1"/>
  <c r="I12" i="73"/>
  <c r="I12" i="84" s="1"/>
  <c r="H12" i="73"/>
  <c r="H12" i="84" s="1"/>
  <c r="G12" i="73"/>
  <c r="G12" i="84" s="1"/>
  <c r="F12" i="73"/>
  <c r="F12" i="84" s="1"/>
  <c r="E12" i="73"/>
  <c r="E12" i="84" s="1"/>
  <c r="D12" i="73"/>
  <c r="D12" i="84" s="1"/>
  <c r="C12" i="73"/>
  <c r="C12" i="84" s="1"/>
  <c r="B12" i="73"/>
  <c r="B12" i="84" s="1"/>
  <c r="Y11" i="73"/>
  <c r="Y11" i="84" s="1"/>
  <c r="X11" i="73"/>
  <c r="X11" i="84" s="1"/>
  <c r="W11" i="73"/>
  <c r="W11" i="84" s="1"/>
  <c r="V11" i="73"/>
  <c r="V11" i="84" s="1"/>
  <c r="U11" i="73"/>
  <c r="U11" i="84" s="1"/>
  <c r="T11" i="73"/>
  <c r="T11" i="84" s="1"/>
  <c r="S11" i="73"/>
  <c r="S11" i="84" s="1"/>
  <c r="R11" i="73"/>
  <c r="R11" i="84" s="1"/>
  <c r="Q11" i="73"/>
  <c r="Q11" i="84" s="1"/>
  <c r="P11" i="73"/>
  <c r="P11" i="84" s="1"/>
  <c r="O11" i="73"/>
  <c r="O11" i="84" s="1"/>
  <c r="N11" i="73"/>
  <c r="N11" i="84" s="1"/>
  <c r="M11" i="73"/>
  <c r="M11" i="84" s="1"/>
  <c r="L11" i="73"/>
  <c r="L11" i="84" s="1"/>
  <c r="K11" i="73"/>
  <c r="K11" i="84" s="1"/>
  <c r="J11" i="73"/>
  <c r="J11" i="84" s="1"/>
  <c r="I11" i="73"/>
  <c r="I11" i="84" s="1"/>
  <c r="H11" i="73"/>
  <c r="H11" i="84" s="1"/>
  <c r="G11" i="73"/>
  <c r="G11" i="84" s="1"/>
  <c r="F11" i="73"/>
  <c r="F11" i="84" s="1"/>
  <c r="E11" i="73"/>
  <c r="E11" i="84" s="1"/>
  <c r="D11" i="73"/>
  <c r="D11" i="84" s="1"/>
  <c r="C11" i="73"/>
  <c r="C11" i="84" s="1"/>
  <c r="B11" i="73"/>
  <c r="B11" i="84" s="1"/>
  <c r="Y10" i="73"/>
  <c r="Y10" i="84" s="1"/>
  <c r="X10" i="73"/>
  <c r="X10" i="84" s="1"/>
  <c r="W10" i="73"/>
  <c r="W10" i="84" s="1"/>
  <c r="V10" i="73"/>
  <c r="V10" i="84" s="1"/>
  <c r="U10" i="73"/>
  <c r="U10" i="84" s="1"/>
  <c r="T10" i="73"/>
  <c r="T10" i="84" s="1"/>
  <c r="S10" i="73"/>
  <c r="S10" i="84" s="1"/>
  <c r="R10" i="73"/>
  <c r="R10" i="84" s="1"/>
  <c r="Q10" i="73"/>
  <c r="Q10" i="84" s="1"/>
  <c r="P10" i="73"/>
  <c r="P10" i="84" s="1"/>
  <c r="O10" i="73"/>
  <c r="O10" i="84" s="1"/>
  <c r="N10" i="73"/>
  <c r="N10" i="84" s="1"/>
  <c r="M10" i="73"/>
  <c r="M10" i="84" s="1"/>
  <c r="L10" i="73"/>
  <c r="L10" i="84" s="1"/>
  <c r="K10" i="73"/>
  <c r="K10" i="84" s="1"/>
  <c r="J10" i="73"/>
  <c r="J10" i="84" s="1"/>
  <c r="I10" i="73"/>
  <c r="I10" i="84" s="1"/>
  <c r="H10" i="73"/>
  <c r="H10" i="84" s="1"/>
  <c r="G10" i="73"/>
  <c r="G10" i="84" s="1"/>
  <c r="F10" i="73"/>
  <c r="F10" i="84" s="1"/>
  <c r="E10" i="73"/>
  <c r="E10" i="84" s="1"/>
  <c r="D10" i="73"/>
  <c r="D10" i="84" s="1"/>
  <c r="C10" i="73"/>
  <c r="C10" i="84" s="1"/>
  <c r="B10" i="73"/>
  <c r="B10" i="84" s="1"/>
  <c r="Y9" i="73"/>
  <c r="Y9" i="84" s="1"/>
  <c r="X9" i="73"/>
  <c r="X9" i="84" s="1"/>
  <c r="W9" i="73"/>
  <c r="W9" i="84" s="1"/>
  <c r="V9" i="73"/>
  <c r="V9" i="84" s="1"/>
  <c r="U9" i="73"/>
  <c r="U9" i="84" s="1"/>
  <c r="T9" i="73"/>
  <c r="T9" i="84" s="1"/>
  <c r="S9" i="73"/>
  <c r="S9" i="84" s="1"/>
  <c r="R9" i="73"/>
  <c r="R9" i="84" s="1"/>
  <c r="Q9" i="73"/>
  <c r="Q9" i="84" s="1"/>
  <c r="P9" i="73"/>
  <c r="P9" i="84" s="1"/>
  <c r="O9" i="73"/>
  <c r="O9" i="84" s="1"/>
  <c r="N9" i="73"/>
  <c r="N9" i="84" s="1"/>
  <c r="M9" i="73"/>
  <c r="M9" i="84" s="1"/>
  <c r="L9" i="73"/>
  <c r="L9" i="84" s="1"/>
  <c r="K9" i="73"/>
  <c r="K9" i="84" s="1"/>
  <c r="J9" i="73"/>
  <c r="J9" i="84" s="1"/>
  <c r="I9" i="73"/>
  <c r="I9" i="84" s="1"/>
  <c r="H9" i="73"/>
  <c r="H9" i="84" s="1"/>
  <c r="G9" i="73"/>
  <c r="G9" i="84" s="1"/>
  <c r="F9" i="73"/>
  <c r="F9" i="84" s="1"/>
  <c r="E9" i="73"/>
  <c r="E9" i="84" s="1"/>
  <c r="D9" i="73"/>
  <c r="D9" i="84" s="1"/>
  <c r="C9" i="73"/>
  <c r="C9" i="84" s="1"/>
  <c r="B9" i="73"/>
  <c r="B9" i="84" s="1"/>
  <c r="Y8" i="73"/>
  <c r="Y8" i="84" s="1"/>
  <c r="X8" i="73"/>
  <c r="X8" i="84" s="1"/>
  <c r="W8" i="73"/>
  <c r="W8" i="84" s="1"/>
  <c r="V8" i="73"/>
  <c r="V8" i="84" s="1"/>
  <c r="U8" i="73"/>
  <c r="U8" i="84" s="1"/>
  <c r="T8" i="73"/>
  <c r="T8" i="84" s="1"/>
  <c r="S8" i="73"/>
  <c r="S8" i="84" s="1"/>
  <c r="R8" i="73"/>
  <c r="R8" i="84" s="1"/>
  <c r="Q8" i="73"/>
  <c r="Q8" i="84" s="1"/>
  <c r="P8" i="73"/>
  <c r="P8" i="84" s="1"/>
  <c r="O8" i="73"/>
  <c r="O8" i="84" s="1"/>
  <c r="N8" i="73"/>
  <c r="N8" i="84" s="1"/>
  <c r="M8" i="73"/>
  <c r="M8" i="84" s="1"/>
  <c r="L8" i="73"/>
  <c r="L8" i="84" s="1"/>
  <c r="K8" i="73"/>
  <c r="K8" i="84" s="1"/>
  <c r="J8" i="73"/>
  <c r="J8" i="84" s="1"/>
  <c r="I8" i="73"/>
  <c r="I8" i="84" s="1"/>
  <c r="H8" i="73"/>
  <c r="H8" i="84" s="1"/>
  <c r="G8" i="73"/>
  <c r="G8" i="84" s="1"/>
  <c r="F8" i="73"/>
  <c r="F8" i="84" s="1"/>
  <c r="E8" i="73"/>
  <c r="E8" i="84" s="1"/>
  <c r="D8" i="73"/>
  <c r="D8" i="84" s="1"/>
  <c r="C8" i="73"/>
  <c r="C8" i="84" s="1"/>
  <c r="B8" i="73"/>
  <c r="B8" i="84" s="1"/>
  <c r="Y7" i="73"/>
  <c r="Y7" i="84" s="1"/>
  <c r="X7" i="73"/>
  <c r="X7" i="84" s="1"/>
  <c r="W7" i="73"/>
  <c r="W7" i="84" s="1"/>
  <c r="V7" i="73"/>
  <c r="V7" i="84" s="1"/>
  <c r="U7" i="73"/>
  <c r="U7" i="84" s="1"/>
  <c r="T7" i="73"/>
  <c r="T7" i="84" s="1"/>
  <c r="S7" i="73"/>
  <c r="S7" i="84" s="1"/>
  <c r="R7" i="73"/>
  <c r="R7" i="84" s="1"/>
  <c r="Q7" i="73"/>
  <c r="Q7" i="84" s="1"/>
  <c r="P7" i="73"/>
  <c r="P7" i="84" s="1"/>
  <c r="O7" i="73"/>
  <c r="O7" i="84" s="1"/>
  <c r="N7" i="73"/>
  <c r="N7" i="84" s="1"/>
  <c r="M7" i="73"/>
  <c r="M7" i="84" s="1"/>
  <c r="L7" i="73"/>
  <c r="L7" i="84" s="1"/>
  <c r="K7" i="73"/>
  <c r="K7" i="84" s="1"/>
  <c r="J7" i="73"/>
  <c r="J7" i="84" s="1"/>
  <c r="I7" i="73"/>
  <c r="I7" i="84" s="1"/>
  <c r="H7" i="73"/>
  <c r="H7" i="84" s="1"/>
  <c r="G7" i="73"/>
  <c r="G7" i="84" s="1"/>
  <c r="F7" i="73"/>
  <c r="F7" i="84" s="1"/>
  <c r="E7" i="73"/>
  <c r="E7" i="84" s="1"/>
  <c r="D7" i="73"/>
  <c r="D7" i="84" s="1"/>
  <c r="C7" i="73"/>
  <c r="C7" i="84" s="1"/>
  <c r="B7" i="73"/>
  <c r="B7" i="84" s="1"/>
  <c r="Y6" i="73"/>
  <c r="Y6" i="84" s="1"/>
  <c r="X6" i="73"/>
  <c r="X6" i="84" s="1"/>
  <c r="W6" i="73"/>
  <c r="W6" i="84" s="1"/>
  <c r="V6" i="73"/>
  <c r="V6" i="84" s="1"/>
  <c r="U6" i="73"/>
  <c r="U6" i="84" s="1"/>
  <c r="T6" i="73"/>
  <c r="T6" i="84" s="1"/>
  <c r="S6" i="73"/>
  <c r="S6" i="84" s="1"/>
  <c r="R6" i="73"/>
  <c r="R6" i="84" s="1"/>
  <c r="Q6" i="73"/>
  <c r="Q6" i="84" s="1"/>
  <c r="P6" i="73"/>
  <c r="P6" i="84" s="1"/>
  <c r="O6" i="73"/>
  <c r="O6" i="84" s="1"/>
  <c r="N6" i="73"/>
  <c r="N6" i="84" s="1"/>
  <c r="M6" i="73"/>
  <c r="M6" i="84" s="1"/>
  <c r="L6" i="73"/>
  <c r="L6" i="84" s="1"/>
  <c r="K6" i="73"/>
  <c r="K6" i="84" s="1"/>
  <c r="J6" i="73"/>
  <c r="J6" i="84" s="1"/>
  <c r="I6" i="73"/>
  <c r="I6" i="84" s="1"/>
  <c r="H6" i="73"/>
  <c r="H6" i="84" s="1"/>
  <c r="G6" i="73"/>
  <c r="G6" i="84" s="1"/>
  <c r="F6" i="73"/>
  <c r="F6" i="84" s="1"/>
  <c r="E6" i="73"/>
  <c r="E6" i="84" s="1"/>
  <c r="D6" i="73"/>
  <c r="D6" i="84" s="1"/>
  <c r="C6" i="73"/>
  <c r="C6" i="84" s="1"/>
  <c r="B6" i="73"/>
  <c r="B6" i="84" s="1"/>
  <c r="Y5" i="73"/>
  <c r="Y5" i="84" s="1"/>
  <c r="X5" i="73"/>
  <c r="X5" i="84" s="1"/>
  <c r="W5" i="73"/>
  <c r="W5" i="84" s="1"/>
  <c r="V5" i="73"/>
  <c r="V5" i="84" s="1"/>
  <c r="U5" i="73"/>
  <c r="U5" i="84" s="1"/>
  <c r="T5" i="73"/>
  <c r="T5" i="84" s="1"/>
  <c r="S5" i="73"/>
  <c r="S5" i="84" s="1"/>
  <c r="R5" i="73"/>
  <c r="R5" i="84" s="1"/>
  <c r="Q5" i="73"/>
  <c r="Q5" i="84" s="1"/>
  <c r="P5" i="73"/>
  <c r="P5" i="84" s="1"/>
  <c r="O5" i="73"/>
  <c r="O5" i="84" s="1"/>
  <c r="N5" i="73"/>
  <c r="N5" i="84" s="1"/>
  <c r="M5" i="73"/>
  <c r="M5" i="84" s="1"/>
  <c r="L5" i="73"/>
  <c r="L5" i="84" s="1"/>
  <c r="K5" i="73"/>
  <c r="K5" i="84" s="1"/>
  <c r="J5" i="73"/>
  <c r="J5" i="84" s="1"/>
  <c r="I5" i="73"/>
  <c r="I5" i="84" s="1"/>
  <c r="H5" i="73"/>
  <c r="H5" i="84" s="1"/>
  <c r="G5" i="73"/>
  <c r="G5" i="84" s="1"/>
  <c r="F5" i="73"/>
  <c r="F5" i="84" s="1"/>
  <c r="E5" i="73"/>
  <c r="E5" i="84" s="1"/>
  <c r="D5" i="73"/>
  <c r="D5" i="84" s="1"/>
  <c r="C5" i="73"/>
  <c r="C5" i="84" s="1"/>
  <c r="B5" i="73"/>
  <c r="B5" i="84" s="1"/>
  <c r="Y4" i="73"/>
  <c r="Y4" i="84" s="1"/>
  <c r="X4" i="73"/>
  <c r="X4" i="84" s="1"/>
  <c r="W4" i="73"/>
  <c r="W4" i="84" s="1"/>
  <c r="V4" i="73"/>
  <c r="V4" i="84" s="1"/>
  <c r="U4" i="73"/>
  <c r="U4" i="84" s="1"/>
  <c r="T4" i="73"/>
  <c r="T4" i="84" s="1"/>
  <c r="S4" i="73"/>
  <c r="S4" i="84" s="1"/>
  <c r="R4" i="73"/>
  <c r="R4" i="84" s="1"/>
  <c r="Q4" i="73"/>
  <c r="Q4" i="84" s="1"/>
  <c r="P4" i="73"/>
  <c r="P4" i="84" s="1"/>
  <c r="O4" i="73"/>
  <c r="O4" i="84" s="1"/>
  <c r="N4" i="73"/>
  <c r="N4" i="84" s="1"/>
  <c r="M4" i="73"/>
  <c r="M4" i="84" s="1"/>
  <c r="L4" i="73"/>
  <c r="L4" i="84" s="1"/>
  <c r="K4" i="73"/>
  <c r="K4" i="84" s="1"/>
  <c r="J4" i="73"/>
  <c r="J4" i="84" s="1"/>
  <c r="I4" i="73"/>
  <c r="I4" i="84" s="1"/>
  <c r="H4" i="73"/>
  <c r="H4" i="84" s="1"/>
  <c r="G4" i="73"/>
  <c r="G4" i="84" s="1"/>
  <c r="F4" i="73"/>
  <c r="F4" i="84" s="1"/>
  <c r="E4" i="73"/>
  <c r="E4" i="84" s="1"/>
  <c r="D4" i="73"/>
  <c r="D4" i="84" s="1"/>
  <c r="C4" i="73"/>
  <c r="C4" i="84" s="1"/>
  <c r="B4" i="73"/>
  <c r="B4" i="84" s="1"/>
  <c r="Y3" i="73"/>
  <c r="Y3" i="84" s="1"/>
  <c r="X3" i="73"/>
  <c r="X3" i="84" s="1"/>
  <c r="W3" i="73"/>
  <c r="W3" i="84" s="1"/>
  <c r="V3" i="73"/>
  <c r="V3" i="84" s="1"/>
  <c r="U3" i="73"/>
  <c r="U3" i="84" s="1"/>
  <c r="T3" i="73"/>
  <c r="T3" i="84" s="1"/>
  <c r="S3" i="73"/>
  <c r="S3" i="84" s="1"/>
  <c r="R3" i="73"/>
  <c r="R3" i="84" s="1"/>
  <c r="Q3" i="73"/>
  <c r="Q3" i="84" s="1"/>
  <c r="P3" i="73"/>
  <c r="P3" i="84" s="1"/>
  <c r="O3" i="73"/>
  <c r="O3" i="84" s="1"/>
  <c r="N3" i="73"/>
  <c r="N3" i="84" s="1"/>
  <c r="M3" i="73"/>
  <c r="M3" i="84" s="1"/>
  <c r="L3" i="73"/>
  <c r="L3" i="84" s="1"/>
  <c r="K3" i="73"/>
  <c r="K3" i="84" s="1"/>
  <c r="J3" i="73"/>
  <c r="J3" i="84" s="1"/>
  <c r="I3" i="73"/>
  <c r="I3" i="84" s="1"/>
  <c r="H3" i="73"/>
  <c r="H3" i="84" s="1"/>
  <c r="G3" i="73"/>
  <c r="G3" i="84" s="1"/>
  <c r="F3" i="73"/>
  <c r="F3" i="84" s="1"/>
  <c r="E3" i="73"/>
  <c r="E3" i="84" s="1"/>
  <c r="D3" i="73"/>
  <c r="D3" i="84" s="1"/>
  <c r="C3" i="73"/>
  <c r="C3" i="84" s="1"/>
  <c r="B3" i="73"/>
  <c r="B3" i="84" s="1"/>
  <c r="Y2" i="73"/>
  <c r="Y2" i="84" s="1"/>
  <c r="X2" i="73"/>
  <c r="X2" i="84" s="1"/>
  <c r="W2" i="73"/>
  <c r="W2" i="84" s="1"/>
  <c r="V2" i="73"/>
  <c r="V2" i="84" s="1"/>
  <c r="U2" i="73"/>
  <c r="U2" i="84" s="1"/>
  <c r="T2" i="73"/>
  <c r="T2" i="84" s="1"/>
  <c r="S2" i="73"/>
  <c r="S2" i="84" s="1"/>
  <c r="R2" i="73"/>
  <c r="R2" i="84" s="1"/>
  <c r="Q2" i="73"/>
  <c r="Q2" i="84" s="1"/>
  <c r="P2" i="73"/>
  <c r="P2" i="84" s="1"/>
  <c r="O2" i="73"/>
  <c r="O2" i="84" s="1"/>
  <c r="N2" i="73"/>
  <c r="N2" i="84" s="1"/>
  <c r="M2" i="73"/>
  <c r="M2" i="84" s="1"/>
  <c r="L2" i="73"/>
  <c r="L2" i="84" s="1"/>
  <c r="K2" i="73"/>
  <c r="K2" i="84" s="1"/>
  <c r="J2" i="73"/>
  <c r="J2" i="84" s="1"/>
  <c r="I2" i="73"/>
  <c r="I2" i="84" s="1"/>
  <c r="H2" i="73"/>
  <c r="H2" i="84" s="1"/>
  <c r="G2" i="73"/>
  <c r="G2" i="84" s="1"/>
  <c r="F2" i="73"/>
  <c r="F2" i="84" s="1"/>
  <c r="E2" i="73"/>
  <c r="E2" i="84" s="1"/>
  <c r="D2" i="73"/>
  <c r="D2" i="84" s="1"/>
  <c r="C2" i="73"/>
  <c r="C2" i="84" s="1"/>
  <c r="B2" i="73"/>
  <c r="B2" i="84" s="1"/>
  <c r="Y33" i="72"/>
  <c r="Y33" i="83" s="1"/>
  <c r="X33" i="72"/>
  <c r="X33" i="83" s="1"/>
  <c r="W33" i="72"/>
  <c r="W33" i="83" s="1"/>
  <c r="V33" i="72"/>
  <c r="V33" i="83" s="1"/>
  <c r="U33" i="72"/>
  <c r="U33" i="83" s="1"/>
  <c r="T33" i="72"/>
  <c r="T33" i="83" s="1"/>
  <c r="S33" i="72"/>
  <c r="S33" i="83" s="1"/>
  <c r="R33" i="72"/>
  <c r="R33" i="83" s="1"/>
  <c r="Q33" i="72"/>
  <c r="Q33" i="83" s="1"/>
  <c r="P33" i="72"/>
  <c r="P33" i="83" s="1"/>
  <c r="O33" i="72"/>
  <c r="O33" i="83" s="1"/>
  <c r="N33" i="72"/>
  <c r="N33" i="83" s="1"/>
  <c r="M33" i="72"/>
  <c r="M33" i="83" s="1"/>
  <c r="L33" i="72"/>
  <c r="L33" i="83" s="1"/>
  <c r="K33" i="72"/>
  <c r="K33" i="83" s="1"/>
  <c r="J33" i="72"/>
  <c r="J33" i="83" s="1"/>
  <c r="I33" i="72"/>
  <c r="I33" i="83" s="1"/>
  <c r="H33" i="72"/>
  <c r="H33" i="83" s="1"/>
  <c r="G33" i="72"/>
  <c r="G33" i="83" s="1"/>
  <c r="F33" i="72"/>
  <c r="F33" i="83" s="1"/>
  <c r="E33" i="72"/>
  <c r="E33" i="83" s="1"/>
  <c r="D33" i="72"/>
  <c r="D33" i="83" s="1"/>
  <c r="C33" i="72"/>
  <c r="C33" i="83" s="1"/>
  <c r="B33" i="72"/>
  <c r="B33" i="83" s="1"/>
  <c r="Y32" i="72"/>
  <c r="Y32" i="83" s="1"/>
  <c r="X32" i="72"/>
  <c r="X32" i="83" s="1"/>
  <c r="W32" i="72"/>
  <c r="W32" i="83" s="1"/>
  <c r="V32" i="72"/>
  <c r="V32" i="83" s="1"/>
  <c r="U32" i="72"/>
  <c r="U32" i="83" s="1"/>
  <c r="T32" i="72"/>
  <c r="T32" i="83" s="1"/>
  <c r="S32" i="72"/>
  <c r="S32" i="83" s="1"/>
  <c r="R32" i="72"/>
  <c r="R32" i="83" s="1"/>
  <c r="Q32" i="72"/>
  <c r="Q32" i="83" s="1"/>
  <c r="P32" i="72"/>
  <c r="P32" i="83" s="1"/>
  <c r="O32" i="72"/>
  <c r="O32" i="83" s="1"/>
  <c r="N32" i="72"/>
  <c r="N32" i="83" s="1"/>
  <c r="M32" i="72"/>
  <c r="M32" i="83" s="1"/>
  <c r="L32" i="72"/>
  <c r="L32" i="83" s="1"/>
  <c r="K32" i="72"/>
  <c r="K32" i="83" s="1"/>
  <c r="J32" i="72"/>
  <c r="J32" i="83" s="1"/>
  <c r="I32" i="72"/>
  <c r="I32" i="83" s="1"/>
  <c r="H32" i="72"/>
  <c r="H32" i="83" s="1"/>
  <c r="G32" i="72"/>
  <c r="G32" i="83" s="1"/>
  <c r="F32" i="72"/>
  <c r="F32" i="83" s="1"/>
  <c r="E32" i="72"/>
  <c r="E32" i="83" s="1"/>
  <c r="D32" i="72"/>
  <c r="D32" i="83" s="1"/>
  <c r="C32" i="72"/>
  <c r="C32" i="83" s="1"/>
  <c r="B32" i="72"/>
  <c r="B32" i="83" s="1"/>
  <c r="Y31" i="72"/>
  <c r="Y31" i="83" s="1"/>
  <c r="X31" i="72"/>
  <c r="X31" i="83" s="1"/>
  <c r="W31" i="72"/>
  <c r="W31" i="83" s="1"/>
  <c r="V31" i="72"/>
  <c r="V31" i="83" s="1"/>
  <c r="U31" i="72"/>
  <c r="U31" i="83" s="1"/>
  <c r="T31" i="72"/>
  <c r="T31" i="83" s="1"/>
  <c r="S31" i="72"/>
  <c r="S31" i="83" s="1"/>
  <c r="R31" i="72"/>
  <c r="R31" i="83" s="1"/>
  <c r="Q31" i="72"/>
  <c r="Q31" i="83" s="1"/>
  <c r="P31" i="72"/>
  <c r="P31" i="83" s="1"/>
  <c r="O31" i="72"/>
  <c r="O31" i="83" s="1"/>
  <c r="N31" i="72"/>
  <c r="N31" i="83" s="1"/>
  <c r="M31" i="72"/>
  <c r="M31" i="83" s="1"/>
  <c r="L31" i="72"/>
  <c r="L31" i="83" s="1"/>
  <c r="K31" i="72"/>
  <c r="K31" i="83" s="1"/>
  <c r="J31" i="72"/>
  <c r="J31" i="83" s="1"/>
  <c r="I31" i="72"/>
  <c r="I31" i="83" s="1"/>
  <c r="H31" i="72"/>
  <c r="H31" i="83" s="1"/>
  <c r="G31" i="72"/>
  <c r="G31" i="83" s="1"/>
  <c r="F31" i="72"/>
  <c r="F31" i="83" s="1"/>
  <c r="E31" i="72"/>
  <c r="E31" i="83" s="1"/>
  <c r="D31" i="72"/>
  <c r="D31" i="83" s="1"/>
  <c r="C31" i="72"/>
  <c r="C31" i="83" s="1"/>
  <c r="B31" i="72"/>
  <c r="B31" i="83" s="1"/>
  <c r="Y30" i="72"/>
  <c r="Y30" i="83" s="1"/>
  <c r="X30" i="72"/>
  <c r="X30" i="83" s="1"/>
  <c r="W30" i="72"/>
  <c r="W30" i="83" s="1"/>
  <c r="V30" i="72"/>
  <c r="V30" i="83" s="1"/>
  <c r="U30" i="72"/>
  <c r="U30" i="83" s="1"/>
  <c r="T30" i="72"/>
  <c r="T30" i="83" s="1"/>
  <c r="S30" i="72"/>
  <c r="S30" i="83" s="1"/>
  <c r="R30" i="72"/>
  <c r="R30" i="83" s="1"/>
  <c r="Q30" i="72"/>
  <c r="Q30" i="83" s="1"/>
  <c r="P30" i="72"/>
  <c r="P30" i="83" s="1"/>
  <c r="O30" i="72"/>
  <c r="O30" i="83" s="1"/>
  <c r="N30" i="72"/>
  <c r="N30" i="83" s="1"/>
  <c r="M30" i="72"/>
  <c r="M30" i="83" s="1"/>
  <c r="L30" i="72"/>
  <c r="L30" i="83" s="1"/>
  <c r="K30" i="72"/>
  <c r="K30" i="83" s="1"/>
  <c r="J30" i="72"/>
  <c r="J30" i="83" s="1"/>
  <c r="I30" i="72"/>
  <c r="I30" i="83" s="1"/>
  <c r="H30" i="72"/>
  <c r="H30" i="83" s="1"/>
  <c r="G30" i="72"/>
  <c r="G30" i="83" s="1"/>
  <c r="F30" i="72"/>
  <c r="F30" i="83" s="1"/>
  <c r="E30" i="72"/>
  <c r="E30" i="83" s="1"/>
  <c r="D30" i="72"/>
  <c r="D30" i="83" s="1"/>
  <c r="C30" i="72"/>
  <c r="C30" i="83" s="1"/>
  <c r="B30" i="72"/>
  <c r="B30" i="83" s="1"/>
  <c r="Y29" i="72"/>
  <c r="Y29" i="83" s="1"/>
  <c r="X29" i="72"/>
  <c r="X29" i="83" s="1"/>
  <c r="W29" i="72"/>
  <c r="W29" i="83" s="1"/>
  <c r="V29" i="72"/>
  <c r="V29" i="83" s="1"/>
  <c r="U29" i="72"/>
  <c r="U29" i="83" s="1"/>
  <c r="T29" i="72"/>
  <c r="T29" i="83" s="1"/>
  <c r="S29" i="72"/>
  <c r="S29" i="83" s="1"/>
  <c r="R29" i="72"/>
  <c r="R29" i="83" s="1"/>
  <c r="Q29" i="72"/>
  <c r="Q29" i="83" s="1"/>
  <c r="P29" i="72"/>
  <c r="P29" i="83" s="1"/>
  <c r="O29" i="72"/>
  <c r="O29" i="83" s="1"/>
  <c r="N29" i="72"/>
  <c r="N29" i="83" s="1"/>
  <c r="M29" i="72"/>
  <c r="M29" i="83" s="1"/>
  <c r="L29" i="72"/>
  <c r="L29" i="83" s="1"/>
  <c r="K29" i="72"/>
  <c r="K29" i="83" s="1"/>
  <c r="J29" i="72"/>
  <c r="J29" i="83" s="1"/>
  <c r="I29" i="72"/>
  <c r="I29" i="83" s="1"/>
  <c r="H29" i="72"/>
  <c r="H29" i="83" s="1"/>
  <c r="G29" i="72"/>
  <c r="G29" i="83" s="1"/>
  <c r="F29" i="72"/>
  <c r="F29" i="83" s="1"/>
  <c r="E29" i="72"/>
  <c r="E29" i="83" s="1"/>
  <c r="D29" i="72"/>
  <c r="D29" i="83" s="1"/>
  <c r="C29" i="72"/>
  <c r="C29" i="83" s="1"/>
  <c r="B29" i="72"/>
  <c r="B29" i="83" s="1"/>
  <c r="Y28" i="72"/>
  <c r="Y28" i="83" s="1"/>
  <c r="X28" i="72"/>
  <c r="X28" i="83" s="1"/>
  <c r="W28" i="72"/>
  <c r="W28" i="83" s="1"/>
  <c r="V28" i="72"/>
  <c r="V28" i="83" s="1"/>
  <c r="U28" i="72"/>
  <c r="U28" i="83" s="1"/>
  <c r="T28" i="72"/>
  <c r="T28" i="83" s="1"/>
  <c r="S28" i="72"/>
  <c r="S28" i="83" s="1"/>
  <c r="R28" i="72"/>
  <c r="R28" i="83" s="1"/>
  <c r="Q28" i="72"/>
  <c r="Q28" i="83" s="1"/>
  <c r="P28" i="72"/>
  <c r="P28" i="83" s="1"/>
  <c r="O28" i="72"/>
  <c r="O28" i="83" s="1"/>
  <c r="N28" i="72"/>
  <c r="N28" i="83" s="1"/>
  <c r="M28" i="72"/>
  <c r="M28" i="83" s="1"/>
  <c r="L28" i="72"/>
  <c r="L28" i="83" s="1"/>
  <c r="K28" i="72"/>
  <c r="K28" i="83" s="1"/>
  <c r="J28" i="72"/>
  <c r="J28" i="83" s="1"/>
  <c r="I28" i="72"/>
  <c r="I28" i="83" s="1"/>
  <c r="H28" i="72"/>
  <c r="H28" i="83" s="1"/>
  <c r="G28" i="72"/>
  <c r="G28" i="83" s="1"/>
  <c r="F28" i="72"/>
  <c r="F28" i="83" s="1"/>
  <c r="E28" i="72"/>
  <c r="E28" i="83" s="1"/>
  <c r="D28" i="72"/>
  <c r="D28" i="83" s="1"/>
  <c r="C28" i="72"/>
  <c r="C28" i="83" s="1"/>
  <c r="B28" i="72"/>
  <c r="B28" i="83" s="1"/>
  <c r="Y27" i="72"/>
  <c r="Y27" i="83" s="1"/>
  <c r="X27" i="72"/>
  <c r="X27" i="83" s="1"/>
  <c r="W27" i="72"/>
  <c r="W27" i="83" s="1"/>
  <c r="V27" i="72"/>
  <c r="V27" i="83" s="1"/>
  <c r="U27" i="72"/>
  <c r="U27" i="83" s="1"/>
  <c r="T27" i="72"/>
  <c r="T27" i="83" s="1"/>
  <c r="S27" i="72"/>
  <c r="S27" i="83" s="1"/>
  <c r="R27" i="72"/>
  <c r="R27" i="83" s="1"/>
  <c r="Q27" i="72"/>
  <c r="Q27" i="83" s="1"/>
  <c r="P27" i="72"/>
  <c r="P27" i="83" s="1"/>
  <c r="O27" i="72"/>
  <c r="O27" i="83" s="1"/>
  <c r="N27" i="72"/>
  <c r="N27" i="83" s="1"/>
  <c r="M27" i="72"/>
  <c r="M27" i="83" s="1"/>
  <c r="L27" i="72"/>
  <c r="L27" i="83" s="1"/>
  <c r="K27" i="72"/>
  <c r="K27" i="83" s="1"/>
  <c r="J27" i="72"/>
  <c r="J27" i="83" s="1"/>
  <c r="I27" i="72"/>
  <c r="I27" i="83" s="1"/>
  <c r="H27" i="72"/>
  <c r="H27" i="83" s="1"/>
  <c r="G27" i="72"/>
  <c r="G27" i="83" s="1"/>
  <c r="F27" i="72"/>
  <c r="F27" i="83" s="1"/>
  <c r="E27" i="72"/>
  <c r="E27" i="83" s="1"/>
  <c r="D27" i="72"/>
  <c r="D27" i="83" s="1"/>
  <c r="C27" i="72"/>
  <c r="C27" i="83" s="1"/>
  <c r="B27" i="72"/>
  <c r="B27" i="83" s="1"/>
  <c r="Y26" i="72"/>
  <c r="Y26" i="83" s="1"/>
  <c r="X26" i="72"/>
  <c r="X26" i="83" s="1"/>
  <c r="W26" i="72"/>
  <c r="W26" i="83" s="1"/>
  <c r="V26" i="72"/>
  <c r="V26" i="83" s="1"/>
  <c r="U26" i="72"/>
  <c r="U26" i="83" s="1"/>
  <c r="T26" i="72"/>
  <c r="T26" i="83" s="1"/>
  <c r="S26" i="72"/>
  <c r="S26" i="83" s="1"/>
  <c r="R26" i="72"/>
  <c r="R26" i="83" s="1"/>
  <c r="Q26" i="72"/>
  <c r="Q26" i="83" s="1"/>
  <c r="P26" i="72"/>
  <c r="P26" i="83" s="1"/>
  <c r="O26" i="72"/>
  <c r="O26" i="83" s="1"/>
  <c r="N26" i="72"/>
  <c r="N26" i="83" s="1"/>
  <c r="M26" i="72"/>
  <c r="M26" i="83" s="1"/>
  <c r="L26" i="72"/>
  <c r="L26" i="83" s="1"/>
  <c r="K26" i="72"/>
  <c r="K26" i="83" s="1"/>
  <c r="J26" i="72"/>
  <c r="J26" i="83" s="1"/>
  <c r="I26" i="72"/>
  <c r="I26" i="83" s="1"/>
  <c r="H26" i="72"/>
  <c r="H26" i="83" s="1"/>
  <c r="G26" i="72"/>
  <c r="G26" i="83" s="1"/>
  <c r="F26" i="72"/>
  <c r="F26" i="83" s="1"/>
  <c r="E26" i="72"/>
  <c r="E26" i="83" s="1"/>
  <c r="D26" i="72"/>
  <c r="D26" i="83" s="1"/>
  <c r="C26" i="72"/>
  <c r="C26" i="83" s="1"/>
  <c r="B26" i="72"/>
  <c r="B26" i="83" s="1"/>
  <c r="Y25" i="72"/>
  <c r="Y25" i="83" s="1"/>
  <c r="X25" i="72"/>
  <c r="X25" i="83" s="1"/>
  <c r="W25" i="72"/>
  <c r="W25" i="83" s="1"/>
  <c r="V25" i="72"/>
  <c r="V25" i="83" s="1"/>
  <c r="U25" i="72"/>
  <c r="U25" i="83" s="1"/>
  <c r="T25" i="72"/>
  <c r="T25" i="83" s="1"/>
  <c r="S25" i="72"/>
  <c r="S25" i="83" s="1"/>
  <c r="R25" i="72"/>
  <c r="R25" i="83" s="1"/>
  <c r="Q25" i="72"/>
  <c r="Q25" i="83" s="1"/>
  <c r="P25" i="72"/>
  <c r="P25" i="83" s="1"/>
  <c r="O25" i="72"/>
  <c r="O25" i="83" s="1"/>
  <c r="N25" i="72"/>
  <c r="N25" i="83" s="1"/>
  <c r="M25" i="72"/>
  <c r="M25" i="83" s="1"/>
  <c r="L25" i="72"/>
  <c r="L25" i="83" s="1"/>
  <c r="K25" i="72"/>
  <c r="K25" i="83" s="1"/>
  <c r="J25" i="72"/>
  <c r="J25" i="83" s="1"/>
  <c r="I25" i="72"/>
  <c r="I25" i="83" s="1"/>
  <c r="H25" i="72"/>
  <c r="H25" i="83" s="1"/>
  <c r="G25" i="72"/>
  <c r="G25" i="83" s="1"/>
  <c r="F25" i="72"/>
  <c r="F25" i="83" s="1"/>
  <c r="E25" i="72"/>
  <c r="E25" i="83" s="1"/>
  <c r="D25" i="72"/>
  <c r="D25" i="83" s="1"/>
  <c r="C25" i="72"/>
  <c r="C25" i="83" s="1"/>
  <c r="B25" i="72"/>
  <c r="B25" i="83" s="1"/>
  <c r="Y24" i="72"/>
  <c r="Y24" i="83" s="1"/>
  <c r="X24" i="72"/>
  <c r="X24" i="83" s="1"/>
  <c r="W24" i="72"/>
  <c r="W24" i="83" s="1"/>
  <c r="V24" i="72"/>
  <c r="V24" i="83" s="1"/>
  <c r="U24" i="72"/>
  <c r="U24" i="83" s="1"/>
  <c r="T24" i="72"/>
  <c r="T24" i="83" s="1"/>
  <c r="S24" i="72"/>
  <c r="S24" i="83" s="1"/>
  <c r="R24" i="72"/>
  <c r="R24" i="83" s="1"/>
  <c r="Q24" i="72"/>
  <c r="Q24" i="83" s="1"/>
  <c r="P24" i="72"/>
  <c r="P24" i="83" s="1"/>
  <c r="O24" i="72"/>
  <c r="O24" i="83" s="1"/>
  <c r="N24" i="72"/>
  <c r="N24" i="83" s="1"/>
  <c r="M24" i="72"/>
  <c r="M24" i="83" s="1"/>
  <c r="L24" i="72"/>
  <c r="L24" i="83" s="1"/>
  <c r="K24" i="72"/>
  <c r="K24" i="83" s="1"/>
  <c r="J24" i="72"/>
  <c r="J24" i="83" s="1"/>
  <c r="I24" i="72"/>
  <c r="I24" i="83" s="1"/>
  <c r="H24" i="72"/>
  <c r="H24" i="83" s="1"/>
  <c r="G24" i="72"/>
  <c r="G24" i="83" s="1"/>
  <c r="F24" i="72"/>
  <c r="F24" i="83" s="1"/>
  <c r="E24" i="72"/>
  <c r="E24" i="83" s="1"/>
  <c r="D24" i="72"/>
  <c r="D24" i="83" s="1"/>
  <c r="C24" i="72"/>
  <c r="C24" i="83" s="1"/>
  <c r="B24" i="72"/>
  <c r="B24" i="83" s="1"/>
  <c r="Y23" i="72"/>
  <c r="Y23" i="83" s="1"/>
  <c r="X23" i="72"/>
  <c r="X23" i="83" s="1"/>
  <c r="W23" i="72"/>
  <c r="W23" i="83" s="1"/>
  <c r="V23" i="72"/>
  <c r="V23" i="83" s="1"/>
  <c r="U23" i="72"/>
  <c r="U23" i="83" s="1"/>
  <c r="T23" i="72"/>
  <c r="T23" i="83" s="1"/>
  <c r="S23" i="72"/>
  <c r="S23" i="83" s="1"/>
  <c r="R23" i="72"/>
  <c r="R23" i="83" s="1"/>
  <c r="Q23" i="72"/>
  <c r="Q23" i="83" s="1"/>
  <c r="P23" i="72"/>
  <c r="P23" i="83" s="1"/>
  <c r="O23" i="72"/>
  <c r="O23" i="83" s="1"/>
  <c r="N23" i="72"/>
  <c r="N23" i="83" s="1"/>
  <c r="M23" i="72"/>
  <c r="M23" i="83" s="1"/>
  <c r="L23" i="72"/>
  <c r="L23" i="83" s="1"/>
  <c r="K23" i="72"/>
  <c r="K23" i="83" s="1"/>
  <c r="J23" i="72"/>
  <c r="J23" i="83" s="1"/>
  <c r="I23" i="72"/>
  <c r="I23" i="83" s="1"/>
  <c r="H23" i="72"/>
  <c r="H23" i="83" s="1"/>
  <c r="G23" i="72"/>
  <c r="G23" i="83" s="1"/>
  <c r="F23" i="72"/>
  <c r="F23" i="83" s="1"/>
  <c r="E23" i="72"/>
  <c r="E23" i="83" s="1"/>
  <c r="D23" i="72"/>
  <c r="D23" i="83" s="1"/>
  <c r="C23" i="72"/>
  <c r="C23" i="83" s="1"/>
  <c r="B23" i="72"/>
  <c r="B23" i="83" s="1"/>
  <c r="Y22" i="72"/>
  <c r="Y22" i="83" s="1"/>
  <c r="X22" i="72"/>
  <c r="X22" i="83" s="1"/>
  <c r="W22" i="72"/>
  <c r="W22" i="83" s="1"/>
  <c r="V22" i="72"/>
  <c r="V22" i="83" s="1"/>
  <c r="U22" i="72"/>
  <c r="U22" i="83" s="1"/>
  <c r="T22" i="72"/>
  <c r="T22" i="83" s="1"/>
  <c r="S22" i="72"/>
  <c r="S22" i="83" s="1"/>
  <c r="R22" i="72"/>
  <c r="R22" i="83" s="1"/>
  <c r="Q22" i="72"/>
  <c r="Q22" i="83" s="1"/>
  <c r="P22" i="72"/>
  <c r="P22" i="83" s="1"/>
  <c r="O22" i="72"/>
  <c r="O22" i="83" s="1"/>
  <c r="N22" i="72"/>
  <c r="N22" i="83" s="1"/>
  <c r="M22" i="72"/>
  <c r="M22" i="83" s="1"/>
  <c r="L22" i="72"/>
  <c r="L22" i="83" s="1"/>
  <c r="K22" i="72"/>
  <c r="K22" i="83" s="1"/>
  <c r="J22" i="72"/>
  <c r="J22" i="83" s="1"/>
  <c r="I22" i="72"/>
  <c r="I22" i="83" s="1"/>
  <c r="H22" i="72"/>
  <c r="H22" i="83" s="1"/>
  <c r="G22" i="72"/>
  <c r="G22" i="83" s="1"/>
  <c r="F22" i="72"/>
  <c r="F22" i="83" s="1"/>
  <c r="E22" i="72"/>
  <c r="E22" i="83" s="1"/>
  <c r="D22" i="72"/>
  <c r="D22" i="83" s="1"/>
  <c r="C22" i="72"/>
  <c r="C22" i="83" s="1"/>
  <c r="B22" i="72"/>
  <c r="B22" i="83" s="1"/>
  <c r="Y21" i="72"/>
  <c r="Y21" i="83" s="1"/>
  <c r="X21" i="72"/>
  <c r="X21" i="83" s="1"/>
  <c r="W21" i="72"/>
  <c r="W21" i="83" s="1"/>
  <c r="V21" i="72"/>
  <c r="V21" i="83" s="1"/>
  <c r="U21" i="72"/>
  <c r="U21" i="83" s="1"/>
  <c r="T21" i="72"/>
  <c r="T21" i="83" s="1"/>
  <c r="S21" i="72"/>
  <c r="S21" i="83" s="1"/>
  <c r="R21" i="72"/>
  <c r="R21" i="83" s="1"/>
  <c r="Q21" i="72"/>
  <c r="Q21" i="83" s="1"/>
  <c r="P21" i="72"/>
  <c r="P21" i="83" s="1"/>
  <c r="O21" i="72"/>
  <c r="O21" i="83" s="1"/>
  <c r="N21" i="72"/>
  <c r="N21" i="83" s="1"/>
  <c r="M21" i="72"/>
  <c r="M21" i="83" s="1"/>
  <c r="L21" i="72"/>
  <c r="L21" i="83" s="1"/>
  <c r="K21" i="72"/>
  <c r="K21" i="83" s="1"/>
  <c r="J21" i="72"/>
  <c r="J21" i="83" s="1"/>
  <c r="I21" i="72"/>
  <c r="I21" i="83" s="1"/>
  <c r="H21" i="72"/>
  <c r="H21" i="83" s="1"/>
  <c r="G21" i="72"/>
  <c r="G21" i="83" s="1"/>
  <c r="F21" i="72"/>
  <c r="F21" i="83" s="1"/>
  <c r="E21" i="72"/>
  <c r="E21" i="83" s="1"/>
  <c r="D21" i="72"/>
  <c r="D21" i="83" s="1"/>
  <c r="C21" i="72"/>
  <c r="C21" i="83" s="1"/>
  <c r="B21" i="72"/>
  <c r="B21" i="83" s="1"/>
  <c r="Y20" i="72"/>
  <c r="Y20" i="83" s="1"/>
  <c r="X20" i="72"/>
  <c r="X20" i="83" s="1"/>
  <c r="W20" i="72"/>
  <c r="W20" i="83" s="1"/>
  <c r="V20" i="72"/>
  <c r="V20" i="83" s="1"/>
  <c r="U20" i="72"/>
  <c r="U20" i="83" s="1"/>
  <c r="T20" i="72"/>
  <c r="T20" i="83" s="1"/>
  <c r="S20" i="72"/>
  <c r="S20" i="83" s="1"/>
  <c r="R20" i="72"/>
  <c r="R20" i="83" s="1"/>
  <c r="Q20" i="72"/>
  <c r="Q20" i="83" s="1"/>
  <c r="P20" i="72"/>
  <c r="P20" i="83" s="1"/>
  <c r="O20" i="72"/>
  <c r="O20" i="83" s="1"/>
  <c r="N20" i="72"/>
  <c r="N20" i="83" s="1"/>
  <c r="M20" i="72"/>
  <c r="M20" i="83" s="1"/>
  <c r="L20" i="72"/>
  <c r="L20" i="83" s="1"/>
  <c r="K20" i="72"/>
  <c r="K20" i="83" s="1"/>
  <c r="J20" i="72"/>
  <c r="J20" i="83" s="1"/>
  <c r="I20" i="72"/>
  <c r="I20" i="83" s="1"/>
  <c r="H20" i="72"/>
  <c r="H20" i="83" s="1"/>
  <c r="G20" i="72"/>
  <c r="G20" i="83" s="1"/>
  <c r="F20" i="72"/>
  <c r="F20" i="83" s="1"/>
  <c r="E20" i="72"/>
  <c r="E20" i="83" s="1"/>
  <c r="D20" i="72"/>
  <c r="D20" i="83" s="1"/>
  <c r="C20" i="72"/>
  <c r="C20" i="83" s="1"/>
  <c r="B20" i="72"/>
  <c r="B20" i="83" s="1"/>
  <c r="Y19" i="72"/>
  <c r="Y19" i="83" s="1"/>
  <c r="X19" i="72"/>
  <c r="X19" i="83" s="1"/>
  <c r="W19" i="72"/>
  <c r="W19" i="83" s="1"/>
  <c r="V19" i="72"/>
  <c r="V19" i="83" s="1"/>
  <c r="U19" i="72"/>
  <c r="U19" i="83" s="1"/>
  <c r="T19" i="72"/>
  <c r="T19" i="83" s="1"/>
  <c r="S19" i="72"/>
  <c r="S19" i="83" s="1"/>
  <c r="R19" i="72"/>
  <c r="R19" i="83" s="1"/>
  <c r="Q19" i="72"/>
  <c r="Q19" i="83" s="1"/>
  <c r="P19" i="72"/>
  <c r="P19" i="83" s="1"/>
  <c r="O19" i="72"/>
  <c r="O19" i="83" s="1"/>
  <c r="N19" i="72"/>
  <c r="N19" i="83" s="1"/>
  <c r="M19" i="72"/>
  <c r="M19" i="83" s="1"/>
  <c r="L19" i="72"/>
  <c r="L19" i="83" s="1"/>
  <c r="K19" i="72"/>
  <c r="K19" i="83" s="1"/>
  <c r="J19" i="72"/>
  <c r="J19" i="83" s="1"/>
  <c r="I19" i="72"/>
  <c r="I19" i="83" s="1"/>
  <c r="H19" i="72"/>
  <c r="H19" i="83" s="1"/>
  <c r="G19" i="72"/>
  <c r="G19" i="83" s="1"/>
  <c r="F19" i="72"/>
  <c r="F19" i="83" s="1"/>
  <c r="E19" i="72"/>
  <c r="E19" i="83" s="1"/>
  <c r="D19" i="72"/>
  <c r="D19" i="83" s="1"/>
  <c r="C19" i="72"/>
  <c r="C19" i="83" s="1"/>
  <c r="B19" i="72"/>
  <c r="B19" i="83" s="1"/>
  <c r="Y18" i="72"/>
  <c r="Y18" i="83" s="1"/>
  <c r="X18" i="72"/>
  <c r="X18" i="83" s="1"/>
  <c r="W18" i="72"/>
  <c r="W18" i="83" s="1"/>
  <c r="V18" i="72"/>
  <c r="V18" i="83" s="1"/>
  <c r="U18" i="72"/>
  <c r="U18" i="83" s="1"/>
  <c r="T18" i="72"/>
  <c r="T18" i="83" s="1"/>
  <c r="S18" i="72"/>
  <c r="S18" i="83" s="1"/>
  <c r="R18" i="72"/>
  <c r="R18" i="83" s="1"/>
  <c r="Q18" i="72"/>
  <c r="Q18" i="83" s="1"/>
  <c r="P18" i="72"/>
  <c r="P18" i="83" s="1"/>
  <c r="O18" i="72"/>
  <c r="O18" i="83" s="1"/>
  <c r="N18" i="72"/>
  <c r="N18" i="83" s="1"/>
  <c r="M18" i="72"/>
  <c r="M18" i="83" s="1"/>
  <c r="L18" i="72"/>
  <c r="L18" i="83" s="1"/>
  <c r="K18" i="72"/>
  <c r="K18" i="83" s="1"/>
  <c r="J18" i="72"/>
  <c r="J18" i="83" s="1"/>
  <c r="I18" i="72"/>
  <c r="I18" i="83" s="1"/>
  <c r="H18" i="72"/>
  <c r="H18" i="83" s="1"/>
  <c r="G18" i="72"/>
  <c r="G18" i="83" s="1"/>
  <c r="F18" i="72"/>
  <c r="F18" i="83" s="1"/>
  <c r="E18" i="72"/>
  <c r="E18" i="83" s="1"/>
  <c r="D18" i="72"/>
  <c r="D18" i="83" s="1"/>
  <c r="C18" i="72"/>
  <c r="C18" i="83" s="1"/>
  <c r="B18" i="72"/>
  <c r="B18" i="83" s="1"/>
  <c r="Y17" i="72"/>
  <c r="Y17" i="83" s="1"/>
  <c r="X17" i="72"/>
  <c r="X17" i="83" s="1"/>
  <c r="W17" i="72"/>
  <c r="W17" i="83" s="1"/>
  <c r="V17" i="72"/>
  <c r="V17" i="83" s="1"/>
  <c r="U17" i="72"/>
  <c r="U17" i="83" s="1"/>
  <c r="T17" i="72"/>
  <c r="T17" i="83" s="1"/>
  <c r="S17" i="72"/>
  <c r="S17" i="83" s="1"/>
  <c r="R17" i="72"/>
  <c r="R17" i="83" s="1"/>
  <c r="Q17" i="72"/>
  <c r="Q17" i="83" s="1"/>
  <c r="P17" i="72"/>
  <c r="P17" i="83" s="1"/>
  <c r="O17" i="72"/>
  <c r="O17" i="83" s="1"/>
  <c r="N17" i="72"/>
  <c r="N17" i="83" s="1"/>
  <c r="M17" i="72"/>
  <c r="M17" i="83" s="1"/>
  <c r="L17" i="72"/>
  <c r="L17" i="83" s="1"/>
  <c r="K17" i="72"/>
  <c r="K17" i="83" s="1"/>
  <c r="J17" i="72"/>
  <c r="J17" i="83" s="1"/>
  <c r="I17" i="72"/>
  <c r="I17" i="83" s="1"/>
  <c r="H17" i="72"/>
  <c r="H17" i="83" s="1"/>
  <c r="G17" i="72"/>
  <c r="G17" i="83" s="1"/>
  <c r="F17" i="72"/>
  <c r="F17" i="83" s="1"/>
  <c r="E17" i="72"/>
  <c r="E17" i="83" s="1"/>
  <c r="D17" i="72"/>
  <c r="D17" i="83" s="1"/>
  <c r="C17" i="72"/>
  <c r="C17" i="83" s="1"/>
  <c r="B17" i="72"/>
  <c r="B17" i="83" s="1"/>
  <c r="Y16" i="72"/>
  <c r="Y16" i="83" s="1"/>
  <c r="X16" i="72"/>
  <c r="X16" i="83" s="1"/>
  <c r="W16" i="72"/>
  <c r="W16" i="83" s="1"/>
  <c r="V16" i="72"/>
  <c r="V16" i="83" s="1"/>
  <c r="U16" i="72"/>
  <c r="U16" i="83" s="1"/>
  <c r="T16" i="72"/>
  <c r="T16" i="83" s="1"/>
  <c r="S16" i="72"/>
  <c r="S16" i="83" s="1"/>
  <c r="R16" i="72"/>
  <c r="R16" i="83" s="1"/>
  <c r="Q16" i="72"/>
  <c r="Q16" i="83" s="1"/>
  <c r="P16" i="72"/>
  <c r="P16" i="83" s="1"/>
  <c r="O16" i="72"/>
  <c r="O16" i="83" s="1"/>
  <c r="N16" i="72"/>
  <c r="N16" i="83" s="1"/>
  <c r="M16" i="72"/>
  <c r="M16" i="83" s="1"/>
  <c r="L16" i="72"/>
  <c r="L16" i="83" s="1"/>
  <c r="K16" i="72"/>
  <c r="K16" i="83" s="1"/>
  <c r="J16" i="72"/>
  <c r="J16" i="83" s="1"/>
  <c r="I16" i="72"/>
  <c r="I16" i="83" s="1"/>
  <c r="H16" i="72"/>
  <c r="H16" i="83" s="1"/>
  <c r="G16" i="72"/>
  <c r="G16" i="83" s="1"/>
  <c r="F16" i="72"/>
  <c r="F16" i="83" s="1"/>
  <c r="E16" i="72"/>
  <c r="E16" i="83" s="1"/>
  <c r="D16" i="72"/>
  <c r="D16" i="83" s="1"/>
  <c r="C16" i="72"/>
  <c r="C16" i="83" s="1"/>
  <c r="B16" i="72"/>
  <c r="B16" i="83" s="1"/>
  <c r="Y15" i="72"/>
  <c r="Y15" i="83" s="1"/>
  <c r="X15" i="72"/>
  <c r="X15" i="83" s="1"/>
  <c r="W15" i="72"/>
  <c r="W15" i="83" s="1"/>
  <c r="V15" i="72"/>
  <c r="V15" i="83" s="1"/>
  <c r="U15" i="72"/>
  <c r="U15" i="83" s="1"/>
  <c r="T15" i="72"/>
  <c r="T15" i="83" s="1"/>
  <c r="S15" i="72"/>
  <c r="S15" i="83" s="1"/>
  <c r="R15" i="72"/>
  <c r="R15" i="83" s="1"/>
  <c r="Q15" i="72"/>
  <c r="Q15" i="83" s="1"/>
  <c r="P15" i="72"/>
  <c r="P15" i="83" s="1"/>
  <c r="O15" i="72"/>
  <c r="O15" i="83" s="1"/>
  <c r="N15" i="72"/>
  <c r="N15" i="83" s="1"/>
  <c r="M15" i="72"/>
  <c r="M15" i="83" s="1"/>
  <c r="L15" i="72"/>
  <c r="L15" i="83" s="1"/>
  <c r="K15" i="72"/>
  <c r="K15" i="83" s="1"/>
  <c r="J15" i="72"/>
  <c r="J15" i="83" s="1"/>
  <c r="I15" i="72"/>
  <c r="I15" i="83" s="1"/>
  <c r="H15" i="72"/>
  <c r="H15" i="83" s="1"/>
  <c r="G15" i="72"/>
  <c r="G15" i="83" s="1"/>
  <c r="F15" i="72"/>
  <c r="F15" i="83" s="1"/>
  <c r="E15" i="72"/>
  <c r="E15" i="83" s="1"/>
  <c r="D15" i="72"/>
  <c r="D15" i="83" s="1"/>
  <c r="C15" i="72"/>
  <c r="C15" i="83" s="1"/>
  <c r="B15" i="72"/>
  <c r="B15" i="83" s="1"/>
  <c r="Y14" i="72"/>
  <c r="Y14" i="83" s="1"/>
  <c r="X14" i="72"/>
  <c r="X14" i="83" s="1"/>
  <c r="W14" i="72"/>
  <c r="W14" i="83" s="1"/>
  <c r="V14" i="72"/>
  <c r="V14" i="83" s="1"/>
  <c r="U14" i="72"/>
  <c r="U14" i="83" s="1"/>
  <c r="T14" i="72"/>
  <c r="T14" i="83" s="1"/>
  <c r="S14" i="72"/>
  <c r="S14" i="83" s="1"/>
  <c r="R14" i="72"/>
  <c r="R14" i="83" s="1"/>
  <c r="Q14" i="72"/>
  <c r="Q14" i="83" s="1"/>
  <c r="P14" i="72"/>
  <c r="P14" i="83" s="1"/>
  <c r="O14" i="72"/>
  <c r="O14" i="83" s="1"/>
  <c r="N14" i="72"/>
  <c r="N14" i="83" s="1"/>
  <c r="M14" i="72"/>
  <c r="M14" i="83" s="1"/>
  <c r="L14" i="72"/>
  <c r="L14" i="83" s="1"/>
  <c r="K14" i="72"/>
  <c r="K14" i="83" s="1"/>
  <c r="J14" i="72"/>
  <c r="J14" i="83" s="1"/>
  <c r="I14" i="72"/>
  <c r="I14" i="83" s="1"/>
  <c r="H14" i="72"/>
  <c r="H14" i="83" s="1"/>
  <c r="G14" i="72"/>
  <c r="G14" i="83" s="1"/>
  <c r="F14" i="72"/>
  <c r="F14" i="83" s="1"/>
  <c r="E14" i="72"/>
  <c r="E14" i="83" s="1"/>
  <c r="D14" i="72"/>
  <c r="D14" i="83" s="1"/>
  <c r="C14" i="72"/>
  <c r="C14" i="83" s="1"/>
  <c r="B14" i="72"/>
  <c r="B14" i="83" s="1"/>
  <c r="Y13" i="72"/>
  <c r="Y13" i="83" s="1"/>
  <c r="X13" i="72"/>
  <c r="X13" i="83" s="1"/>
  <c r="W13" i="72"/>
  <c r="W13" i="83" s="1"/>
  <c r="V13" i="72"/>
  <c r="V13" i="83" s="1"/>
  <c r="U13" i="72"/>
  <c r="U13" i="83" s="1"/>
  <c r="T13" i="72"/>
  <c r="T13" i="83" s="1"/>
  <c r="S13" i="72"/>
  <c r="S13" i="83" s="1"/>
  <c r="R13" i="72"/>
  <c r="R13" i="83" s="1"/>
  <c r="Q13" i="72"/>
  <c r="Q13" i="83" s="1"/>
  <c r="P13" i="72"/>
  <c r="P13" i="83" s="1"/>
  <c r="O13" i="72"/>
  <c r="O13" i="83" s="1"/>
  <c r="N13" i="72"/>
  <c r="N13" i="83" s="1"/>
  <c r="M13" i="72"/>
  <c r="M13" i="83" s="1"/>
  <c r="L13" i="72"/>
  <c r="L13" i="83" s="1"/>
  <c r="K13" i="72"/>
  <c r="K13" i="83" s="1"/>
  <c r="J13" i="72"/>
  <c r="J13" i="83" s="1"/>
  <c r="I13" i="72"/>
  <c r="I13" i="83" s="1"/>
  <c r="H13" i="72"/>
  <c r="H13" i="83" s="1"/>
  <c r="G13" i="72"/>
  <c r="G13" i="83" s="1"/>
  <c r="F13" i="72"/>
  <c r="F13" i="83" s="1"/>
  <c r="E13" i="72"/>
  <c r="E13" i="83" s="1"/>
  <c r="D13" i="72"/>
  <c r="D13" i="83" s="1"/>
  <c r="C13" i="72"/>
  <c r="C13" i="83" s="1"/>
  <c r="B13" i="72"/>
  <c r="B13" i="83" s="1"/>
  <c r="Y12" i="72"/>
  <c r="Y12" i="83" s="1"/>
  <c r="X12" i="72"/>
  <c r="X12" i="83" s="1"/>
  <c r="W12" i="72"/>
  <c r="W12" i="83" s="1"/>
  <c r="V12" i="72"/>
  <c r="V12" i="83" s="1"/>
  <c r="U12" i="72"/>
  <c r="U12" i="83" s="1"/>
  <c r="T12" i="72"/>
  <c r="T12" i="83" s="1"/>
  <c r="S12" i="72"/>
  <c r="S12" i="83" s="1"/>
  <c r="R12" i="72"/>
  <c r="R12" i="83" s="1"/>
  <c r="Q12" i="72"/>
  <c r="Q12" i="83" s="1"/>
  <c r="P12" i="72"/>
  <c r="P12" i="83" s="1"/>
  <c r="O12" i="72"/>
  <c r="O12" i="83" s="1"/>
  <c r="N12" i="72"/>
  <c r="N12" i="83" s="1"/>
  <c r="M12" i="72"/>
  <c r="M12" i="83" s="1"/>
  <c r="L12" i="72"/>
  <c r="L12" i="83" s="1"/>
  <c r="K12" i="72"/>
  <c r="K12" i="83" s="1"/>
  <c r="J12" i="72"/>
  <c r="J12" i="83" s="1"/>
  <c r="I12" i="72"/>
  <c r="I12" i="83" s="1"/>
  <c r="H12" i="72"/>
  <c r="H12" i="83" s="1"/>
  <c r="G12" i="72"/>
  <c r="G12" i="83" s="1"/>
  <c r="F12" i="72"/>
  <c r="F12" i="83" s="1"/>
  <c r="E12" i="72"/>
  <c r="E12" i="83" s="1"/>
  <c r="D12" i="72"/>
  <c r="D12" i="83" s="1"/>
  <c r="C12" i="72"/>
  <c r="C12" i="83" s="1"/>
  <c r="B12" i="72"/>
  <c r="B12" i="83" s="1"/>
  <c r="Y11" i="72"/>
  <c r="Y11" i="83" s="1"/>
  <c r="X11" i="72"/>
  <c r="X11" i="83" s="1"/>
  <c r="W11" i="72"/>
  <c r="W11" i="83" s="1"/>
  <c r="V11" i="72"/>
  <c r="V11" i="83" s="1"/>
  <c r="U11" i="72"/>
  <c r="U11" i="83" s="1"/>
  <c r="T11" i="72"/>
  <c r="T11" i="83" s="1"/>
  <c r="S11" i="72"/>
  <c r="S11" i="83" s="1"/>
  <c r="R11" i="72"/>
  <c r="R11" i="83" s="1"/>
  <c r="Q11" i="72"/>
  <c r="Q11" i="83" s="1"/>
  <c r="P11" i="72"/>
  <c r="P11" i="83" s="1"/>
  <c r="O11" i="72"/>
  <c r="O11" i="83" s="1"/>
  <c r="N11" i="72"/>
  <c r="N11" i="83" s="1"/>
  <c r="M11" i="72"/>
  <c r="M11" i="83" s="1"/>
  <c r="L11" i="72"/>
  <c r="L11" i="83" s="1"/>
  <c r="K11" i="72"/>
  <c r="K11" i="83" s="1"/>
  <c r="J11" i="72"/>
  <c r="J11" i="83" s="1"/>
  <c r="I11" i="72"/>
  <c r="I11" i="83" s="1"/>
  <c r="H11" i="72"/>
  <c r="H11" i="83" s="1"/>
  <c r="G11" i="72"/>
  <c r="G11" i="83" s="1"/>
  <c r="F11" i="72"/>
  <c r="F11" i="83" s="1"/>
  <c r="E11" i="72"/>
  <c r="E11" i="83" s="1"/>
  <c r="D11" i="72"/>
  <c r="D11" i="83" s="1"/>
  <c r="C11" i="72"/>
  <c r="C11" i="83" s="1"/>
  <c r="B11" i="72"/>
  <c r="B11" i="83" s="1"/>
  <c r="Y10" i="72"/>
  <c r="Y10" i="83" s="1"/>
  <c r="X10" i="72"/>
  <c r="X10" i="83" s="1"/>
  <c r="W10" i="72"/>
  <c r="W10" i="83" s="1"/>
  <c r="V10" i="72"/>
  <c r="V10" i="83" s="1"/>
  <c r="U10" i="72"/>
  <c r="U10" i="83" s="1"/>
  <c r="T10" i="72"/>
  <c r="T10" i="83" s="1"/>
  <c r="S10" i="72"/>
  <c r="S10" i="83" s="1"/>
  <c r="R10" i="72"/>
  <c r="R10" i="83" s="1"/>
  <c r="Q10" i="72"/>
  <c r="Q10" i="83" s="1"/>
  <c r="P10" i="72"/>
  <c r="P10" i="83" s="1"/>
  <c r="O10" i="72"/>
  <c r="O10" i="83" s="1"/>
  <c r="N10" i="72"/>
  <c r="N10" i="83" s="1"/>
  <c r="M10" i="72"/>
  <c r="M10" i="83" s="1"/>
  <c r="L10" i="72"/>
  <c r="L10" i="83" s="1"/>
  <c r="K10" i="72"/>
  <c r="K10" i="83" s="1"/>
  <c r="J10" i="72"/>
  <c r="J10" i="83" s="1"/>
  <c r="I10" i="72"/>
  <c r="I10" i="83" s="1"/>
  <c r="H10" i="72"/>
  <c r="H10" i="83" s="1"/>
  <c r="G10" i="72"/>
  <c r="G10" i="83" s="1"/>
  <c r="F10" i="72"/>
  <c r="F10" i="83" s="1"/>
  <c r="E10" i="72"/>
  <c r="E10" i="83" s="1"/>
  <c r="D10" i="72"/>
  <c r="D10" i="83" s="1"/>
  <c r="C10" i="72"/>
  <c r="C10" i="83" s="1"/>
  <c r="B10" i="72"/>
  <c r="B10" i="83" s="1"/>
  <c r="Y9" i="72"/>
  <c r="Y9" i="83" s="1"/>
  <c r="X9" i="72"/>
  <c r="X9" i="83" s="1"/>
  <c r="W9" i="72"/>
  <c r="W9" i="83" s="1"/>
  <c r="V9" i="72"/>
  <c r="V9" i="83" s="1"/>
  <c r="U9" i="72"/>
  <c r="U9" i="83" s="1"/>
  <c r="T9" i="72"/>
  <c r="T9" i="83" s="1"/>
  <c r="S9" i="72"/>
  <c r="S9" i="83" s="1"/>
  <c r="R9" i="72"/>
  <c r="R9" i="83" s="1"/>
  <c r="Q9" i="72"/>
  <c r="Q9" i="83" s="1"/>
  <c r="P9" i="72"/>
  <c r="P9" i="83" s="1"/>
  <c r="O9" i="72"/>
  <c r="O9" i="83" s="1"/>
  <c r="N9" i="72"/>
  <c r="N9" i="83" s="1"/>
  <c r="M9" i="72"/>
  <c r="M9" i="83" s="1"/>
  <c r="L9" i="72"/>
  <c r="L9" i="83" s="1"/>
  <c r="K9" i="72"/>
  <c r="K9" i="83" s="1"/>
  <c r="J9" i="72"/>
  <c r="J9" i="83" s="1"/>
  <c r="I9" i="72"/>
  <c r="I9" i="83" s="1"/>
  <c r="H9" i="72"/>
  <c r="H9" i="83" s="1"/>
  <c r="G9" i="72"/>
  <c r="G9" i="83" s="1"/>
  <c r="F9" i="72"/>
  <c r="F9" i="83" s="1"/>
  <c r="E9" i="72"/>
  <c r="E9" i="83" s="1"/>
  <c r="D9" i="72"/>
  <c r="D9" i="83" s="1"/>
  <c r="C9" i="72"/>
  <c r="C9" i="83" s="1"/>
  <c r="B9" i="72"/>
  <c r="B9" i="83" s="1"/>
  <c r="Y8" i="72"/>
  <c r="Y8" i="83" s="1"/>
  <c r="X8" i="72"/>
  <c r="X8" i="83" s="1"/>
  <c r="W8" i="72"/>
  <c r="W8" i="83" s="1"/>
  <c r="V8" i="72"/>
  <c r="V8" i="83" s="1"/>
  <c r="U8" i="72"/>
  <c r="U8" i="83" s="1"/>
  <c r="T8" i="72"/>
  <c r="T8" i="83" s="1"/>
  <c r="S8" i="72"/>
  <c r="S8" i="83" s="1"/>
  <c r="R8" i="72"/>
  <c r="R8" i="83" s="1"/>
  <c r="Q8" i="72"/>
  <c r="Q8" i="83" s="1"/>
  <c r="P8" i="72"/>
  <c r="P8" i="83" s="1"/>
  <c r="O8" i="72"/>
  <c r="O8" i="83" s="1"/>
  <c r="N8" i="72"/>
  <c r="N8" i="83" s="1"/>
  <c r="M8" i="72"/>
  <c r="M8" i="83" s="1"/>
  <c r="L8" i="72"/>
  <c r="L8" i="83" s="1"/>
  <c r="K8" i="72"/>
  <c r="K8" i="83" s="1"/>
  <c r="J8" i="72"/>
  <c r="J8" i="83" s="1"/>
  <c r="I8" i="72"/>
  <c r="I8" i="83" s="1"/>
  <c r="H8" i="72"/>
  <c r="H8" i="83" s="1"/>
  <c r="G8" i="72"/>
  <c r="G8" i="83" s="1"/>
  <c r="F8" i="72"/>
  <c r="F8" i="83" s="1"/>
  <c r="E8" i="72"/>
  <c r="E8" i="83" s="1"/>
  <c r="D8" i="72"/>
  <c r="D8" i="83" s="1"/>
  <c r="C8" i="72"/>
  <c r="C8" i="83" s="1"/>
  <c r="B8" i="72"/>
  <c r="B8" i="83" s="1"/>
  <c r="Y7" i="72"/>
  <c r="Y7" i="83" s="1"/>
  <c r="X7" i="72"/>
  <c r="X7" i="83" s="1"/>
  <c r="W7" i="72"/>
  <c r="W7" i="83" s="1"/>
  <c r="V7" i="72"/>
  <c r="V7" i="83" s="1"/>
  <c r="U7" i="72"/>
  <c r="U7" i="83" s="1"/>
  <c r="T7" i="72"/>
  <c r="T7" i="83" s="1"/>
  <c r="S7" i="72"/>
  <c r="S7" i="83" s="1"/>
  <c r="R7" i="72"/>
  <c r="R7" i="83" s="1"/>
  <c r="Q7" i="72"/>
  <c r="Q7" i="83" s="1"/>
  <c r="P7" i="72"/>
  <c r="P7" i="83" s="1"/>
  <c r="O7" i="72"/>
  <c r="O7" i="83" s="1"/>
  <c r="N7" i="72"/>
  <c r="N7" i="83" s="1"/>
  <c r="M7" i="72"/>
  <c r="M7" i="83" s="1"/>
  <c r="L7" i="72"/>
  <c r="L7" i="83" s="1"/>
  <c r="K7" i="72"/>
  <c r="K7" i="83" s="1"/>
  <c r="J7" i="72"/>
  <c r="J7" i="83" s="1"/>
  <c r="I7" i="72"/>
  <c r="I7" i="83" s="1"/>
  <c r="H7" i="72"/>
  <c r="H7" i="83" s="1"/>
  <c r="G7" i="72"/>
  <c r="G7" i="83" s="1"/>
  <c r="F7" i="72"/>
  <c r="F7" i="83" s="1"/>
  <c r="E7" i="72"/>
  <c r="E7" i="83" s="1"/>
  <c r="D7" i="72"/>
  <c r="D7" i="83" s="1"/>
  <c r="C7" i="72"/>
  <c r="C7" i="83" s="1"/>
  <c r="B7" i="72"/>
  <c r="B7" i="83" s="1"/>
  <c r="Y6" i="72"/>
  <c r="Y6" i="83" s="1"/>
  <c r="X6" i="72"/>
  <c r="X6" i="83" s="1"/>
  <c r="W6" i="72"/>
  <c r="W6" i="83" s="1"/>
  <c r="V6" i="72"/>
  <c r="V6" i="83" s="1"/>
  <c r="U6" i="72"/>
  <c r="U6" i="83" s="1"/>
  <c r="T6" i="72"/>
  <c r="T6" i="83" s="1"/>
  <c r="S6" i="72"/>
  <c r="S6" i="83" s="1"/>
  <c r="R6" i="72"/>
  <c r="R6" i="83" s="1"/>
  <c r="Q6" i="72"/>
  <c r="Q6" i="83" s="1"/>
  <c r="P6" i="72"/>
  <c r="P6" i="83" s="1"/>
  <c r="O6" i="72"/>
  <c r="O6" i="83" s="1"/>
  <c r="N6" i="72"/>
  <c r="N6" i="83" s="1"/>
  <c r="M6" i="72"/>
  <c r="M6" i="83" s="1"/>
  <c r="L6" i="72"/>
  <c r="L6" i="83" s="1"/>
  <c r="K6" i="72"/>
  <c r="K6" i="83" s="1"/>
  <c r="J6" i="72"/>
  <c r="J6" i="83" s="1"/>
  <c r="I6" i="72"/>
  <c r="I6" i="83" s="1"/>
  <c r="H6" i="72"/>
  <c r="H6" i="83" s="1"/>
  <c r="G6" i="72"/>
  <c r="G6" i="83" s="1"/>
  <c r="F6" i="72"/>
  <c r="F6" i="83" s="1"/>
  <c r="E6" i="72"/>
  <c r="E6" i="83" s="1"/>
  <c r="D6" i="72"/>
  <c r="D6" i="83" s="1"/>
  <c r="C6" i="72"/>
  <c r="C6" i="83" s="1"/>
  <c r="B6" i="72"/>
  <c r="B6" i="83" s="1"/>
  <c r="Y5" i="72"/>
  <c r="Y5" i="83" s="1"/>
  <c r="X5" i="72"/>
  <c r="X5" i="83" s="1"/>
  <c r="W5" i="72"/>
  <c r="W5" i="83" s="1"/>
  <c r="V5" i="72"/>
  <c r="V5" i="83" s="1"/>
  <c r="U5" i="72"/>
  <c r="U5" i="83" s="1"/>
  <c r="T5" i="72"/>
  <c r="T5" i="83" s="1"/>
  <c r="S5" i="72"/>
  <c r="S5" i="83" s="1"/>
  <c r="R5" i="72"/>
  <c r="R5" i="83" s="1"/>
  <c r="Q5" i="72"/>
  <c r="Q5" i="83" s="1"/>
  <c r="P5" i="72"/>
  <c r="P5" i="83" s="1"/>
  <c r="O5" i="72"/>
  <c r="O5" i="83" s="1"/>
  <c r="N5" i="72"/>
  <c r="N5" i="83" s="1"/>
  <c r="M5" i="72"/>
  <c r="M5" i="83" s="1"/>
  <c r="L5" i="72"/>
  <c r="L5" i="83" s="1"/>
  <c r="K5" i="72"/>
  <c r="K5" i="83" s="1"/>
  <c r="J5" i="72"/>
  <c r="J5" i="83" s="1"/>
  <c r="I5" i="72"/>
  <c r="I5" i="83" s="1"/>
  <c r="H5" i="72"/>
  <c r="H5" i="83" s="1"/>
  <c r="G5" i="72"/>
  <c r="G5" i="83" s="1"/>
  <c r="F5" i="72"/>
  <c r="F5" i="83" s="1"/>
  <c r="E5" i="72"/>
  <c r="E5" i="83" s="1"/>
  <c r="D5" i="72"/>
  <c r="D5" i="83" s="1"/>
  <c r="C5" i="72"/>
  <c r="C5" i="83" s="1"/>
  <c r="B5" i="72"/>
  <c r="B5" i="83" s="1"/>
  <c r="Y4" i="72"/>
  <c r="Y4" i="83" s="1"/>
  <c r="X4" i="72"/>
  <c r="X4" i="83" s="1"/>
  <c r="W4" i="72"/>
  <c r="W4" i="83" s="1"/>
  <c r="V4" i="72"/>
  <c r="V4" i="83" s="1"/>
  <c r="U4" i="72"/>
  <c r="U4" i="83" s="1"/>
  <c r="T4" i="72"/>
  <c r="T4" i="83" s="1"/>
  <c r="S4" i="72"/>
  <c r="S4" i="83" s="1"/>
  <c r="R4" i="72"/>
  <c r="R4" i="83" s="1"/>
  <c r="Q4" i="72"/>
  <c r="Q4" i="83" s="1"/>
  <c r="P4" i="72"/>
  <c r="P4" i="83" s="1"/>
  <c r="O4" i="72"/>
  <c r="O4" i="83" s="1"/>
  <c r="N4" i="72"/>
  <c r="N4" i="83" s="1"/>
  <c r="M4" i="72"/>
  <c r="M4" i="83" s="1"/>
  <c r="L4" i="72"/>
  <c r="L4" i="83" s="1"/>
  <c r="K4" i="72"/>
  <c r="K4" i="83" s="1"/>
  <c r="J4" i="72"/>
  <c r="J4" i="83" s="1"/>
  <c r="I4" i="72"/>
  <c r="I4" i="83" s="1"/>
  <c r="H4" i="72"/>
  <c r="H4" i="83" s="1"/>
  <c r="G4" i="72"/>
  <c r="G4" i="83" s="1"/>
  <c r="F4" i="72"/>
  <c r="F4" i="83" s="1"/>
  <c r="E4" i="72"/>
  <c r="E4" i="83" s="1"/>
  <c r="D4" i="72"/>
  <c r="D4" i="83" s="1"/>
  <c r="C4" i="72"/>
  <c r="C4" i="83" s="1"/>
  <c r="B4" i="72"/>
  <c r="B4" i="83" s="1"/>
  <c r="Y3" i="72"/>
  <c r="Y3" i="83" s="1"/>
  <c r="X3" i="72"/>
  <c r="X3" i="83" s="1"/>
  <c r="W3" i="72"/>
  <c r="W3" i="83" s="1"/>
  <c r="V3" i="72"/>
  <c r="V3" i="83" s="1"/>
  <c r="U3" i="72"/>
  <c r="U3" i="83" s="1"/>
  <c r="T3" i="72"/>
  <c r="T3" i="83" s="1"/>
  <c r="S3" i="72"/>
  <c r="S3" i="83" s="1"/>
  <c r="R3" i="72"/>
  <c r="R3" i="83" s="1"/>
  <c r="Q3" i="72"/>
  <c r="Q3" i="83" s="1"/>
  <c r="P3" i="72"/>
  <c r="P3" i="83" s="1"/>
  <c r="O3" i="72"/>
  <c r="O3" i="83" s="1"/>
  <c r="N3" i="72"/>
  <c r="N3" i="83" s="1"/>
  <c r="M3" i="72"/>
  <c r="M3" i="83" s="1"/>
  <c r="L3" i="72"/>
  <c r="L3" i="83" s="1"/>
  <c r="K3" i="72"/>
  <c r="K3" i="83" s="1"/>
  <c r="J3" i="72"/>
  <c r="J3" i="83" s="1"/>
  <c r="I3" i="72"/>
  <c r="I3" i="83" s="1"/>
  <c r="H3" i="72"/>
  <c r="H3" i="83" s="1"/>
  <c r="G3" i="72"/>
  <c r="G3" i="83" s="1"/>
  <c r="F3" i="72"/>
  <c r="F3" i="83" s="1"/>
  <c r="E3" i="72"/>
  <c r="E3" i="83" s="1"/>
  <c r="D3" i="72"/>
  <c r="D3" i="83" s="1"/>
  <c r="C3" i="72"/>
  <c r="C3" i="83" s="1"/>
  <c r="B3" i="72"/>
  <c r="B3" i="83" s="1"/>
  <c r="Y2" i="72"/>
  <c r="Y2" i="83" s="1"/>
  <c r="X2" i="72"/>
  <c r="X2" i="83" s="1"/>
  <c r="W2" i="72"/>
  <c r="W2" i="83" s="1"/>
  <c r="V2" i="72"/>
  <c r="V2" i="83" s="1"/>
  <c r="U2" i="72"/>
  <c r="U2" i="83" s="1"/>
  <c r="T2" i="72"/>
  <c r="T2" i="83" s="1"/>
  <c r="S2" i="72"/>
  <c r="S2" i="83" s="1"/>
  <c r="R2" i="72"/>
  <c r="R2" i="83" s="1"/>
  <c r="Q2" i="72"/>
  <c r="Q2" i="83" s="1"/>
  <c r="P2" i="72"/>
  <c r="P2" i="83" s="1"/>
  <c r="O2" i="72"/>
  <c r="O2" i="83" s="1"/>
  <c r="N2" i="72"/>
  <c r="N2" i="83" s="1"/>
  <c r="M2" i="72"/>
  <c r="M2" i="83" s="1"/>
  <c r="L2" i="72"/>
  <c r="L2" i="83" s="1"/>
  <c r="K2" i="72"/>
  <c r="K2" i="83" s="1"/>
  <c r="J2" i="72"/>
  <c r="J2" i="83" s="1"/>
  <c r="I2" i="72"/>
  <c r="I2" i="83" s="1"/>
  <c r="H2" i="72"/>
  <c r="H2" i="83" s="1"/>
  <c r="G2" i="72"/>
  <c r="G2" i="83" s="1"/>
  <c r="F2" i="72"/>
  <c r="F2" i="83" s="1"/>
  <c r="E2" i="72"/>
  <c r="E2" i="83" s="1"/>
  <c r="D2" i="72"/>
  <c r="D2" i="83" s="1"/>
  <c r="C2" i="72"/>
  <c r="C2" i="83" s="1"/>
  <c r="B2" i="72"/>
  <c r="B2" i="83" s="1"/>
  <c r="Y33" i="71"/>
  <c r="Y33" i="82" s="1"/>
  <c r="X33" i="71"/>
  <c r="X33" i="82" s="1"/>
  <c r="W33" i="71"/>
  <c r="W33" i="82" s="1"/>
  <c r="V33" i="71"/>
  <c r="V33" i="82" s="1"/>
  <c r="U33" i="71"/>
  <c r="U33" i="82" s="1"/>
  <c r="T33" i="71"/>
  <c r="T33" i="82" s="1"/>
  <c r="S33" i="71"/>
  <c r="S33" i="82" s="1"/>
  <c r="R33" i="71"/>
  <c r="R33" i="82" s="1"/>
  <c r="Q33" i="71"/>
  <c r="Q33" i="82" s="1"/>
  <c r="P33" i="71"/>
  <c r="P33" i="82" s="1"/>
  <c r="O33" i="71"/>
  <c r="O33" i="82" s="1"/>
  <c r="N33" i="71"/>
  <c r="N33" i="82" s="1"/>
  <c r="M33" i="71"/>
  <c r="M33" i="82" s="1"/>
  <c r="L33" i="71"/>
  <c r="L33" i="82" s="1"/>
  <c r="K33" i="71"/>
  <c r="K33" i="82" s="1"/>
  <c r="J33" i="71"/>
  <c r="J33" i="82" s="1"/>
  <c r="I33" i="71"/>
  <c r="I33" i="82" s="1"/>
  <c r="H33" i="71"/>
  <c r="H33" i="82" s="1"/>
  <c r="G33" i="71"/>
  <c r="G33" i="82" s="1"/>
  <c r="F33" i="71"/>
  <c r="F33" i="82" s="1"/>
  <c r="E33" i="71"/>
  <c r="E33" i="82" s="1"/>
  <c r="D33" i="71"/>
  <c r="D33" i="82" s="1"/>
  <c r="C33" i="71"/>
  <c r="C33" i="82" s="1"/>
  <c r="B33" i="71"/>
  <c r="B33" i="82" s="1"/>
  <c r="Y32" i="71"/>
  <c r="Y32" i="82" s="1"/>
  <c r="X32" i="71"/>
  <c r="X32" i="82" s="1"/>
  <c r="W32" i="71"/>
  <c r="W32" i="82" s="1"/>
  <c r="V32" i="71"/>
  <c r="V32" i="82" s="1"/>
  <c r="U32" i="71"/>
  <c r="U32" i="82" s="1"/>
  <c r="T32" i="71"/>
  <c r="T32" i="82" s="1"/>
  <c r="S32" i="71"/>
  <c r="S32" i="82" s="1"/>
  <c r="R32" i="71"/>
  <c r="R32" i="82" s="1"/>
  <c r="Q32" i="71"/>
  <c r="Q32" i="82" s="1"/>
  <c r="P32" i="71"/>
  <c r="P32" i="82" s="1"/>
  <c r="O32" i="71"/>
  <c r="O32" i="82" s="1"/>
  <c r="N32" i="71"/>
  <c r="N32" i="82" s="1"/>
  <c r="M32" i="71"/>
  <c r="M32" i="82" s="1"/>
  <c r="L32" i="71"/>
  <c r="L32" i="82" s="1"/>
  <c r="K32" i="71"/>
  <c r="K32" i="82" s="1"/>
  <c r="J32" i="71"/>
  <c r="J32" i="82" s="1"/>
  <c r="I32" i="71"/>
  <c r="I32" i="82" s="1"/>
  <c r="H32" i="71"/>
  <c r="H32" i="82" s="1"/>
  <c r="G32" i="71"/>
  <c r="G32" i="82" s="1"/>
  <c r="F32" i="71"/>
  <c r="F32" i="82" s="1"/>
  <c r="E32" i="71"/>
  <c r="E32" i="82" s="1"/>
  <c r="D32" i="71"/>
  <c r="D32" i="82" s="1"/>
  <c r="C32" i="71"/>
  <c r="C32" i="82" s="1"/>
  <c r="B32" i="71"/>
  <c r="B32" i="82" s="1"/>
  <c r="Y31" i="71"/>
  <c r="Y31" i="82" s="1"/>
  <c r="X31" i="71"/>
  <c r="X31" i="82" s="1"/>
  <c r="W31" i="71"/>
  <c r="W31" i="82" s="1"/>
  <c r="V31" i="71"/>
  <c r="V31" i="82" s="1"/>
  <c r="U31" i="71"/>
  <c r="U31" i="82" s="1"/>
  <c r="T31" i="71"/>
  <c r="T31" i="82" s="1"/>
  <c r="S31" i="71"/>
  <c r="S31" i="82" s="1"/>
  <c r="R31" i="71"/>
  <c r="R31" i="82" s="1"/>
  <c r="Q31" i="71"/>
  <c r="Q31" i="82" s="1"/>
  <c r="P31" i="71"/>
  <c r="P31" i="82" s="1"/>
  <c r="O31" i="71"/>
  <c r="O31" i="82" s="1"/>
  <c r="N31" i="71"/>
  <c r="N31" i="82" s="1"/>
  <c r="M31" i="71"/>
  <c r="M31" i="82" s="1"/>
  <c r="L31" i="71"/>
  <c r="L31" i="82" s="1"/>
  <c r="K31" i="71"/>
  <c r="K31" i="82" s="1"/>
  <c r="J31" i="71"/>
  <c r="J31" i="82" s="1"/>
  <c r="I31" i="71"/>
  <c r="I31" i="82" s="1"/>
  <c r="H31" i="71"/>
  <c r="H31" i="82" s="1"/>
  <c r="G31" i="71"/>
  <c r="G31" i="82" s="1"/>
  <c r="F31" i="71"/>
  <c r="F31" i="82" s="1"/>
  <c r="E31" i="71"/>
  <c r="E31" i="82" s="1"/>
  <c r="D31" i="71"/>
  <c r="D31" i="82" s="1"/>
  <c r="C31" i="71"/>
  <c r="C31" i="82" s="1"/>
  <c r="B31" i="71"/>
  <c r="B31" i="82" s="1"/>
  <c r="Y30" i="71"/>
  <c r="Y30" i="82" s="1"/>
  <c r="X30" i="71"/>
  <c r="X30" i="82" s="1"/>
  <c r="W30" i="71"/>
  <c r="W30" i="82" s="1"/>
  <c r="V30" i="71"/>
  <c r="V30" i="82" s="1"/>
  <c r="U30" i="71"/>
  <c r="U30" i="82" s="1"/>
  <c r="T30" i="71"/>
  <c r="T30" i="82" s="1"/>
  <c r="S30" i="71"/>
  <c r="S30" i="82" s="1"/>
  <c r="R30" i="71"/>
  <c r="R30" i="82" s="1"/>
  <c r="Q30" i="71"/>
  <c r="Q30" i="82" s="1"/>
  <c r="P30" i="71"/>
  <c r="P30" i="82" s="1"/>
  <c r="O30" i="71"/>
  <c r="O30" i="82" s="1"/>
  <c r="N30" i="71"/>
  <c r="N30" i="82" s="1"/>
  <c r="M30" i="71"/>
  <c r="M30" i="82" s="1"/>
  <c r="L30" i="71"/>
  <c r="L30" i="82" s="1"/>
  <c r="K30" i="71"/>
  <c r="K30" i="82" s="1"/>
  <c r="J30" i="71"/>
  <c r="J30" i="82" s="1"/>
  <c r="I30" i="71"/>
  <c r="I30" i="82" s="1"/>
  <c r="H30" i="71"/>
  <c r="H30" i="82" s="1"/>
  <c r="G30" i="71"/>
  <c r="G30" i="82" s="1"/>
  <c r="F30" i="71"/>
  <c r="F30" i="82" s="1"/>
  <c r="E30" i="71"/>
  <c r="E30" i="82" s="1"/>
  <c r="D30" i="71"/>
  <c r="D30" i="82" s="1"/>
  <c r="C30" i="71"/>
  <c r="C30" i="82" s="1"/>
  <c r="B30" i="71"/>
  <c r="B30" i="82" s="1"/>
  <c r="Y29" i="71"/>
  <c r="Y29" i="82" s="1"/>
  <c r="X29" i="71"/>
  <c r="X29" i="82" s="1"/>
  <c r="W29" i="71"/>
  <c r="W29" i="82" s="1"/>
  <c r="V29" i="71"/>
  <c r="V29" i="82" s="1"/>
  <c r="U29" i="71"/>
  <c r="U29" i="82" s="1"/>
  <c r="T29" i="71"/>
  <c r="T29" i="82" s="1"/>
  <c r="S29" i="71"/>
  <c r="S29" i="82" s="1"/>
  <c r="R29" i="71"/>
  <c r="R29" i="82" s="1"/>
  <c r="Q29" i="71"/>
  <c r="Q29" i="82" s="1"/>
  <c r="P29" i="71"/>
  <c r="P29" i="82" s="1"/>
  <c r="O29" i="71"/>
  <c r="O29" i="82" s="1"/>
  <c r="N29" i="71"/>
  <c r="N29" i="82" s="1"/>
  <c r="M29" i="71"/>
  <c r="M29" i="82" s="1"/>
  <c r="L29" i="71"/>
  <c r="L29" i="82" s="1"/>
  <c r="K29" i="71"/>
  <c r="K29" i="82" s="1"/>
  <c r="J29" i="71"/>
  <c r="J29" i="82" s="1"/>
  <c r="I29" i="71"/>
  <c r="I29" i="82" s="1"/>
  <c r="H29" i="71"/>
  <c r="H29" i="82" s="1"/>
  <c r="G29" i="71"/>
  <c r="G29" i="82" s="1"/>
  <c r="F29" i="71"/>
  <c r="F29" i="82" s="1"/>
  <c r="E29" i="71"/>
  <c r="E29" i="82" s="1"/>
  <c r="D29" i="71"/>
  <c r="D29" i="82" s="1"/>
  <c r="C29" i="71"/>
  <c r="C29" i="82" s="1"/>
  <c r="B29" i="71"/>
  <c r="B29" i="82" s="1"/>
  <c r="Y28" i="71"/>
  <c r="Y28" i="82" s="1"/>
  <c r="X28" i="71"/>
  <c r="X28" i="82" s="1"/>
  <c r="W28" i="71"/>
  <c r="W28" i="82" s="1"/>
  <c r="V28" i="71"/>
  <c r="V28" i="82" s="1"/>
  <c r="U28" i="71"/>
  <c r="U28" i="82" s="1"/>
  <c r="T28" i="71"/>
  <c r="T28" i="82" s="1"/>
  <c r="S28" i="71"/>
  <c r="S28" i="82" s="1"/>
  <c r="R28" i="71"/>
  <c r="R28" i="82" s="1"/>
  <c r="Q28" i="71"/>
  <c r="Q28" i="82" s="1"/>
  <c r="P28" i="71"/>
  <c r="P28" i="82" s="1"/>
  <c r="O28" i="71"/>
  <c r="O28" i="82" s="1"/>
  <c r="N28" i="71"/>
  <c r="N28" i="82" s="1"/>
  <c r="M28" i="71"/>
  <c r="M28" i="82" s="1"/>
  <c r="L28" i="71"/>
  <c r="L28" i="82" s="1"/>
  <c r="K28" i="71"/>
  <c r="K28" i="82" s="1"/>
  <c r="J28" i="71"/>
  <c r="J28" i="82" s="1"/>
  <c r="I28" i="71"/>
  <c r="I28" i="82" s="1"/>
  <c r="H28" i="71"/>
  <c r="H28" i="82" s="1"/>
  <c r="G28" i="71"/>
  <c r="G28" i="82" s="1"/>
  <c r="F28" i="71"/>
  <c r="F28" i="82" s="1"/>
  <c r="E28" i="71"/>
  <c r="E28" i="82" s="1"/>
  <c r="D28" i="71"/>
  <c r="D28" i="82" s="1"/>
  <c r="C28" i="71"/>
  <c r="C28" i="82" s="1"/>
  <c r="B28" i="71"/>
  <c r="B28" i="82" s="1"/>
  <c r="Y27" i="71"/>
  <c r="Y27" i="82" s="1"/>
  <c r="X27" i="71"/>
  <c r="X27" i="82" s="1"/>
  <c r="W27" i="71"/>
  <c r="W27" i="82" s="1"/>
  <c r="V27" i="71"/>
  <c r="V27" i="82" s="1"/>
  <c r="U27" i="71"/>
  <c r="U27" i="82" s="1"/>
  <c r="T27" i="71"/>
  <c r="T27" i="82" s="1"/>
  <c r="S27" i="71"/>
  <c r="S27" i="82" s="1"/>
  <c r="R27" i="71"/>
  <c r="R27" i="82" s="1"/>
  <c r="Q27" i="71"/>
  <c r="Q27" i="82" s="1"/>
  <c r="P27" i="71"/>
  <c r="P27" i="82" s="1"/>
  <c r="O27" i="71"/>
  <c r="O27" i="82" s="1"/>
  <c r="N27" i="71"/>
  <c r="N27" i="82" s="1"/>
  <c r="M27" i="71"/>
  <c r="M27" i="82" s="1"/>
  <c r="L27" i="71"/>
  <c r="L27" i="82" s="1"/>
  <c r="K27" i="71"/>
  <c r="K27" i="82" s="1"/>
  <c r="J27" i="71"/>
  <c r="J27" i="82" s="1"/>
  <c r="I27" i="71"/>
  <c r="I27" i="82" s="1"/>
  <c r="H27" i="71"/>
  <c r="H27" i="82" s="1"/>
  <c r="G27" i="71"/>
  <c r="G27" i="82" s="1"/>
  <c r="F27" i="71"/>
  <c r="F27" i="82" s="1"/>
  <c r="E27" i="71"/>
  <c r="E27" i="82" s="1"/>
  <c r="D27" i="71"/>
  <c r="D27" i="82" s="1"/>
  <c r="C27" i="71"/>
  <c r="C27" i="82" s="1"/>
  <c r="B27" i="71"/>
  <c r="B27" i="82" s="1"/>
  <c r="Y26" i="71"/>
  <c r="Y26" i="82" s="1"/>
  <c r="X26" i="71"/>
  <c r="X26" i="82" s="1"/>
  <c r="W26" i="71"/>
  <c r="W26" i="82" s="1"/>
  <c r="V26" i="71"/>
  <c r="V26" i="82" s="1"/>
  <c r="U26" i="71"/>
  <c r="U26" i="82" s="1"/>
  <c r="T26" i="71"/>
  <c r="T26" i="82" s="1"/>
  <c r="S26" i="71"/>
  <c r="S26" i="82" s="1"/>
  <c r="R26" i="71"/>
  <c r="R26" i="82" s="1"/>
  <c r="Q26" i="71"/>
  <c r="Q26" i="82" s="1"/>
  <c r="P26" i="71"/>
  <c r="P26" i="82" s="1"/>
  <c r="O26" i="71"/>
  <c r="O26" i="82" s="1"/>
  <c r="N26" i="71"/>
  <c r="N26" i="82" s="1"/>
  <c r="M26" i="71"/>
  <c r="M26" i="82" s="1"/>
  <c r="L26" i="71"/>
  <c r="L26" i="82" s="1"/>
  <c r="K26" i="71"/>
  <c r="K26" i="82" s="1"/>
  <c r="J26" i="71"/>
  <c r="J26" i="82" s="1"/>
  <c r="I26" i="71"/>
  <c r="I26" i="82" s="1"/>
  <c r="H26" i="71"/>
  <c r="H26" i="82" s="1"/>
  <c r="G26" i="71"/>
  <c r="G26" i="82" s="1"/>
  <c r="F26" i="71"/>
  <c r="F26" i="82" s="1"/>
  <c r="E26" i="71"/>
  <c r="E26" i="82" s="1"/>
  <c r="D26" i="71"/>
  <c r="D26" i="82" s="1"/>
  <c r="C26" i="71"/>
  <c r="C26" i="82" s="1"/>
  <c r="B26" i="71"/>
  <c r="B26" i="82" s="1"/>
  <c r="Y25" i="71"/>
  <c r="Y25" i="82" s="1"/>
  <c r="X25" i="71"/>
  <c r="X25" i="82" s="1"/>
  <c r="W25" i="71"/>
  <c r="W25" i="82" s="1"/>
  <c r="V25" i="71"/>
  <c r="V25" i="82" s="1"/>
  <c r="U25" i="71"/>
  <c r="U25" i="82" s="1"/>
  <c r="T25" i="71"/>
  <c r="T25" i="82" s="1"/>
  <c r="S25" i="71"/>
  <c r="S25" i="82" s="1"/>
  <c r="R25" i="71"/>
  <c r="R25" i="82" s="1"/>
  <c r="Q25" i="71"/>
  <c r="Q25" i="82" s="1"/>
  <c r="P25" i="71"/>
  <c r="P25" i="82" s="1"/>
  <c r="O25" i="71"/>
  <c r="O25" i="82" s="1"/>
  <c r="N25" i="71"/>
  <c r="N25" i="82" s="1"/>
  <c r="M25" i="71"/>
  <c r="M25" i="82" s="1"/>
  <c r="L25" i="71"/>
  <c r="L25" i="82" s="1"/>
  <c r="K25" i="71"/>
  <c r="K25" i="82" s="1"/>
  <c r="J25" i="71"/>
  <c r="J25" i="82" s="1"/>
  <c r="I25" i="71"/>
  <c r="I25" i="82" s="1"/>
  <c r="H25" i="71"/>
  <c r="H25" i="82" s="1"/>
  <c r="G25" i="71"/>
  <c r="G25" i="82" s="1"/>
  <c r="F25" i="71"/>
  <c r="F25" i="82" s="1"/>
  <c r="E25" i="71"/>
  <c r="E25" i="82" s="1"/>
  <c r="D25" i="71"/>
  <c r="D25" i="82" s="1"/>
  <c r="C25" i="71"/>
  <c r="C25" i="82" s="1"/>
  <c r="B25" i="71"/>
  <c r="B25" i="82" s="1"/>
  <c r="Y24" i="71"/>
  <c r="Y24" i="82" s="1"/>
  <c r="X24" i="71"/>
  <c r="X24" i="82" s="1"/>
  <c r="W24" i="71"/>
  <c r="W24" i="82" s="1"/>
  <c r="V24" i="71"/>
  <c r="V24" i="82" s="1"/>
  <c r="U24" i="71"/>
  <c r="U24" i="82" s="1"/>
  <c r="T24" i="71"/>
  <c r="T24" i="82" s="1"/>
  <c r="S24" i="71"/>
  <c r="S24" i="82" s="1"/>
  <c r="R24" i="71"/>
  <c r="R24" i="82" s="1"/>
  <c r="Q24" i="71"/>
  <c r="Q24" i="82" s="1"/>
  <c r="P24" i="71"/>
  <c r="P24" i="82" s="1"/>
  <c r="O24" i="71"/>
  <c r="O24" i="82" s="1"/>
  <c r="N24" i="71"/>
  <c r="N24" i="82" s="1"/>
  <c r="M24" i="71"/>
  <c r="M24" i="82" s="1"/>
  <c r="L24" i="71"/>
  <c r="L24" i="82" s="1"/>
  <c r="K24" i="71"/>
  <c r="K24" i="82" s="1"/>
  <c r="J24" i="71"/>
  <c r="J24" i="82" s="1"/>
  <c r="I24" i="71"/>
  <c r="I24" i="82" s="1"/>
  <c r="H24" i="71"/>
  <c r="H24" i="82" s="1"/>
  <c r="G24" i="71"/>
  <c r="G24" i="82" s="1"/>
  <c r="F24" i="71"/>
  <c r="F24" i="82" s="1"/>
  <c r="E24" i="71"/>
  <c r="E24" i="82" s="1"/>
  <c r="D24" i="71"/>
  <c r="D24" i="82" s="1"/>
  <c r="C24" i="71"/>
  <c r="C24" i="82" s="1"/>
  <c r="B24" i="71"/>
  <c r="B24" i="82" s="1"/>
  <c r="Y23" i="71"/>
  <c r="Y23" i="82" s="1"/>
  <c r="X23" i="71"/>
  <c r="X23" i="82" s="1"/>
  <c r="W23" i="71"/>
  <c r="W23" i="82" s="1"/>
  <c r="V23" i="71"/>
  <c r="V23" i="82" s="1"/>
  <c r="U23" i="71"/>
  <c r="U23" i="82" s="1"/>
  <c r="T23" i="71"/>
  <c r="T23" i="82" s="1"/>
  <c r="S23" i="71"/>
  <c r="S23" i="82" s="1"/>
  <c r="R23" i="71"/>
  <c r="R23" i="82" s="1"/>
  <c r="Q23" i="71"/>
  <c r="Q23" i="82" s="1"/>
  <c r="P23" i="71"/>
  <c r="P23" i="82" s="1"/>
  <c r="O23" i="71"/>
  <c r="O23" i="82" s="1"/>
  <c r="N23" i="71"/>
  <c r="N23" i="82" s="1"/>
  <c r="M23" i="71"/>
  <c r="M23" i="82" s="1"/>
  <c r="L23" i="71"/>
  <c r="L23" i="82" s="1"/>
  <c r="K23" i="71"/>
  <c r="K23" i="82" s="1"/>
  <c r="J23" i="71"/>
  <c r="J23" i="82" s="1"/>
  <c r="I23" i="71"/>
  <c r="I23" i="82" s="1"/>
  <c r="H23" i="71"/>
  <c r="H23" i="82" s="1"/>
  <c r="G23" i="71"/>
  <c r="G23" i="82" s="1"/>
  <c r="F23" i="71"/>
  <c r="F23" i="82" s="1"/>
  <c r="E23" i="71"/>
  <c r="E23" i="82" s="1"/>
  <c r="D23" i="71"/>
  <c r="D23" i="82" s="1"/>
  <c r="C23" i="71"/>
  <c r="C23" i="82" s="1"/>
  <c r="B23" i="71"/>
  <c r="B23" i="82" s="1"/>
  <c r="Y22" i="71"/>
  <c r="Y22" i="82" s="1"/>
  <c r="X22" i="71"/>
  <c r="X22" i="82" s="1"/>
  <c r="W22" i="71"/>
  <c r="W22" i="82" s="1"/>
  <c r="V22" i="71"/>
  <c r="V22" i="82" s="1"/>
  <c r="U22" i="71"/>
  <c r="U22" i="82" s="1"/>
  <c r="T22" i="71"/>
  <c r="T22" i="82" s="1"/>
  <c r="S22" i="71"/>
  <c r="S22" i="82" s="1"/>
  <c r="R22" i="71"/>
  <c r="R22" i="82" s="1"/>
  <c r="Q22" i="71"/>
  <c r="Q22" i="82" s="1"/>
  <c r="P22" i="71"/>
  <c r="P22" i="82" s="1"/>
  <c r="O22" i="71"/>
  <c r="O22" i="82" s="1"/>
  <c r="N22" i="71"/>
  <c r="N22" i="82" s="1"/>
  <c r="M22" i="71"/>
  <c r="M22" i="82" s="1"/>
  <c r="L22" i="71"/>
  <c r="L22" i="82" s="1"/>
  <c r="K22" i="71"/>
  <c r="K22" i="82" s="1"/>
  <c r="J22" i="71"/>
  <c r="J22" i="82" s="1"/>
  <c r="I22" i="71"/>
  <c r="I22" i="82" s="1"/>
  <c r="H22" i="71"/>
  <c r="H22" i="82" s="1"/>
  <c r="G22" i="71"/>
  <c r="G22" i="82" s="1"/>
  <c r="F22" i="71"/>
  <c r="F22" i="82" s="1"/>
  <c r="E22" i="71"/>
  <c r="E22" i="82" s="1"/>
  <c r="D22" i="71"/>
  <c r="D22" i="82" s="1"/>
  <c r="C22" i="71"/>
  <c r="C22" i="82" s="1"/>
  <c r="B22" i="71"/>
  <c r="B22" i="82" s="1"/>
  <c r="Y21" i="71"/>
  <c r="Y21" i="82" s="1"/>
  <c r="X21" i="71"/>
  <c r="X21" i="82" s="1"/>
  <c r="W21" i="71"/>
  <c r="W21" i="82" s="1"/>
  <c r="V21" i="71"/>
  <c r="V21" i="82" s="1"/>
  <c r="U21" i="71"/>
  <c r="U21" i="82" s="1"/>
  <c r="T21" i="71"/>
  <c r="T21" i="82" s="1"/>
  <c r="S21" i="71"/>
  <c r="S21" i="82" s="1"/>
  <c r="R21" i="71"/>
  <c r="R21" i="82" s="1"/>
  <c r="Q21" i="71"/>
  <c r="Q21" i="82" s="1"/>
  <c r="P21" i="71"/>
  <c r="P21" i="82" s="1"/>
  <c r="O21" i="71"/>
  <c r="O21" i="82" s="1"/>
  <c r="N21" i="71"/>
  <c r="N21" i="82" s="1"/>
  <c r="M21" i="71"/>
  <c r="M21" i="82" s="1"/>
  <c r="L21" i="71"/>
  <c r="L21" i="82" s="1"/>
  <c r="K21" i="71"/>
  <c r="K21" i="82" s="1"/>
  <c r="J21" i="71"/>
  <c r="J21" i="82" s="1"/>
  <c r="I21" i="71"/>
  <c r="I21" i="82" s="1"/>
  <c r="H21" i="71"/>
  <c r="H21" i="82" s="1"/>
  <c r="G21" i="71"/>
  <c r="G21" i="82" s="1"/>
  <c r="F21" i="71"/>
  <c r="F21" i="82" s="1"/>
  <c r="E21" i="71"/>
  <c r="E21" i="82" s="1"/>
  <c r="D21" i="71"/>
  <c r="D21" i="82" s="1"/>
  <c r="C21" i="71"/>
  <c r="C21" i="82" s="1"/>
  <c r="B21" i="71"/>
  <c r="B21" i="82" s="1"/>
  <c r="Y20" i="71"/>
  <c r="Y20" i="82" s="1"/>
  <c r="X20" i="71"/>
  <c r="X20" i="82" s="1"/>
  <c r="W20" i="71"/>
  <c r="W20" i="82" s="1"/>
  <c r="V20" i="71"/>
  <c r="V20" i="82" s="1"/>
  <c r="U20" i="71"/>
  <c r="U20" i="82" s="1"/>
  <c r="T20" i="71"/>
  <c r="T20" i="82" s="1"/>
  <c r="S20" i="71"/>
  <c r="S20" i="82" s="1"/>
  <c r="R20" i="71"/>
  <c r="R20" i="82" s="1"/>
  <c r="Q20" i="71"/>
  <c r="Q20" i="82" s="1"/>
  <c r="P20" i="71"/>
  <c r="P20" i="82" s="1"/>
  <c r="O20" i="71"/>
  <c r="O20" i="82" s="1"/>
  <c r="N20" i="71"/>
  <c r="N20" i="82" s="1"/>
  <c r="M20" i="71"/>
  <c r="M20" i="82" s="1"/>
  <c r="L20" i="71"/>
  <c r="L20" i="82" s="1"/>
  <c r="K20" i="71"/>
  <c r="K20" i="82" s="1"/>
  <c r="J20" i="71"/>
  <c r="J20" i="82" s="1"/>
  <c r="I20" i="71"/>
  <c r="I20" i="82" s="1"/>
  <c r="H20" i="71"/>
  <c r="H20" i="82" s="1"/>
  <c r="G20" i="71"/>
  <c r="G20" i="82" s="1"/>
  <c r="F20" i="71"/>
  <c r="F20" i="82" s="1"/>
  <c r="E20" i="71"/>
  <c r="E20" i="82" s="1"/>
  <c r="D20" i="71"/>
  <c r="D20" i="82" s="1"/>
  <c r="C20" i="71"/>
  <c r="C20" i="82" s="1"/>
  <c r="B20" i="71"/>
  <c r="B20" i="82" s="1"/>
  <c r="Y19" i="71"/>
  <c r="Y19" i="82" s="1"/>
  <c r="X19" i="71"/>
  <c r="X19" i="82" s="1"/>
  <c r="W19" i="71"/>
  <c r="W19" i="82" s="1"/>
  <c r="V19" i="71"/>
  <c r="V19" i="82" s="1"/>
  <c r="U19" i="71"/>
  <c r="U19" i="82" s="1"/>
  <c r="T19" i="71"/>
  <c r="T19" i="82" s="1"/>
  <c r="S19" i="71"/>
  <c r="S19" i="82" s="1"/>
  <c r="R19" i="71"/>
  <c r="R19" i="82" s="1"/>
  <c r="Q19" i="71"/>
  <c r="Q19" i="82" s="1"/>
  <c r="P19" i="71"/>
  <c r="P19" i="82" s="1"/>
  <c r="O19" i="71"/>
  <c r="O19" i="82" s="1"/>
  <c r="N19" i="71"/>
  <c r="N19" i="82" s="1"/>
  <c r="M19" i="71"/>
  <c r="M19" i="82" s="1"/>
  <c r="L19" i="71"/>
  <c r="L19" i="82" s="1"/>
  <c r="K19" i="71"/>
  <c r="K19" i="82" s="1"/>
  <c r="J19" i="71"/>
  <c r="J19" i="82" s="1"/>
  <c r="I19" i="71"/>
  <c r="I19" i="82" s="1"/>
  <c r="H19" i="71"/>
  <c r="H19" i="82" s="1"/>
  <c r="G19" i="71"/>
  <c r="G19" i="82" s="1"/>
  <c r="F19" i="71"/>
  <c r="F19" i="82" s="1"/>
  <c r="E19" i="71"/>
  <c r="E19" i="82" s="1"/>
  <c r="D19" i="71"/>
  <c r="D19" i="82" s="1"/>
  <c r="C19" i="71"/>
  <c r="C19" i="82" s="1"/>
  <c r="B19" i="71"/>
  <c r="B19" i="82" s="1"/>
  <c r="Y18" i="71"/>
  <c r="Y18" i="82" s="1"/>
  <c r="X18" i="71"/>
  <c r="X18" i="82" s="1"/>
  <c r="W18" i="71"/>
  <c r="W18" i="82" s="1"/>
  <c r="V18" i="71"/>
  <c r="V18" i="82" s="1"/>
  <c r="U18" i="71"/>
  <c r="U18" i="82" s="1"/>
  <c r="T18" i="71"/>
  <c r="T18" i="82" s="1"/>
  <c r="S18" i="71"/>
  <c r="S18" i="82" s="1"/>
  <c r="R18" i="71"/>
  <c r="R18" i="82" s="1"/>
  <c r="Q18" i="71"/>
  <c r="Q18" i="82" s="1"/>
  <c r="P18" i="71"/>
  <c r="P18" i="82" s="1"/>
  <c r="O18" i="71"/>
  <c r="O18" i="82" s="1"/>
  <c r="N18" i="71"/>
  <c r="N18" i="82" s="1"/>
  <c r="M18" i="71"/>
  <c r="M18" i="82" s="1"/>
  <c r="L18" i="71"/>
  <c r="L18" i="82" s="1"/>
  <c r="K18" i="71"/>
  <c r="K18" i="82" s="1"/>
  <c r="J18" i="71"/>
  <c r="J18" i="82" s="1"/>
  <c r="I18" i="71"/>
  <c r="I18" i="82" s="1"/>
  <c r="H18" i="71"/>
  <c r="H18" i="82" s="1"/>
  <c r="G18" i="71"/>
  <c r="G18" i="82" s="1"/>
  <c r="F18" i="71"/>
  <c r="F18" i="82" s="1"/>
  <c r="E18" i="71"/>
  <c r="E18" i="82" s="1"/>
  <c r="D18" i="71"/>
  <c r="D18" i="82" s="1"/>
  <c r="C18" i="71"/>
  <c r="C18" i="82" s="1"/>
  <c r="B18" i="71"/>
  <c r="B18" i="82" s="1"/>
  <c r="Y17" i="71"/>
  <c r="Y17" i="82" s="1"/>
  <c r="X17" i="71"/>
  <c r="X17" i="82" s="1"/>
  <c r="W17" i="71"/>
  <c r="W17" i="82" s="1"/>
  <c r="V17" i="71"/>
  <c r="V17" i="82" s="1"/>
  <c r="U17" i="71"/>
  <c r="U17" i="82" s="1"/>
  <c r="T17" i="71"/>
  <c r="T17" i="82" s="1"/>
  <c r="S17" i="71"/>
  <c r="S17" i="82" s="1"/>
  <c r="R17" i="71"/>
  <c r="R17" i="82" s="1"/>
  <c r="Q17" i="71"/>
  <c r="Q17" i="82" s="1"/>
  <c r="P17" i="71"/>
  <c r="P17" i="82" s="1"/>
  <c r="O17" i="71"/>
  <c r="O17" i="82" s="1"/>
  <c r="N17" i="71"/>
  <c r="N17" i="82" s="1"/>
  <c r="M17" i="71"/>
  <c r="M17" i="82" s="1"/>
  <c r="L17" i="71"/>
  <c r="L17" i="82" s="1"/>
  <c r="K17" i="71"/>
  <c r="K17" i="82" s="1"/>
  <c r="J17" i="71"/>
  <c r="J17" i="82" s="1"/>
  <c r="I17" i="71"/>
  <c r="I17" i="82" s="1"/>
  <c r="H17" i="71"/>
  <c r="H17" i="82" s="1"/>
  <c r="G17" i="71"/>
  <c r="G17" i="82" s="1"/>
  <c r="F17" i="71"/>
  <c r="F17" i="82" s="1"/>
  <c r="E17" i="71"/>
  <c r="E17" i="82" s="1"/>
  <c r="D17" i="71"/>
  <c r="D17" i="82" s="1"/>
  <c r="C17" i="71"/>
  <c r="C17" i="82" s="1"/>
  <c r="B17" i="71"/>
  <c r="B17" i="82" s="1"/>
  <c r="Y16" i="71"/>
  <c r="Y16" i="82" s="1"/>
  <c r="X16" i="71"/>
  <c r="X16" i="82" s="1"/>
  <c r="W16" i="71"/>
  <c r="W16" i="82" s="1"/>
  <c r="V16" i="71"/>
  <c r="V16" i="82" s="1"/>
  <c r="U16" i="71"/>
  <c r="U16" i="82" s="1"/>
  <c r="T16" i="71"/>
  <c r="T16" i="82" s="1"/>
  <c r="S16" i="71"/>
  <c r="S16" i="82" s="1"/>
  <c r="R16" i="71"/>
  <c r="R16" i="82" s="1"/>
  <c r="Q16" i="71"/>
  <c r="Q16" i="82" s="1"/>
  <c r="P16" i="71"/>
  <c r="P16" i="82" s="1"/>
  <c r="O16" i="71"/>
  <c r="O16" i="82" s="1"/>
  <c r="N16" i="71"/>
  <c r="N16" i="82" s="1"/>
  <c r="M16" i="71"/>
  <c r="M16" i="82" s="1"/>
  <c r="L16" i="71"/>
  <c r="L16" i="82" s="1"/>
  <c r="K16" i="71"/>
  <c r="K16" i="82" s="1"/>
  <c r="J16" i="71"/>
  <c r="J16" i="82" s="1"/>
  <c r="I16" i="71"/>
  <c r="I16" i="82" s="1"/>
  <c r="H16" i="71"/>
  <c r="H16" i="82" s="1"/>
  <c r="G16" i="71"/>
  <c r="G16" i="82" s="1"/>
  <c r="F16" i="71"/>
  <c r="F16" i="82" s="1"/>
  <c r="E16" i="71"/>
  <c r="E16" i="82" s="1"/>
  <c r="D16" i="71"/>
  <c r="D16" i="82" s="1"/>
  <c r="C16" i="71"/>
  <c r="C16" i="82" s="1"/>
  <c r="B16" i="71"/>
  <c r="B16" i="82" s="1"/>
  <c r="Y15" i="71"/>
  <c r="Y15" i="82" s="1"/>
  <c r="X15" i="71"/>
  <c r="X15" i="82" s="1"/>
  <c r="W15" i="71"/>
  <c r="W15" i="82" s="1"/>
  <c r="V15" i="71"/>
  <c r="V15" i="82" s="1"/>
  <c r="U15" i="71"/>
  <c r="U15" i="82" s="1"/>
  <c r="T15" i="71"/>
  <c r="T15" i="82" s="1"/>
  <c r="S15" i="71"/>
  <c r="S15" i="82" s="1"/>
  <c r="R15" i="71"/>
  <c r="R15" i="82" s="1"/>
  <c r="Q15" i="71"/>
  <c r="Q15" i="82" s="1"/>
  <c r="P15" i="71"/>
  <c r="P15" i="82" s="1"/>
  <c r="O15" i="71"/>
  <c r="O15" i="82" s="1"/>
  <c r="N15" i="71"/>
  <c r="N15" i="82" s="1"/>
  <c r="M15" i="71"/>
  <c r="M15" i="82" s="1"/>
  <c r="L15" i="71"/>
  <c r="L15" i="82" s="1"/>
  <c r="K15" i="71"/>
  <c r="K15" i="82" s="1"/>
  <c r="J15" i="71"/>
  <c r="J15" i="82" s="1"/>
  <c r="I15" i="71"/>
  <c r="I15" i="82" s="1"/>
  <c r="H15" i="71"/>
  <c r="H15" i="82" s="1"/>
  <c r="G15" i="71"/>
  <c r="G15" i="82" s="1"/>
  <c r="F15" i="71"/>
  <c r="F15" i="82" s="1"/>
  <c r="E15" i="71"/>
  <c r="E15" i="82" s="1"/>
  <c r="D15" i="71"/>
  <c r="D15" i="82" s="1"/>
  <c r="C15" i="71"/>
  <c r="C15" i="82" s="1"/>
  <c r="B15" i="71"/>
  <c r="B15" i="82" s="1"/>
  <c r="Y14" i="71"/>
  <c r="Y14" i="82" s="1"/>
  <c r="X14" i="71"/>
  <c r="X14" i="82" s="1"/>
  <c r="W14" i="71"/>
  <c r="W14" i="82" s="1"/>
  <c r="V14" i="71"/>
  <c r="V14" i="82" s="1"/>
  <c r="U14" i="71"/>
  <c r="U14" i="82" s="1"/>
  <c r="T14" i="71"/>
  <c r="T14" i="82" s="1"/>
  <c r="S14" i="71"/>
  <c r="S14" i="82" s="1"/>
  <c r="R14" i="71"/>
  <c r="R14" i="82" s="1"/>
  <c r="Q14" i="71"/>
  <c r="Q14" i="82" s="1"/>
  <c r="P14" i="71"/>
  <c r="P14" i="82" s="1"/>
  <c r="O14" i="71"/>
  <c r="O14" i="82" s="1"/>
  <c r="N14" i="71"/>
  <c r="N14" i="82" s="1"/>
  <c r="M14" i="71"/>
  <c r="M14" i="82" s="1"/>
  <c r="L14" i="71"/>
  <c r="L14" i="82" s="1"/>
  <c r="K14" i="71"/>
  <c r="K14" i="82" s="1"/>
  <c r="J14" i="71"/>
  <c r="J14" i="82" s="1"/>
  <c r="I14" i="71"/>
  <c r="I14" i="82" s="1"/>
  <c r="H14" i="71"/>
  <c r="H14" i="82" s="1"/>
  <c r="G14" i="71"/>
  <c r="G14" i="82" s="1"/>
  <c r="F14" i="71"/>
  <c r="F14" i="82" s="1"/>
  <c r="E14" i="71"/>
  <c r="E14" i="82" s="1"/>
  <c r="D14" i="71"/>
  <c r="D14" i="82" s="1"/>
  <c r="C14" i="71"/>
  <c r="C14" i="82" s="1"/>
  <c r="B14" i="71"/>
  <c r="B14" i="82" s="1"/>
  <c r="Y13" i="71"/>
  <c r="Y13" i="82" s="1"/>
  <c r="X13" i="71"/>
  <c r="X13" i="82" s="1"/>
  <c r="W13" i="71"/>
  <c r="W13" i="82" s="1"/>
  <c r="V13" i="71"/>
  <c r="V13" i="82" s="1"/>
  <c r="U13" i="71"/>
  <c r="U13" i="82" s="1"/>
  <c r="T13" i="71"/>
  <c r="T13" i="82" s="1"/>
  <c r="S13" i="71"/>
  <c r="S13" i="82" s="1"/>
  <c r="R13" i="71"/>
  <c r="R13" i="82" s="1"/>
  <c r="Q13" i="71"/>
  <c r="Q13" i="82" s="1"/>
  <c r="P13" i="71"/>
  <c r="P13" i="82" s="1"/>
  <c r="O13" i="71"/>
  <c r="O13" i="82" s="1"/>
  <c r="N13" i="71"/>
  <c r="N13" i="82" s="1"/>
  <c r="M13" i="71"/>
  <c r="M13" i="82" s="1"/>
  <c r="L13" i="71"/>
  <c r="L13" i="82" s="1"/>
  <c r="K13" i="71"/>
  <c r="K13" i="82" s="1"/>
  <c r="J13" i="71"/>
  <c r="J13" i="82" s="1"/>
  <c r="I13" i="71"/>
  <c r="I13" i="82" s="1"/>
  <c r="H13" i="71"/>
  <c r="H13" i="82" s="1"/>
  <c r="G13" i="71"/>
  <c r="G13" i="82" s="1"/>
  <c r="F13" i="71"/>
  <c r="F13" i="82" s="1"/>
  <c r="E13" i="71"/>
  <c r="E13" i="82" s="1"/>
  <c r="D13" i="71"/>
  <c r="D13" i="82" s="1"/>
  <c r="C13" i="71"/>
  <c r="C13" i="82" s="1"/>
  <c r="B13" i="71"/>
  <c r="B13" i="82" s="1"/>
  <c r="Y12" i="71"/>
  <c r="Y12" i="82" s="1"/>
  <c r="X12" i="71"/>
  <c r="X12" i="82" s="1"/>
  <c r="W12" i="71"/>
  <c r="W12" i="82" s="1"/>
  <c r="V12" i="71"/>
  <c r="V12" i="82" s="1"/>
  <c r="U12" i="71"/>
  <c r="U12" i="82" s="1"/>
  <c r="T12" i="71"/>
  <c r="T12" i="82" s="1"/>
  <c r="S12" i="71"/>
  <c r="S12" i="82" s="1"/>
  <c r="R12" i="71"/>
  <c r="R12" i="82" s="1"/>
  <c r="Q12" i="71"/>
  <c r="Q12" i="82" s="1"/>
  <c r="P12" i="71"/>
  <c r="P12" i="82" s="1"/>
  <c r="O12" i="71"/>
  <c r="O12" i="82" s="1"/>
  <c r="N12" i="71"/>
  <c r="N12" i="82" s="1"/>
  <c r="M12" i="71"/>
  <c r="M12" i="82" s="1"/>
  <c r="L12" i="71"/>
  <c r="L12" i="82" s="1"/>
  <c r="K12" i="71"/>
  <c r="K12" i="82" s="1"/>
  <c r="J12" i="71"/>
  <c r="J12" i="82" s="1"/>
  <c r="I12" i="71"/>
  <c r="I12" i="82" s="1"/>
  <c r="H12" i="71"/>
  <c r="H12" i="82" s="1"/>
  <c r="G12" i="71"/>
  <c r="G12" i="82" s="1"/>
  <c r="F12" i="71"/>
  <c r="F12" i="82" s="1"/>
  <c r="E12" i="71"/>
  <c r="E12" i="82" s="1"/>
  <c r="D12" i="71"/>
  <c r="D12" i="82" s="1"/>
  <c r="C12" i="71"/>
  <c r="C12" i="82" s="1"/>
  <c r="B12" i="71"/>
  <c r="B12" i="82" s="1"/>
  <c r="Y11" i="71"/>
  <c r="Y11" i="82" s="1"/>
  <c r="X11" i="71"/>
  <c r="X11" i="82" s="1"/>
  <c r="W11" i="71"/>
  <c r="W11" i="82" s="1"/>
  <c r="V11" i="71"/>
  <c r="V11" i="82" s="1"/>
  <c r="U11" i="71"/>
  <c r="U11" i="82" s="1"/>
  <c r="T11" i="71"/>
  <c r="T11" i="82" s="1"/>
  <c r="S11" i="71"/>
  <c r="S11" i="82" s="1"/>
  <c r="R11" i="71"/>
  <c r="R11" i="82" s="1"/>
  <c r="Q11" i="71"/>
  <c r="Q11" i="82" s="1"/>
  <c r="P11" i="71"/>
  <c r="P11" i="82" s="1"/>
  <c r="O11" i="71"/>
  <c r="O11" i="82" s="1"/>
  <c r="N11" i="71"/>
  <c r="N11" i="82" s="1"/>
  <c r="M11" i="71"/>
  <c r="M11" i="82" s="1"/>
  <c r="L11" i="71"/>
  <c r="L11" i="82" s="1"/>
  <c r="K11" i="71"/>
  <c r="K11" i="82" s="1"/>
  <c r="J11" i="71"/>
  <c r="J11" i="82" s="1"/>
  <c r="I11" i="71"/>
  <c r="I11" i="82" s="1"/>
  <c r="H11" i="71"/>
  <c r="H11" i="82" s="1"/>
  <c r="G11" i="71"/>
  <c r="G11" i="82" s="1"/>
  <c r="F11" i="71"/>
  <c r="F11" i="82" s="1"/>
  <c r="E11" i="71"/>
  <c r="E11" i="82" s="1"/>
  <c r="D11" i="71"/>
  <c r="D11" i="82" s="1"/>
  <c r="C11" i="71"/>
  <c r="C11" i="82" s="1"/>
  <c r="B11" i="71"/>
  <c r="B11" i="82" s="1"/>
  <c r="Y10" i="71"/>
  <c r="Y10" i="82" s="1"/>
  <c r="X10" i="71"/>
  <c r="X10" i="82" s="1"/>
  <c r="W10" i="71"/>
  <c r="W10" i="82" s="1"/>
  <c r="V10" i="71"/>
  <c r="V10" i="82" s="1"/>
  <c r="U10" i="71"/>
  <c r="U10" i="82" s="1"/>
  <c r="T10" i="71"/>
  <c r="T10" i="82" s="1"/>
  <c r="S10" i="71"/>
  <c r="S10" i="82" s="1"/>
  <c r="R10" i="71"/>
  <c r="R10" i="82" s="1"/>
  <c r="Q10" i="71"/>
  <c r="Q10" i="82" s="1"/>
  <c r="P10" i="71"/>
  <c r="P10" i="82" s="1"/>
  <c r="O10" i="71"/>
  <c r="O10" i="82" s="1"/>
  <c r="N10" i="71"/>
  <c r="N10" i="82" s="1"/>
  <c r="M10" i="71"/>
  <c r="M10" i="82" s="1"/>
  <c r="L10" i="71"/>
  <c r="L10" i="82" s="1"/>
  <c r="K10" i="71"/>
  <c r="K10" i="82" s="1"/>
  <c r="J10" i="71"/>
  <c r="J10" i="82" s="1"/>
  <c r="I10" i="71"/>
  <c r="I10" i="82" s="1"/>
  <c r="H10" i="71"/>
  <c r="H10" i="82" s="1"/>
  <c r="G10" i="71"/>
  <c r="G10" i="82" s="1"/>
  <c r="F10" i="71"/>
  <c r="F10" i="82" s="1"/>
  <c r="E10" i="71"/>
  <c r="E10" i="82" s="1"/>
  <c r="D10" i="71"/>
  <c r="D10" i="82" s="1"/>
  <c r="C10" i="71"/>
  <c r="C10" i="82" s="1"/>
  <c r="B10" i="71"/>
  <c r="B10" i="82" s="1"/>
  <c r="Y9" i="71"/>
  <c r="Y9" i="82" s="1"/>
  <c r="X9" i="71"/>
  <c r="X9" i="82" s="1"/>
  <c r="W9" i="71"/>
  <c r="W9" i="82" s="1"/>
  <c r="V9" i="71"/>
  <c r="V9" i="82" s="1"/>
  <c r="U9" i="71"/>
  <c r="U9" i="82" s="1"/>
  <c r="T9" i="71"/>
  <c r="T9" i="82" s="1"/>
  <c r="S9" i="71"/>
  <c r="S9" i="82" s="1"/>
  <c r="R9" i="71"/>
  <c r="R9" i="82" s="1"/>
  <c r="Q9" i="71"/>
  <c r="Q9" i="82" s="1"/>
  <c r="P9" i="71"/>
  <c r="P9" i="82" s="1"/>
  <c r="O9" i="71"/>
  <c r="O9" i="82" s="1"/>
  <c r="N9" i="71"/>
  <c r="N9" i="82" s="1"/>
  <c r="M9" i="71"/>
  <c r="M9" i="82" s="1"/>
  <c r="L9" i="71"/>
  <c r="L9" i="82" s="1"/>
  <c r="K9" i="71"/>
  <c r="K9" i="82" s="1"/>
  <c r="J9" i="71"/>
  <c r="J9" i="82" s="1"/>
  <c r="I9" i="71"/>
  <c r="I9" i="82" s="1"/>
  <c r="H9" i="71"/>
  <c r="H9" i="82" s="1"/>
  <c r="G9" i="71"/>
  <c r="G9" i="82" s="1"/>
  <c r="F9" i="71"/>
  <c r="F9" i="82" s="1"/>
  <c r="E9" i="71"/>
  <c r="E9" i="82" s="1"/>
  <c r="D9" i="71"/>
  <c r="D9" i="82" s="1"/>
  <c r="C9" i="71"/>
  <c r="C9" i="82" s="1"/>
  <c r="B9" i="71"/>
  <c r="B9" i="82" s="1"/>
  <c r="Y8" i="71"/>
  <c r="Y8" i="82" s="1"/>
  <c r="X8" i="71"/>
  <c r="X8" i="82" s="1"/>
  <c r="W8" i="71"/>
  <c r="W8" i="82" s="1"/>
  <c r="V8" i="71"/>
  <c r="V8" i="82" s="1"/>
  <c r="U8" i="71"/>
  <c r="U8" i="82" s="1"/>
  <c r="T8" i="71"/>
  <c r="T8" i="82" s="1"/>
  <c r="S8" i="71"/>
  <c r="S8" i="82" s="1"/>
  <c r="R8" i="71"/>
  <c r="R8" i="82" s="1"/>
  <c r="Q8" i="71"/>
  <c r="Q8" i="82" s="1"/>
  <c r="P8" i="71"/>
  <c r="P8" i="82" s="1"/>
  <c r="O8" i="71"/>
  <c r="O8" i="82" s="1"/>
  <c r="N8" i="71"/>
  <c r="N8" i="82" s="1"/>
  <c r="M8" i="71"/>
  <c r="M8" i="82" s="1"/>
  <c r="L8" i="71"/>
  <c r="L8" i="82" s="1"/>
  <c r="K8" i="71"/>
  <c r="K8" i="82" s="1"/>
  <c r="J8" i="71"/>
  <c r="J8" i="82" s="1"/>
  <c r="I8" i="71"/>
  <c r="I8" i="82" s="1"/>
  <c r="H8" i="71"/>
  <c r="H8" i="82" s="1"/>
  <c r="G8" i="71"/>
  <c r="G8" i="82" s="1"/>
  <c r="F8" i="71"/>
  <c r="F8" i="82" s="1"/>
  <c r="E8" i="71"/>
  <c r="E8" i="82" s="1"/>
  <c r="D8" i="71"/>
  <c r="D8" i="82" s="1"/>
  <c r="C8" i="71"/>
  <c r="C8" i="82" s="1"/>
  <c r="B8" i="71"/>
  <c r="B8" i="82" s="1"/>
  <c r="Y7" i="71"/>
  <c r="Y7" i="82" s="1"/>
  <c r="X7" i="71"/>
  <c r="X7" i="82" s="1"/>
  <c r="W7" i="71"/>
  <c r="W7" i="82" s="1"/>
  <c r="V7" i="71"/>
  <c r="V7" i="82" s="1"/>
  <c r="U7" i="71"/>
  <c r="U7" i="82" s="1"/>
  <c r="T7" i="71"/>
  <c r="T7" i="82" s="1"/>
  <c r="S7" i="71"/>
  <c r="S7" i="82" s="1"/>
  <c r="R7" i="71"/>
  <c r="R7" i="82" s="1"/>
  <c r="Q7" i="71"/>
  <c r="Q7" i="82" s="1"/>
  <c r="P7" i="71"/>
  <c r="P7" i="82" s="1"/>
  <c r="O7" i="71"/>
  <c r="O7" i="82" s="1"/>
  <c r="N7" i="71"/>
  <c r="N7" i="82" s="1"/>
  <c r="M7" i="71"/>
  <c r="M7" i="82" s="1"/>
  <c r="L7" i="71"/>
  <c r="L7" i="82" s="1"/>
  <c r="K7" i="71"/>
  <c r="K7" i="82" s="1"/>
  <c r="J7" i="71"/>
  <c r="J7" i="82" s="1"/>
  <c r="I7" i="71"/>
  <c r="I7" i="82" s="1"/>
  <c r="H7" i="71"/>
  <c r="H7" i="82" s="1"/>
  <c r="G7" i="71"/>
  <c r="G7" i="82" s="1"/>
  <c r="F7" i="71"/>
  <c r="F7" i="82" s="1"/>
  <c r="E7" i="71"/>
  <c r="E7" i="82" s="1"/>
  <c r="D7" i="71"/>
  <c r="D7" i="82" s="1"/>
  <c r="C7" i="71"/>
  <c r="C7" i="82" s="1"/>
  <c r="B7" i="71"/>
  <c r="B7" i="82" s="1"/>
  <c r="Y6" i="71"/>
  <c r="Y6" i="82" s="1"/>
  <c r="X6" i="71"/>
  <c r="X6" i="82" s="1"/>
  <c r="W6" i="71"/>
  <c r="W6" i="82" s="1"/>
  <c r="V6" i="71"/>
  <c r="V6" i="82" s="1"/>
  <c r="U6" i="71"/>
  <c r="U6" i="82" s="1"/>
  <c r="T6" i="71"/>
  <c r="T6" i="82" s="1"/>
  <c r="S6" i="71"/>
  <c r="S6" i="82" s="1"/>
  <c r="R6" i="71"/>
  <c r="R6" i="82" s="1"/>
  <c r="Q6" i="71"/>
  <c r="Q6" i="82" s="1"/>
  <c r="P6" i="71"/>
  <c r="P6" i="82" s="1"/>
  <c r="O6" i="71"/>
  <c r="O6" i="82" s="1"/>
  <c r="N6" i="71"/>
  <c r="N6" i="82" s="1"/>
  <c r="M6" i="71"/>
  <c r="M6" i="82" s="1"/>
  <c r="L6" i="71"/>
  <c r="L6" i="82" s="1"/>
  <c r="K6" i="71"/>
  <c r="K6" i="82" s="1"/>
  <c r="J6" i="71"/>
  <c r="J6" i="82" s="1"/>
  <c r="I6" i="71"/>
  <c r="I6" i="82" s="1"/>
  <c r="H6" i="71"/>
  <c r="H6" i="82" s="1"/>
  <c r="G6" i="71"/>
  <c r="G6" i="82" s="1"/>
  <c r="F6" i="71"/>
  <c r="F6" i="82" s="1"/>
  <c r="E6" i="71"/>
  <c r="E6" i="82" s="1"/>
  <c r="D6" i="71"/>
  <c r="D6" i="82" s="1"/>
  <c r="C6" i="71"/>
  <c r="C6" i="82" s="1"/>
  <c r="B6" i="71"/>
  <c r="B6" i="82" s="1"/>
  <c r="Y5" i="71"/>
  <c r="Y5" i="82" s="1"/>
  <c r="X5" i="71"/>
  <c r="X5" i="82" s="1"/>
  <c r="W5" i="71"/>
  <c r="W5" i="82" s="1"/>
  <c r="V5" i="71"/>
  <c r="V5" i="82" s="1"/>
  <c r="U5" i="71"/>
  <c r="U5" i="82" s="1"/>
  <c r="T5" i="71"/>
  <c r="T5" i="82" s="1"/>
  <c r="S5" i="71"/>
  <c r="S5" i="82" s="1"/>
  <c r="R5" i="71"/>
  <c r="R5" i="82" s="1"/>
  <c r="Q5" i="71"/>
  <c r="Q5" i="82" s="1"/>
  <c r="P5" i="71"/>
  <c r="P5" i="82" s="1"/>
  <c r="O5" i="71"/>
  <c r="O5" i="82" s="1"/>
  <c r="N5" i="71"/>
  <c r="N5" i="82" s="1"/>
  <c r="M5" i="71"/>
  <c r="M5" i="82" s="1"/>
  <c r="L5" i="71"/>
  <c r="L5" i="82" s="1"/>
  <c r="K5" i="71"/>
  <c r="K5" i="82" s="1"/>
  <c r="J5" i="71"/>
  <c r="J5" i="82" s="1"/>
  <c r="I5" i="71"/>
  <c r="I5" i="82" s="1"/>
  <c r="H5" i="71"/>
  <c r="H5" i="82" s="1"/>
  <c r="G5" i="71"/>
  <c r="G5" i="82" s="1"/>
  <c r="F5" i="71"/>
  <c r="F5" i="82" s="1"/>
  <c r="E5" i="71"/>
  <c r="E5" i="82" s="1"/>
  <c r="D5" i="71"/>
  <c r="D5" i="82" s="1"/>
  <c r="C5" i="71"/>
  <c r="C5" i="82" s="1"/>
  <c r="B5" i="71"/>
  <c r="B5" i="82" s="1"/>
  <c r="Y4" i="71"/>
  <c r="Y4" i="82" s="1"/>
  <c r="X4" i="71"/>
  <c r="X4" i="82" s="1"/>
  <c r="W4" i="71"/>
  <c r="W4" i="82" s="1"/>
  <c r="V4" i="71"/>
  <c r="V4" i="82" s="1"/>
  <c r="U4" i="71"/>
  <c r="U4" i="82" s="1"/>
  <c r="T4" i="71"/>
  <c r="T4" i="82" s="1"/>
  <c r="S4" i="71"/>
  <c r="S4" i="82" s="1"/>
  <c r="R4" i="71"/>
  <c r="R4" i="82" s="1"/>
  <c r="Q4" i="71"/>
  <c r="Q4" i="82" s="1"/>
  <c r="P4" i="71"/>
  <c r="P4" i="82" s="1"/>
  <c r="O4" i="71"/>
  <c r="O4" i="82" s="1"/>
  <c r="N4" i="71"/>
  <c r="N4" i="82" s="1"/>
  <c r="M4" i="71"/>
  <c r="M4" i="82" s="1"/>
  <c r="L4" i="71"/>
  <c r="L4" i="82" s="1"/>
  <c r="K4" i="71"/>
  <c r="K4" i="82" s="1"/>
  <c r="J4" i="71"/>
  <c r="J4" i="82" s="1"/>
  <c r="I4" i="71"/>
  <c r="I4" i="82" s="1"/>
  <c r="H4" i="71"/>
  <c r="H4" i="82" s="1"/>
  <c r="G4" i="71"/>
  <c r="G4" i="82" s="1"/>
  <c r="F4" i="71"/>
  <c r="F4" i="82" s="1"/>
  <c r="E4" i="71"/>
  <c r="E4" i="82" s="1"/>
  <c r="D4" i="71"/>
  <c r="D4" i="82" s="1"/>
  <c r="C4" i="71"/>
  <c r="C4" i="82" s="1"/>
  <c r="B4" i="71"/>
  <c r="B4" i="82" s="1"/>
  <c r="Y3" i="71"/>
  <c r="Y3" i="82" s="1"/>
  <c r="X3" i="71"/>
  <c r="X3" i="82" s="1"/>
  <c r="W3" i="71"/>
  <c r="W3" i="82" s="1"/>
  <c r="V3" i="71"/>
  <c r="V3" i="82" s="1"/>
  <c r="U3" i="71"/>
  <c r="U3" i="82" s="1"/>
  <c r="T3" i="71"/>
  <c r="T3" i="82" s="1"/>
  <c r="S3" i="71"/>
  <c r="S3" i="82" s="1"/>
  <c r="R3" i="71"/>
  <c r="R3" i="82" s="1"/>
  <c r="Q3" i="71"/>
  <c r="Q3" i="82" s="1"/>
  <c r="P3" i="71"/>
  <c r="P3" i="82" s="1"/>
  <c r="O3" i="71"/>
  <c r="O3" i="82" s="1"/>
  <c r="N3" i="71"/>
  <c r="N3" i="82" s="1"/>
  <c r="M3" i="71"/>
  <c r="M3" i="82" s="1"/>
  <c r="L3" i="71"/>
  <c r="L3" i="82" s="1"/>
  <c r="K3" i="71"/>
  <c r="K3" i="82" s="1"/>
  <c r="J3" i="71"/>
  <c r="J3" i="82" s="1"/>
  <c r="I3" i="71"/>
  <c r="I3" i="82" s="1"/>
  <c r="H3" i="71"/>
  <c r="H3" i="82" s="1"/>
  <c r="G3" i="71"/>
  <c r="G3" i="82" s="1"/>
  <c r="F3" i="71"/>
  <c r="F3" i="82" s="1"/>
  <c r="E3" i="71"/>
  <c r="E3" i="82" s="1"/>
  <c r="D3" i="71"/>
  <c r="D3" i="82" s="1"/>
  <c r="C3" i="71"/>
  <c r="C3" i="82" s="1"/>
  <c r="B3" i="71"/>
  <c r="B3" i="82" s="1"/>
  <c r="B3" i="70"/>
  <c r="B3" i="87" s="1"/>
  <c r="C3" i="70"/>
  <c r="C3" i="87" s="1"/>
  <c r="D3" i="70"/>
  <c r="D3" i="87" s="1"/>
  <c r="E3" i="70"/>
  <c r="E3" i="87" s="1"/>
  <c r="F3" i="70"/>
  <c r="F3" i="87" s="1"/>
  <c r="G3" i="70"/>
  <c r="G3" i="87" s="1"/>
  <c r="H3" i="70"/>
  <c r="H3" i="87" s="1"/>
  <c r="I3" i="70"/>
  <c r="I3" i="87" s="1"/>
  <c r="J3" i="70"/>
  <c r="J3" i="87" s="1"/>
  <c r="K3" i="70"/>
  <c r="K3" i="87" s="1"/>
  <c r="L3" i="70"/>
  <c r="L3" i="87" s="1"/>
  <c r="M3" i="70"/>
  <c r="M3" i="87" s="1"/>
  <c r="N3" i="70"/>
  <c r="N3" i="87" s="1"/>
  <c r="O3" i="70"/>
  <c r="O3" i="87" s="1"/>
  <c r="P3" i="70"/>
  <c r="P3" i="87" s="1"/>
  <c r="Q3" i="70"/>
  <c r="Q3" i="87" s="1"/>
  <c r="R3" i="70"/>
  <c r="R3" i="87" s="1"/>
  <c r="S3" i="70"/>
  <c r="S3" i="87" s="1"/>
  <c r="T3" i="70"/>
  <c r="T3" i="87" s="1"/>
  <c r="U3" i="70"/>
  <c r="U3" i="87" s="1"/>
  <c r="V3" i="70"/>
  <c r="V3" i="87" s="1"/>
  <c r="W3" i="70"/>
  <c r="W3" i="87" s="1"/>
  <c r="X3" i="70"/>
  <c r="X3" i="87" s="1"/>
  <c r="Y3" i="70"/>
  <c r="Y3" i="87" s="1"/>
  <c r="B4" i="70"/>
  <c r="B4" i="87" s="1"/>
  <c r="C4" i="70"/>
  <c r="C4" i="87" s="1"/>
  <c r="D4" i="70"/>
  <c r="D4" i="87" s="1"/>
  <c r="E4" i="70"/>
  <c r="E4" i="87" s="1"/>
  <c r="F4" i="70"/>
  <c r="F4" i="87" s="1"/>
  <c r="G4" i="70"/>
  <c r="G4" i="87" s="1"/>
  <c r="H4" i="70"/>
  <c r="H4" i="87" s="1"/>
  <c r="I4" i="70"/>
  <c r="I4" i="87" s="1"/>
  <c r="J4" i="70"/>
  <c r="J4" i="87" s="1"/>
  <c r="K4" i="70"/>
  <c r="K4" i="87" s="1"/>
  <c r="L4" i="70"/>
  <c r="L4" i="87" s="1"/>
  <c r="M4" i="70"/>
  <c r="M4" i="87" s="1"/>
  <c r="N4" i="70"/>
  <c r="N4" i="87" s="1"/>
  <c r="O4" i="70"/>
  <c r="O4" i="87" s="1"/>
  <c r="P4" i="70"/>
  <c r="P4" i="87" s="1"/>
  <c r="Q4" i="70"/>
  <c r="Q4" i="87" s="1"/>
  <c r="R4" i="70"/>
  <c r="R4" i="87" s="1"/>
  <c r="S4" i="70"/>
  <c r="S4" i="87" s="1"/>
  <c r="T4" i="70"/>
  <c r="T4" i="87" s="1"/>
  <c r="U4" i="70"/>
  <c r="U4" i="87" s="1"/>
  <c r="V4" i="70"/>
  <c r="V4" i="87" s="1"/>
  <c r="W4" i="70"/>
  <c r="W4" i="87" s="1"/>
  <c r="X4" i="70"/>
  <c r="X4" i="87" s="1"/>
  <c r="Y4" i="70"/>
  <c r="Y4" i="87" s="1"/>
  <c r="B5" i="70"/>
  <c r="B5" i="87" s="1"/>
  <c r="C5" i="70"/>
  <c r="C5" i="87" s="1"/>
  <c r="D5" i="70"/>
  <c r="D5" i="87" s="1"/>
  <c r="E5" i="70"/>
  <c r="E5" i="87" s="1"/>
  <c r="F5" i="70"/>
  <c r="F5" i="87" s="1"/>
  <c r="G5" i="70"/>
  <c r="G5" i="87" s="1"/>
  <c r="H5" i="70"/>
  <c r="H5" i="87" s="1"/>
  <c r="I5" i="70"/>
  <c r="I5" i="87" s="1"/>
  <c r="J5" i="70"/>
  <c r="J5" i="87" s="1"/>
  <c r="K5" i="70"/>
  <c r="K5" i="87" s="1"/>
  <c r="L5" i="70"/>
  <c r="L5" i="87" s="1"/>
  <c r="M5" i="70"/>
  <c r="M5" i="87" s="1"/>
  <c r="N5" i="70"/>
  <c r="N5" i="87" s="1"/>
  <c r="O5" i="70"/>
  <c r="O5" i="87" s="1"/>
  <c r="P5" i="70"/>
  <c r="P5" i="87" s="1"/>
  <c r="Q5" i="70"/>
  <c r="Q5" i="87" s="1"/>
  <c r="R5" i="70"/>
  <c r="R5" i="87" s="1"/>
  <c r="S5" i="70"/>
  <c r="S5" i="87" s="1"/>
  <c r="T5" i="70"/>
  <c r="T5" i="87" s="1"/>
  <c r="U5" i="70"/>
  <c r="U5" i="87" s="1"/>
  <c r="V5" i="70"/>
  <c r="V5" i="87" s="1"/>
  <c r="W5" i="70"/>
  <c r="W5" i="87" s="1"/>
  <c r="X5" i="70"/>
  <c r="X5" i="87" s="1"/>
  <c r="Y5" i="70"/>
  <c r="Y5" i="87" s="1"/>
  <c r="B6" i="70"/>
  <c r="B6" i="87" s="1"/>
  <c r="C6" i="70"/>
  <c r="C6" i="87" s="1"/>
  <c r="D6" i="70"/>
  <c r="D6" i="87" s="1"/>
  <c r="E6" i="70"/>
  <c r="E6" i="87" s="1"/>
  <c r="F6" i="70"/>
  <c r="F6" i="87" s="1"/>
  <c r="G6" i="70"/>
  <c r="G6" i="87" s="1"/>
  <c r="H6" i="70"/>
  <c r="H6" i="87" s="1"/>
  <c r="I6" i="70"/>
  <c r="I6" i="87" s="1"/>
  <c r="J6" i="70"/>
  <c r="J6" i="87" s="1"/>
  <c r="K6" i="70"/>
  <c r="K6" i="87" s="1"/>
  <c r="L6" i="70"/>
  <c r="L6" i="87" s="1"/>
  <c r="M6" i="70"/>
  <c r="M6" i="87" s="1"/>
  <c r="N6" i="70"/>
  <c r="N6" i="87" s="1"/>
  <c r="O6" i="70"/>
  <c r="O6" i="87" s="1"/>
  <c r="P6" i="70"/>
  <c r="P6" i="87" s="1"/>
  <c r="Q6" i="70"/>
  <c r="Q6" i="87" s="1"/>
  <c r="R6" i="70"/>
  <c r="R6" i="87" s="1"/>
  <c r="S6" i="70"/>
  <c r="S6" i="87" s="1"/>
  <c r="T6" i="70"/>
  <c r="T6" i="87" s="1"/>
  <c r="U6" i="70"/>
  <c r="U6" i="87" s="1"/>
  <c r="V6" i="70"/>
  <c r="V6" i="87" s="1"/>
  <c r="W6" i="70"/>
  <c r="W6" i="87" s="1"/>
  <c r="X6" i="70"/>
  <c r="X6" i="87" s="1"/>
  <c r="Y6" i="70"/>
  <c r="Y6" i="87" s="1"/>
  <c r="B7" i="70"/>
  <c r="B7" i="87" s="1"/>
  <c r="C7" i="70"/>
  <c r="C7" i="87" s="1"/>
  <c r="D7" i="70"/>
  <c r="D7" i="87" s="1"/>
  <c r="E7" i="70"/>
  <c r="E7" i="87" s="1"/>
  <c r="F7" i="70"/>
  <c r="F7" i="87" s="1"/>
  <c r="G7" i="70"/>
  <c r="G7" i="87" s="1"/>
  <c r="H7" i="70"/>
  <c r="H7" i="87" s="1"/>
  <c r="I7" i="70"/>
  <c r="I7" i="87" s="1"/>
  <c r="J7" i="70"/>
  <c r="J7" i="87" s="1"/>
  <c r="K7" i="70"/>
  <c r="K7" i="87" s="1"/>
  <c r="L7" i="70"/>
  <c r="L7" i="87" s="1"/>
  <c r="M7" i="70"/>
  <c r="M7" i="87" s="1"/>
  <c r="N7" i="70"/>
  <c r="N7" i="87" s="1"/>
  <c r="O7" i="70"/>
  <c r="O7" i="87" s="1"/>
  <c r="P7" i="70"/>
  <c r="P7" i="87" s="1"/>
  <c r="Q7" i="70"/>
  <c r="Q7" i="87" s="1"/>
  <c r="R7" i="70"/>
  <c r="R7" i="87" s="1"/>
  <c r="S7" i="70"/>
  <c r="S7" i="87" s="1"/>
  <c r="T7" i="70"/>
  <c r="T7" i="87" s="1"/>
  <c r="U7" i="70"/>
  <c r="U7" i="87" s="1"/>
  <c r="V7" i="70"/>
  <c r="V7" i="87" s="1"/>
  <c r="W7" i="70"/>
  <c r="W7" i="87" s="1"/>
  <c r="X7" i="70"/>
  <c r="X7" i="87" s="1"/>
  <c r="Y7" i="70"/>
  <c r="Y7" i="87" s="1"/>
  <c r="B8" i="70"/>
  <c r="B8" i="87" s="1"/>
  <c r="C8" i="70"/>
  <c r="C8" i="87" s="1"/>
  <c r="D8" i="70"/>
  <c r="D8" i="87" s="1"/>
  <c r="E8" i="70"/>
  <c r="E8" i="87" s="1"/>
  <c r="F8" i="70"/>
  <c r="F8" i="87" s="1"/>
  <c r="G8" i="70"/>
  <c r="G8" i="87" s="1"/>
  <c r="H8" i="70"/>
  <c r="H8" i="87" s="1"/>
  <c r="I8" i="70"/>
  <c r="I8" i="87" s="1"/>
  <c r="J8" i="70"/>
  <c r="J8" i="87" s="1"/>
  <c r="K8" i="70"/>
  <c r="K8" i="87" s="1"/>
  <c r="L8" i="70"/>
  <c r="L8" i="87" s="1"/>
  <c r="M8" i="70"/>
  <c r="M8" i="87" s="1"/>
  <c r="N8" i="70"/>
  <c r="N8" i="87" s="1"/>
  <c r="O8" i="70"/>
  <c r="O8" i="87" s="1"/>
  <c r="P8" i="70"/>
  <c r="P8" i="87" s="1"/>
  <c r="Q8" i="70"/>
  <c r="Q8" i="87" s="1"/>
  <c r="R8" i="70"/>
  <c r="R8" i="87" s="1"/>
  <c r="S8" i="70"/>
  <c r="S8" i="87" s="1"/>
  <c r="T8" i="70"/>
  <c r="T8" i="87" s="1"/>
  <c r="U8" i="70"/>
  <c r="U8" i="87" s="1"/>
  <c r="V8" i="70"/>
  <c r="V8" i="87" s="1"/>
  <c r="W8" i="70"/>
  <c r="W8" i="87" s="1"/>
  <c r="X8" i="70"/>
  <c r="X8" i="87" s="1"/>
  <c r="Y8" i="70"/>
  <c r="Y8" i="87" s="1"/>
  <c r="B9" i="70"/>
  <c r="B9" i="87" s="1"/>
  <c r="C9" i="70"/>
  <c r="C9" i="87" s="1"/>
  <c r="D9" i="70"/>
  <c r="D9" i="87" s="1"/>
  <c r="E9" i="70"/>
  <c r="E9" i="87" s="1"/>
  <c r="F9" i="70"/>
  <c r="F9" i="87" s="1"/>
  <c r="G9" i="70"/>
  <c r="G9" i="87" s="1"/>
  <c r="H9" i="70"/>
  <c r="H9" i="87" s="1"/>
  <c r="I9" i="70"/>
  <c r="I9" i="87" s="1"/>
  <c r="J9" i="70"/>
  <c r="J9" i="87" s="1"/>
  <c r="K9" i="70"/>
  <c r="K9" i="87" s="1"/>
  <c r="L9" i="70"/>
  <c r="L9" i="87" s="1"/>
  <c r="M9" i="70"/>
  <c r="M9" i="87" s="1"/>
  <c r="N9" i="70"/>
  <c r="N9" i="87" s="1"/>
  <c r="O9" i="70"/>
  <c r="O9" i="87" s="1"/>
  <c r="P9" i="70"/>
  <c r="P9" i="87" s="1"/>
  <c r="Q9" i="70"/>
  <c r="Q9" i="87" s="1"/>
  <c r="R9" i="70"/>
  <c r="R9" i="87" s="1"/>
  <c r="S9" i="70"/>
  <c r="S9" i="87" s="1"/>
  <c r="T9" i="70"/>
  <c r="T9" i="87" s="1"/>
  <c r="U9" i="70"/>
  <c r="U9" i="87" s="1"/>
  <c r="V9" i="70"/>
  <c r="V9" i="87" s="1"/>
  <c r="W9" i="70"/>
  <c r="W9" i="87" s="1"/>
  <c r="X9" i="70"/>
  <c r="X9" i="87" s="1"/>
  <c r="Y9" i="70"/>
  <c r="Y9" i="87" s="1"/>
  <c r="B10" i="70"/>
  <c r="B10" i="87" s="1"/>
  <c r="C10" i="70"/>
  <c r="C10" i="87" s="1"/>
  <c r="D10" i="70"/>
  <c r="D10" i="87" s="1"/>
  <c r="E10" i="70"/>
  <c r="E10" i="87" s="1"/>
  <c r="F10" i="70"/>
  <c r="F10" i="87" s="1"/>
  <c r="G10" i="70"/>
  <c r="G10" i="87" s="1"/>
  <c r="H10" i="70"/>
  <c r="H10" i="87" s="1"/>
  <c r="I10" i="70"/>
  <c r="I10" i="87" s="1"/>
  <c r="J10" i="70"/>
  <c r="J10" i="87" s="1"/>
  <c r="K10" i="70"/>
  <c r="K10" i="87" s="1"/>
  <c r="L10" i="70"/>
  <c r="L10" i="87" s="1"/>
  <c r="M10" i="70"/>
  <c r="M10" i="87" s="1"/>
  <c r="N10" i="70"/>
  <c r="N10" i="87" s="1"/>
  <c r="O10" i="70"/>
  <c r="O10" i="87" s="1"/>
  <c r="P10" i="70"/>
  <c r="P10" i="87" s="1"/>
  <c r="Q10" i="70"/>
  <c r="Q10" i="87" s="1"/>
  <c r="R10" i="70"/>
  <c r="R10" i="87" s="1"/>
  <c r="S10" i="70"/>
  <c r="S10" i="87" s="1"/>
  <c r="T10" i="70"/>
  <c r="T10" i="87" s="1"/>
  <c r="U10" i="70"/>
  <c r="U10" i="87" s="1"/>
  <c r="V10" i="70"/>
  <c r="V10" i="87" s="1"/>
  <c r="W10" i="70"/>
  <c r="W10" i="87" s="1"/>
  <c r="X10" i="70"/>
  <c r="X10" i="87" s="1"/>
  <c r="Y10" i="70"/>
  <c r="Y10" i="87" s="1"/>
  <c r="B11" i="70"/>
  <c r="B11" i="87" s="1"/>
  <c r="C11" i="70"/>
  <c r="C11" i="87" s="1"/>
  <c r="D11" i="70"/>
  <c r="D11" i="87" s="1"/>
  <c r="E11" i="70"/>
  <c r="E11" i="87" s="1"/>
  <c r="F11" i="70"/>
  <c r="F11" i="87" s="1"/>
  <c r="G11" i="70"/>
  <c r="G11" i="87" s="1"/>
  <c r="H11" i="70"/>
  <c r="H11" i="87" s="1"/>
  <c r="I11" i="70"/>
  <c r="I11" i="87" s="1"/>
  <c r="J11" i="70"/>
  <c r="J11" i="87" s="1"/>
  <c r="K11" i="70"/>
  <c r="K11" i="87" s="1"/>
  <c r="L11" i="70"/>
  <c r="L11" i="87" s="1"/>
  <c r="M11" i="70"/>
  <c r="M11" i="87" s="1"/>
  <c r="N11" i="70"/>
  <c r="N11" i="87" s="1"/>
  <c r="O11" i="70"/>
  <c r="O11" i="87" s="1"/>
  <c r="P11" i="70"/>
  <c r="P11" i="87" s="1"/>
  <c r="Q11" i="70"/>
  <c r="Q11" i="87" s="1"/>
  <c r="R11" i="70"/>
  <c r="R11" i="87" s="1"/>
  <c r="S11" i="70"/>
  <c r="S11" i="87" s="1"/>
  <c r="T11" i="70"/>
  <c r="T11" i="87" s="1"/>
  <c r="U11" i="70"/>
  <c r="U11" i="87" s="1"/>
  <c r="V11" i="70"/>
  <c r="V11" i="87" s="1"/>
  <c r="W11" i="70"/>
  <c r="W11" i="87" s="1"/>
  <c r="X11" i="70"/>
  <c r="X11" i="87" s="1"/>
  <c r="Y11" i="70"/>
  <c r="Y11" i="87" s="1"/>
  <c r="B12" i="70"/>
  <c r="B12" i="87" s="1"/>
  <c r="C12" i="70"/>
  <c r="C12" i="87" s="1"/>
  <c r="D12" i="70"/>
  <c r="D12" i="87" s="1"/>
  <c r="E12" i="70"/>
  <c r="E12" i="87" s="1"/>
  <c r="F12" i="70"/>
  <c r="F12" i="87" s="1"/>
  <c r="G12" i="70"/>
  <c r="G12" i="87" s="1"/>
  <c r="H12" i="70"/>
  <c r="H12" i="87" s="1"/>
  <c r="I12" i="70"/>
  <c r="I12" i="87" s="1"/>
  <c r="J12" i="70"/>
  <c r="J12" i="87" s="1"/>
  <c r="K12" i="70"/>
  <c r="K12" i="87" s="1"/>
  <c r="L12" i="70"/>
  <c r="L12" i="87" s="1"/>
  <c r="M12" i="70"/>
  <c r="M12" i="87" s="1"/>
  <c r="N12" i="70"/>
  <c r="N12" i="87" s="1"/>
  <c r="O12" i="70"/>
  <c r="O12" i="87" s="1"/>
  <c r="P12" i="70"/>
  <c r="P12" i="87" s="1"/>
  <c r="Q12" i="70"/>
  <c r="Q12" i="87" s="1"/>
  <c r="R12" i="70"/>
  <c r="R12" i="87" s="1"/>
  <c r="S12" i="70"/>
  <c r="S12" i="87" s="1"/>
  <c r="T12" i="70"/>
  <c r="T12" i="87" s="1"/>
  <c r="U12" i="70"/>
  <c r="U12" i="87" s="1"/>
  <c r="V12" i="70"/>
  <c r="V12" i="87" s="1"/>
  <c r="W12" i="70"/>
  <c r="W12" i="87" s="1"/>
  <c r="X12" i="70"/>
  <c r="X12" i="87" s="1"/>
  <c r="Y12" i="70"/>
  <c r="Y12" i="87" s="1"/>
  <c r="B13" i="70"/>
  <c r="B13" i="87" s="1"/>
  <c r="C13" i="70"/>
  <c r="C13" i="87" s="1"/>
  <c r="D13" i="70"/>
  <c r="D13" i="87" s="1"/>
  <c r="E13" i="70"/>
  <c r="E13" i="87" s="1"/>
  <c r="F13" i="70"/>
  <c r="F13" i="87" s="1"/>
  <c r="G13" i="70"/>
  <c r="G13" i="87" s="1"/>
  <c r="H13" i="70"/>
  <c r="H13" i="87" s="1"/>
  <c r="I13" i="70"/>
  <c r="I13" i="87" s="1"/>
  <c r="J13" i="70"/>
  <c r="J13" i="87" s="1"/>
  <c r="K13" i="70"/>
  <c r="K13" i="87" s="1"/>
  <c r="L13" i="70"/>
  <c r="L13" i="87" s="1"/>
  <c r="M13" i="70"/>
  <c r="M13" i="87" s="1"/>
  <c r="N13" i="70"/>
  <c r="N13" i="87" s="1"/>
  <c r="O13" i="70"/>
  <c r="O13" i="87" s="1"/>
  <c r="P13" i="70"/>
  <c r="P13" i="87" s="1"/>
  <c r="Q13" i="70"/>
  <c r="Q13" i="87" s="1"/>
  <c r="R13" i="70"/>
  <c r="R13" i="87" s="1"/>
  <c r="S13" i="70"/>
  <c r="S13" i="87" s="1"/>
  <c r="T13" i="70"/>
  <c r="T13" i="87" s="1"/>
  <c r="U13" i="70"/>
  <c r="U13" i="87" s="1"/>
  <c r="V13" i="70"/>
  <c r="V13" i="87" s="1"/>
  <c r="W13" i="70"/>
  <c r="W13" i="87" s="1"/>
  <c r="X13" i="70"/>
  <c r="X13" i="87" s="1"/>
  <c r="Y13" i="70"/>
  <c r="Y13" i="87" s="1"/>
  <c r="B14" i="70"/>
  <c r="B14" i="87" s="1"/>
  <c r="C14" i="70"/>
  <c r="C14" i="87" s="1"/>
  <c r="D14" i="70"/>
  <c r="D14" i="87" s="1"/>
  <c r="E14" i="70"/>
  <c r="E14" i="87" s="1"/>
  <c r="F14" i="70"/>
  <c r="F14" i="87" s="1"/>
  <c r="G14" i="70"/>
  <c r="G14" i="87" s="1"/>
  <c r="H14" i="70"/>
  <c r="H14" i="87" s="1"/>
  <c r="I14" i="70"/>
  <c r="I14" i="87" s="1"/>
  <c r="J14" i="70"/>
  <c r="J14" i="87" s="1"/>
  <c r="K14" i="70"/>
  <c r="K14" i="87" s="1"/>
  <c r="L14" i="70"/>
  <c r="L14" i="87" s="1"/>
  <c r="M14" i="70"/>
  <c r="M14" i="87" s="1"/>
  <c r="N14" i="70"/>
  <c r="N14" i="87" s="1"/>
  <c r="O14" i="70"/>
  <c r="O14" i="87" s="1"/>
  <c r="P14" i="70"/>
  <c r="P14" i="87" s="1"/>
  <c r="Q14" i="70"/>
  <c r="Q14" i="87" s="1"/>
  <c r="R14" i="70"/>
  <c r="R14" i="87" s="1"/>
  <c r="S14" i="70"/>
  <c r="S14" i="87" s="1"/>
  <c r="T14" i="70"/>
  <c r="T14" i="87" s="1"/>
  <c r="U14" i="70"/>
  <c r="U14" i="87" s="1"/>
  <c r="V14" i="70"/>
  <c r="V14" i="87" s="1"/>
  <c r="W14" i="70"/>
  <c r="W14" i="87" s="1"/>
  <c r="X14" i="70"/>
  <c r="X14" i="87" s="1"/>
  <c r="Y14" i="70"/>
  <c r="Y14" i="87" s="1"/>
  <c r="B15" i="70"/>
  <c r="B15" i="87" s="1"/>
  <c r="C15" i="70"/>
  <c r="C15" i="87" s="1"/>
  <c r="D15" i="70"/>
  <c r="D15" i="87" s="1"/>
  <c r="E15" i="70"/>
  <c r="E15" i="87" s="1"/>
  <c r="F15" i="70"/>
  <c r="F15" i="87" s="1"/>
  <c r="G15" i="70"/>
  <c r="G15" i="87" s="1"/>
  <c r="H15" i="70"/>
  <c r="H15" i="87" s="1"/>
  <c r="I15" i="70"/>
  <c r="I15" i="87" s="1"/>
  <c r="J15" i="70"/>
  <c r="J15" i="87" s="1"/>
  <c r="K15" i="70"/>
  <c r="K15" i="87" s="1"/>
  <c r="L15" i="70"/>
  <c r="L15" i="87" s="1"/>
  <c r="M15" i="70"/>
  <c r="M15" i="87" s="1"/>
  <c r="N15" i="70"/>
  <c r="N15" i="87" s="1"/>
  <c r="O15" i="70"/>
  <c r="O15" i="87" s="1"/>
  <c r="P15" i="70"/>
  <c r="P15" i="87" s="1"/>
  <c r="Q15" i="70"/>
  <c r="Q15" i="87" s="1"/>
  <c r="R15" i="70"/>
  <c r="R15" i="87" s="1"/>
  <c r="S15" i="70"/>
  <c r="S15" i="87" s="1"/>
  <c r="T15" i="70"/>
  <c r="T15" i="87" s="1"/>
  <c r="U15" i="70"/>
  <c r="U15" i="87" s="1"/>
  <c r="V15" i="70"/>
  <c r="V15" i="87" s="1"/>
  <c r="W15" i="70"/>
  <c r="W15" i="87" s="1"/>
  <c r="X15" i="70"/>
  <c r="X15" i="87" s="1"/>
  <c r="Y15" i="70"/>
  <c r="Y15" i="87" s="1"/>
  <c r="B16" i="70"/>
  <c r="B16" i="87" s="1"/>
  <c r="C16" i="70"/>
  <c r="C16" i="87" s="1"/>
  <c r="D16" i="70"/>
  <c r="D16" i="87" s="1"/>
  <c r="E16" i="70"/>
  <c r="E16" i="87" s="1"/>
  <c r="F16" i="70"/>
  <c r="F16" i="87" s="1"/>
  <c r="G16" i="70"/>
  <c r="G16" i="87" s="1"/>
  <c r="H16" i="70"/>
  <c r="H16" i="87" s="1"/>
  <c r="I16" i="70"/>
  <c r="I16" i="87" s="1"/>
  <c r="J16" i="70"/>
  <c r="J16" i="87" s="1"/>
  <c r="K16" i="70"/>
  <c r="K16" i="87" s="1"/>
  <c r="L16" i="70"/>
  <c r="L16" i="87" s="1"/>
  <c r="M16" i="70"/>
  <c r="M16" i="87" s="1"/>
  <c r="N16" i="70"/>
  <c r="N16" i="87" s="1"/>
  <c r="O16" i="70"/>
  <c r="O16" i="87" s="1"/>
  <c r="P16" i="70"/>
  <c r="P16" i="87" s="1"/>
  <c r="Q16" i="70"/>
  <c r="Q16" i="87" s="1"/>
  <c r="R16" i="70"/>
  <c r="R16" i="87" s="1"/>
  <c r="S16" i="70"/>
  <c r="S16" i="87" s="1"/>
  <c r="T16" i="70"/>
  <c r="T16" i="87" s="1"/>
  <c r="U16" i="70"/>
  <c r="U16" i="87" s="1"/>
  <c r="V16" i="70"/>
  <c r="V16" i="87" s="1"/>
  <c r="W16" i="70"/>
  <c r="W16" i="87" s="1"/>
  <c r="X16" i="70"/>
  <c r="X16" i="87" s="1"/>
  <c r="Y16" i="70"/>
  <c r="Y16" i="87" s="1"/>
  <c r="B17" i="70"/>
  <c r="B17" i="87" s="1"/>
  <c r="C17" i="70"/>
  <c r="C17" i="87" s="1"/>
  <c r="D17" i="70"/>
  <c r="D17" i="87" s="1"/>
  <c r="E17" i="70"/>
  <c r="E17" i="87" s="1"/>
  <c r="F17" i="70"/>
  <c r="F17" i="87" s="1"/>
  <c r="G17" i="70"/>
  <c r="G17" i="87" s="1"/>
  <c r="H17" i="70"/>
  <c r="H17" i="87" s="1"/>
  <c r="I17" i="70"/>
  <c r="I17" i="87" s="1"/>
  <c r="J17" i="70"/>
  <c r="J17" i="87" s="1"/>
  <c r="K17" i="70"/>
  <c r="K17" i="87" s="1"/>
  <c r="L17" i="70"/>
  <c r="L17" i="87" s="1"/>
  <c r="M17" i="70"/>
  <c r="M17" i="87" s="1"/>
  <c r="N17" i="70"/>
  <c r="N17" i="87" s="1"/>
  <c r="O17" i="70"/>
  <c r="O17" i="87" s="1"/>
  <c r="P17" i="70"/>
  <c r="P17" i="87" s="1"/>
  <c r="Q17" i="70"/>
  <c r="Q17" i="87" s="1"/>
  <c r="R17" i="70"/>
  <c r="R17" i="87" s="1"/>
  <c r="S17" i="70"/>
  <c r="S17" i="87" s="1"/>
  <c r="T17" i="70"/>
  <c r="T17" i="87" s="1"/>
  <c r="U17" i="70"/>
  <c r="U17" i="87" s="1"/>
  <c r="V17" i="70"/>
  <c r="V17" i="87" s="1"/>
  <c r="W17" i="70"/>
  <c r="W17" i="87" s="1"/>
  <c r="X17" i="70"/>
  <c r="X17" i="87" s="1"/>
  <c r="Y17" i="70"/>
  <c r="Y17" i="87" s="1"/>
  <c r="B18" i="70"/>
  <c r="B18" i="87" s="1"/>
  <c r="C18" i="70"/>
  <c r="C18" i="87" s="1"/>
  <c r="D18" i="70"/>
  <c r="D18" i="87" s="1"/>
  <c r="E18" i="70"/>
  <c r="E18" i="87" s="1"/>
  <c r="F18" i="70"/>
  <c r="F18" i="87" s="1"/>
  <c r="G18" i="70"/>
  <c r="G18" i="87" s="1"/>
  <c r="H18" i="70"/>
  <c r="H18" i="87" s="1"/>
  <c r="I18" i="70"/>
  <c r="I18" i="87" s="1"/>
  <c r="J18" i="70"/>
  <c r="J18" i="87" s="1"/>
  <c r="K18" i="70"/>
  <c r="K18" i="87" s="1"/>
  <c r="L18" i="70"/>
  <c r="L18" i="87" s="1"/>
  <c r="M18" i="70"/>
  <c r="M18" i="87" s="1"/>
  <c r="N18" i="70"/>
  <c r="N18" i="87" s="1"/>
  <c r="O18" i="70"/>
  <c r="O18" i="87" s="1"/>
  <c r="P18" i="70"/>
  <c r="P18" i="87" s="1"/>
  <c r="Q18" i="70"/>
  <c r="Q18" i="87" s="1"/>
  <c r="R18" i="70"/>
  <c r="R18" i="87" s="1"/>
  <c r="S18" i="70"/>
  <c r="S18" i="87" s="1"/>
  <c r="T18" i="70"/>
  <c r="T18" i="87" s="1"/>
  <c r="U18" i="70"/>
  <c r="U18" i="87" s="1"/>
  <c r="V18" i="70"/>
  <c r="V18" i="87" s="1"/>
  <c r="W18" i="70"/>
  <c r="W18" i="87" s="1"/>
  <c r="X18" i="70"/>
  <c r="X18" i="87" s="1"/>
  <c r="Y18" i="70"/>
  <c r="Y18" i="87" s="1"/>
  <c r="B19" i="70"/>
  <c r="B19" i="87" s="1"/>
  <c r="C19" i="70"/>
  <c r="C19" i="87" s="1"/>
  <c r="D19" i="70"/>
  <c r="D19" i="87" s="1"/>
  <c r="E19" i="70"/>
  <c r="E19" i="87" s="1"/>
  <c r="F19" i="70"/>
  <c r="F19" i="87" s="1"/>
  <c r="G19" i="70"/>
  <c r="G19" i="87" s="1"/>
  <c r="H19" i="70"/>
  <c r="H19" i="87" s="1"/>
  <c r="I19" i="70"/>
  <c r="I19" i="87" s="1"/>
  <c r="J19" i="70"/>
  <c r="J19" i="87" s="1"/>
  <c r="K19" i="70"/>
  <c r="K19" i="87" s="1"/>
  <c r="L19" i="70"/>
  <c r="L19" i="87" s="1"/>
  <c r="M19" i="70"/>
  <c r="M19" i="87" s="1"/>
  <c r="N19" i="70"/>
  <c r="N19" i="87" s="1"/>
  <c r="O19" i="70"/>
  <c r="O19" i="87" s="1"/>
  <c r="P19" i="70"/>
  <c r="P19" i="87" s="1"/>
  <c r="Q19" i="70"/>
  <c r="Q19" i="87" s="1"/>
  <c r="R19" i="70"/>
  <c r="R19" i="87" s="1"/>
  <c r="S19" i="70"/>
  <c r="S19" i="87" s="1"/>
  <c r="T19" i="70"/>
  <c r="T19" i="87" s="1"/>
  <c r="U19" i="70"/>
  <c r="U19" i="87" s="1"/>
  <c r="V19" i="70"/>
  <c r="V19" i="87" s="1"/>
  <c r="W19" i="70"/>
  <c r="W19" i="87" s="1"/>
  <c r="X19" i="70"/>
  <c r="X19" i="87" s="1"/>
  <c r="Y19" i="70"/>
  <c r="Y19" i="87" s="1"/>
  <c r="B20" i="70"/>
  <c r="B20" i="87" s="1"/>
  <c r="C20" i="70"/>
  <c r="C20" i="87" s="1"/>
  <c r="D20" i="70"/>
  <c r="D20" i="87" s="1"/>
  <c r="E20" i="70"/>
  <c r="E20" i="87" s="1"/>
  <c r="F20" i="70"/>
  <c r="F20" i="87" s="1"/>
  <c r="G20" i="70"/>
  <c r="G20" i="87" s="1"/>
  <c r="H20" i="70"/>
  <c r="H20" i="87" s="1"/>
  <c r="I20" i="70"/>
  <c r="I20" i="87" s="1"/>
  <c r="J20" i="70"/>
  <c r="J20" i="87" s="1"/>
  <c r="K20" i="70"/>
  <c r="K20" i="87" s="1"/>
  <c r="L20" i="70"/>
  <c r="L20" i="87" s="1"/>
  <c r="M20" i="70"/>
  <c r="M20" i="87" s="1"/>
  <c r="N20" i="70"/>
  <c r="N20" i="87" s="1"/>
  <c r="O20" i="70"/>
  <c r="O20" i="87" s="1"/>
  <c r="P20" i="70"/>
  <c r="P20" i="87" s="1"/>
  <c r="Q20" i="70"/>
  <c r="Q20" i="87" s="1"/>
  <c r="R20" i="70"/>
  <c r="R20" i="87" s="1"/>
  <c r="S20" i="70"/>
  <c r="S20" i="87" s="1"/>
  <c r="T20" i="70"/>
  <c r="T20" i="87" s="1"/>
  <c r="U20" i="70"/>
  <c r="U20" i="87" s="1"/>
  <c r="V20" i="70"/>
  <c r="V20" i="87" s="1"/>
  <c r="W20" i="70"/>
  <c r="W20" i="87" s="1"/>
  <c r="X20" i="70"/>
  <c r="X20" i="87" s="1"/>
  <c r="Y20" i="70"/>
  <c r="Y20" i="87" s="1"/>
  <c r="B21" i="70"/>
  <c r="B21" i="87" s="1"/>
  <c r="C21" i="70"/>
  <c r="C21" i="87" s="1"/>
  <c r="D21" i="70"/>
  <c r="D21" i="87" s="1"/>
  <c r="E21" i="70"/>
  <c r="E21" i="87" s="1"/>
  <c r="F21" i="70"/>
  <c r="F21" i="87" s="1"/>
  <c r="G21" i="70"/>
  <c r="G21" i="87" s="1"/>
  <c r="H21" i="70"/>
  <c r="H21" i="87" s="1"/>
  <c r="I21" i="70"/>
  <c r="I21" i="87" s="1"/>
  <c r="J21" i="70"/>
  <c r="J21" i="87" s="1"/>
  <c r="K21" i="70"/>
  <c r="K21" i="87" s="1"/>
  <c r="L21" i="70"/>
  <c r="L21" i="87" s="1"/>
  <c r="M21" i="70"/>
  <c r="M21" i="87" s="1"/>
  <c r="N21" i="70"/>
  <c r="N21" i="87" s="1"/>
  <c r="O21" i="70"/>
  <c r="O21" i="87" s="1"/>
  <c r="P21" i="70"/>
  <c r="P21" i="87" s="1"/>
  <c r="Q21" i="70"/>
  <c r="Q21" i="87" s="1"/>
  <c r="R21" i="70"/>
  <c r="R21" i="87" s="1"/>
  <c r="S21" i="70"/>
  <c r="S21" i="87" s="1"/>
  <c r="T21" i="70"/>
  <c r="T21" i="87" s="1"/>
  <c r="U21" i="70"/>
  <c r="U21" i="87" s="1"/>
  <c r="V21" i="70"/>
  <c r="V21" i="87" s="1"/>
  <c r="W21" i="70"/>
  <c r="W21" i="87" s="1"/>
  <c r="X21" i="70"/>
  <c r="X21" i="87" s="1"/>
  <c r="Y21" i="70"/>
  <c r="Y21" i="87" s="1"/>
  <c r="B22" i="70"/>
  <c r="B22" i="87" s="1"/>
  <c r="C22" i="70"/>
  <c r="C22" i="87" s="1"/>
  <c r="D22" i="70"/>
  <c r="D22" i="87" s="1"/>
  <c r="E22" i="70"/>
  <c r="E22" i="87" s="1"/>
  <c r="F22" i="70"/>
  <c r="F22" i="87" s="1"/>
  <c r="G22" i="70"/>
  <c r="G22" i="87" s="1"/>
  <c r="H22" i="70"/>
  <c r="H22" i="87" s="1"/>
  <c r="I22" i="70"/>
  <c r="I22" i="87" s="1"/>
  <c r="J22" i="70"/>
  <c r="J22" i="87" s="1"/>
  <c r="K22" i="70"/>
  <c r="K22" i="87" s="1"/>
  <c r="L22" i="70"/>
  <c r="L22" i="87" s="1"/>
  <c r="M22" i="70"/>
  <c r="M22" i="87" s="1"/>
  <c r="N22" i="70"/>
  <c r="N22" i="87" s="1"/>
  <c r="O22" i="70"/>
  <c r="O22" i="87" s="1"/>
  <c r="P22" i="70"/>
  <c r="P22" i="87" s="1"/>
  <c r="Q22" i="70"/>
  <c r="Q22" i="87" s="1"/>
  <c r="R22" i="70"/>
  <c r="R22" i="87" s="1"/>
  <c r="S22" i="70"/>
  <c r="S22" i="87" s="1"/>
  <c r="T22" i="70"/>
  <c r="T22" i="87" s="1"/>
  <c r="U22" i="70"/>
  <c r="U22" i="87" s="1"/>
  <c r="V22" i="70"/>
  <c r="V22" i="87" s="1"/>
  <c r="W22" i="70"/>
  <c r="W22" i="87" s="1"/>
  <c r="X22" i="70"/>
  <c r="X22" i="87" s="1"/>
  <c r="Y22" i="70"/>
  <c r="Y22" i="87" s="1"/>
  <c r="B23" i="70"/>
  <c r="B23" i="87" s="1"/>
  <c r="C23" i="70"/>
  <c r="C23" i="87" s="1"/>
  <c r="D23" i="70"/>
  <c r="D23" i="87" s="1"/>
  <c r="E23" i="70"/>
  <c r="E23" i="87" s="1"/>
  <c r="F23" i="70"/>
  <c r="F23" i="87" s="1"/>
  <c r="G23" i="70"/>
  <c r="G23" i="87" s="1"/>
  <c r="H23" i="70"/>
  <c r="H23" i="87" s="1"/>
  <c r="I23" i="70"/>
  <c r="I23" i="87" s="1"/>
  <c r="J23" i="70"/>
  <c r="J23" i="87" s="1"/>
  <c r="K23" i="70"/>
  <c r="K23" i="87" s="1"/>
  <c r="L23" i="70"/>
  <c r="L23" i="87" s="1"/>
  <c r="M23" i="70"/>
  <c r="M23" i="87" s="1"/>
  <c r="N23" i="70"/>
  <c r="N23" i="87" s="1"/>
  <c r="O23" i="70"/>
  <c r="O23" i="87" s="1"/>
  <c r="P23" i="70"/>
  <c r="P23" i="87" s="1"/>
  <c r="Q23" i="70"/>
  <c r="Q23" i="87" s="1"/>
  <c r="R23" i="70"/>
  <c r="R23" i="87" s="1"/>
  <c r="S23" i="70"/>
  <c r="S23" i="87" s="1"/>
  <c r="T23" i="70"/>
  <c r="T23" i="87" s="1"/>
  <c r="U23" i="70"/>
  <c r="U23" i="87" s="1"/>
  <c r="V23" i="70"/>
  <c r="V23" i="87" s="1"/>
  <c r="W23" i="70"/>
  <c r="W23" i="87" s="1"/>
  <c r="X23" i="70"/>
  <c r="X23" i="87" s="1"/>
  <c r="Y23" i="70"/>
  <c r="Y23" i="87" s="1"/>
  <c r="B24" i="70"/>
  <c r="B24" i="87" s="1"/>
  <c r="C24" i="70"/>
  <c r="C24" i="87" s="1"/>
  <c r="D24" i="70"/>
  <c r="D24" i="87" s="1"/>
  <c r="E24" i="70"/>
  <c r="E24" i="87" s="1"/>
  <c r="F24" i="70"/>
  <c r="F24" i="87" s="1"/>
  <c r="G24" i="70"/>
  <c r="G24" i="87" s="1"/>
  <c r="H24" i="70"/>
  <c r="H24" i="87" s="1"/>
  <c r="I24" i="70"/>
  <c r="I24" i="87" s="1"/>
  <c r="J24" i="70"/>
  <c r="J24" i="87" s="1"/>
  <c r="K24" i="70"/>
  <c r="K24" i="87" s="1"/>
  <c r="L24" i="70"/>
  <c r="L24" i="87" s="1"/>
  <c r="M24" i="70"/>
  <c r="M24" i="87" s="1"/>
  <c r="N24" i="70"/>
  <c r="N24" i="87" s="1"/>
  <c r="O24" i="70"/>
  <c r="O24" i="87" s="1"/>
  <c r="P24" i="70"/>
  <c r="P24" i="87" s="1"/>
  <c r="Q24" i="70"/>
  <c r="Q24" i="87" s="1"/>
  <c r="R24" i="70"/>
  <c r="R24" i="87" s="1"/>
  <c r="S24" i="70"/>
  <c r="S24" i="87" s="1"/>
  <c r="T24" i="70"/>
  <c r="T24" i="87" s="1"/>
  <c r="U24" i="70"/>
  <c r="U24" i="87" s="1"/>
  <c r="V24" i="70"/>
  <c r="V24" i="87" s="1"/>
  <c r="W24" i="70"/>
  <c r="W24" i="87" s="1"/>
  <c r="X24" i="70"/>
  <c r="X24" i="87" s="1"/>
  <c r="Y24" i="70"/>
  <c r="Y24" i="87" s="1"/>
  <c r="B25" i="70"/>
  <c r="B25" i="87" s="1"/>
  <c r="C25" i="70"/>
  <c r="C25" i="87" s="1"/>
  <c r="D25" i="70"/>
  <c r="D25" i="87" s="1"/>
  <c r="E25" i="70"/>
  <c r="E25" i="87" s="1"/>
  <c r="F25" i="70"/>
  <c r="F25" i="87" s="1"/>
  <c r="G25" i="70"/>
  <c r="G25" i="87" s="1"/>
  <c r="H25" i="70"/>
  <c r="H25" i="87" s="1"/>
  <c r="I25" i="70"/>
  <c r="I25" i="87" s="1"/>
  <c r="J25" i="70"/>
  <c r="J25" i="87" s="1"/>
  <c r="K25" i="70"/>
  <c r="K25" i="87" s="1"/>
  <c r="L25" i="70"/>
  <c r="L25" i="87" s="1"/>
  <c r="M25" i="70"/>
  <c r="M25" i="87" s="1"/>
  <c r="N25" i="70"/>
  <c r="N25" i="87" s="1"/>
  <c r="O25" i="70"/>
  <c r="O25" i="87" s="1"/>
  <c r="P25" i="70"/>
  <c r="P25" i="87" s="1"/>
  <c r="Q25" i="70"/>
  <c r="Q25" i="87" s="1"/>
  <c r="R25" i="70"/>
  <c r="R25" i="87" s="1"/>
  <c r="S25" i="70"/>
  <c r="S25" i="87" s="1"/>
  <c r="T25" i="70"/>
  <c r="T25" i="87" s="1"/>
  <c r="U25" i="70"/>
  <c r="U25" i="87" s="1"/>
  <c r="V25" i="70"/>
  <c r="V25" i="87" s="1"/>
  <c r="W25" i="70"/>
  <c r="W25" i="87" s="1"/>
  <c r="X25" i="70"/>
  <c r="X25" i="87" s="1"/>
  <c r="Y25" i="70"/>
  <c r="Y25" i="87" s="1"/>
  <c r="B26" i="70"/>
  <c r="B26" i="87" s="1"/>
  <c r="C26" i="70"/>
  <c r="C26" i="87" s="1"/>
  <c r="D26" i="70"/>
  <c r="D26" i="87" s="1"/>
  <c r="E26" i="70"/>
  <c r="E26" i="87" s="1"/>
  <c r="F26" i="70"/>
  <c r="F26" i="87" s="1"/>
  <c r="G26" i="70"/>
  <c r="G26" i="87" s="1"/>
  <c r="H26" i="70"/>
  <c r="H26" i="87" s="1"/>
  <c r="I26" i="70"/>
  <c r="I26" i="87" s="1"/>
  <c r="J26" i="70"/>
  <c r="J26" i="87" s="1"/>
  <c r="K26" i="70"/>
  <c r="K26" i="87" s="1"/>
  <c r="L26" i="70"/>
  <c r="L26" i="87" s="1"/>
  <c r="M26" i="70"/>
  <c r="M26" i="87" s="1"/>
  <c r="N26" i="70"/>
  <c r="N26" i="87" s="1"/>
  <c r="O26" i="70"/>
  <c r="O26" i="87" s="1"/>
  <c r="P26" i="70"/>
  <c r="P26" i="87" s="1"/>
  <c r="Q26" i="70"/>
  <c r="Q26" i="87" s="1"/>
  <c r="R26" i="70"/>
  <c r="R26" i="87" s="1"/>
  <c r="S26" i="70"/>
  <c r="S26" i="87" s="1"/>
  <c r="T26" i="70"/>
  <c r="T26" i="87" s="1"/>
  <c r="U26" i="70"/>
  <c r="U26" i="87" s="1"/>
  <c r="V26" i="70"/>
  <c r="V26" i="87" s="1"/>
  <c r="W26" i="70"/>
  <c r="W26" i="87" s="1"/>
  <c r="X26" i="70"/>
  <c r="X26" i="87" s="1"/>
  <c r="Y26" i="70"/>
  <c r="Y26" i="87" s="1"/>
  <c r="B27" i="70"/>
  <c r="B27" i="87" s="1"/>
  <c r="C27" i="70"/>
  <c r="C27" i="87" s="1"/>
  <c r="D27" i="70"/>
  <c r="D27" i="87" s="1"/>
  <c r="E27" i="70"/>
  <c r="E27" i="87" s="1"/>
  <c r="F27" i="70"/>
  <c r="F27" i="87" s="1"/>
  <c r="G27" i="70"/>
  <c r="G27" i="87" s="1"/>
  <c r="H27" i="70"/>
  <c r="H27" i="87" s="1"/>
  <c r="I27" i="70"/>
  <c r="I27" i="87" s="1"/>
  <c r="J27" i="70"/>
  <c r="J27" i="87" s="1"/>
  <c r="K27" i="70"/>
  <c r="K27" i="87" s="1"/>
  <c r="L27" i="70"/>
  <c r="L27" i="87" s="1"/>
  <c r="M27" i="70"/>
  <c r="M27" i="87" s="1"/>
  <c r="N27" i="70"/>
  <c r="N27" i="87" s="1"/>
  <c r="O27" i="70"/>
  <c r="O27" i="87" s="1"/>
  <c r="P27" i="70"/>
  <c r="P27" i="87" s="1"/>
  <c r="Q27" i="70"/>
  <c r="Q27" i="87" s="1"/>
  <c r="R27" i="70"/>
  <c r="R27" i="87" s="1"/>
  <c r="S27" i="70"/>
  <c r="S27" i="87" s="1"/>
  <c r="T27" i="70"/>
  <c r="T27" i="87" s="1"/>
  <c r="U27" i="70"/>
  <c r="U27" i="87" s="1"/>
  <c r="V27" i="70"/>
  <c r="V27" i="87" s="1"/>
  <c r="W27" i="70"/>
  <c r="W27" i="87" s="1"/>
  <c r="X27" i="70"/>
  <c r="X27" i="87" s="1"/>
  <c r="Y27" i="70"/>
  <c r="Y27" i="87" s="1"/>
  <c r="B28" i="70"/>
  <c r="B28" i="87" s="1"/>
  <c r="C28" i="70"/>
  <c r="C28" i="87" s="1"/>
  <c r="D28" i="70"/>
  <c r="D28" i="87" s="1"/>
  <c r="E28" i="70"/>
  <c r="E28" i="87" s="1"/>
  <c r="F28" i="70"/>
  <c r="F28" i="87" s="1"/>
  <c r="G28" i="70"/>
  <c r="G28" i="87" s="1"/>
  <c r="H28" i="70"/>
  <c r="H28" i="87" s="1"/>
  <c r="I28" i="70"/>
  <c r="I28" i="87" s="1"/>
  <c r="J28" i="70"/>
  <c r="J28" i="87" s="1"/>
  <c r="K28" i="70"/>
  <c r="K28" i="87" s="1"/>
  <c r="L28" i="70"/>
  <c r="L28" i="87" s="1"/>
  <c r="M28" i="70"/>
  <c r="M28" i="87" s="1"/>
  <c r="N28" i="70"/>
  <c r="N28" i="87" s="1"/>
  <c r="O28" i="70"/>
  <c r="O28" i="87" s="1"/>
  <c r="P28" i="70"/>
  <c r="P28" i="87" s="1"/>
  <c r="Q28" i="70"/>
  <c r="Q28" i="87" s="1"/>
  <c r="R28" i="70"/>
  <c r="R28" i="87" s="1"/>
  <c r="S28" i="70"/>
  <c r="S28" i="87" s="1"/>
  <c r="T28" i="70"/>
  <c r="T28" i="87" s="1"/>
  <c r="U28" i="70"/>
  <c r="U28" i="87" s="1"/>
  <c r="V28" i="70"/>
  <c r="V28" i="87" s="1"/>
  <c r="W28" i="70"/>
  <c r="W28" i="87" s="1"/>
  <c r="X28" i="70"/>
  <c r="X28" i="87" s="1"/>
  <c r="Y28" i="70"/>
  <c r="Y28" i="87" s="1"/>
  <c r="B29" i="70"/>
  <c r="B29" i="87" s="1"/>
  <c r="C29" i="70"/>
  <c r="C29" i="87" s="1"/>
  <c r="D29" i="70"/>
  <c r="D29" i="87" s="1"/>
  <c r="E29" i="70"/>
  <c r="E29" i="87" s="1"/>
  <c r="F29" i="70"/>
  <c r="F29" i="87" s="1"/>
  <c r="G29" i="70"/>
  <c r="G29" i="87" s="1"/>
  <c r="H29" i="70"/>
  <c r="H29" i="87" s="1"/>
  <c r="I29" i="70"/>
  <c r="I29" i="87" s="1"/>
  <c r="J29" i="70"/>
  <c r="J29" i="87" s="1"/>
  <c r="K29" i="70"/>
  <c r="K29" i="87" s="1"/>
  <c r="L29" i="70"/>
  <c r="L29" i="87" s="1"/>
  <c r="M29" i="70"/>
  <c r="M29" i="87" s="1"/>
  <c r="N29" i="70"/>
  <c r="N29" i="87" s="1"/>
  <c r="O29" i="70"/>
  <c r="O29" i="87" s="1"/>
  <c r="P29" i="70"/>
  <c r="P29" i="87" s="1"/>
  <c r="Q29" i="70"/>
  <c r="Q29" i="87" s="1"/>
  <c r="R29" i="70"/>
  <c r="R29" i="87" s="1"/>
  <c r="S29" i="70"/>
  <c r="S29" i="87" s="1"/>
  <c r="T29" i="70"/>
  <c r="T29" i="87" s="1"/>
  <c r="U29" i="70"/>
  <c r="U29" i="87" s="1"/>
  <c r="V29" i="70"/>
  <c r="V29" i="87" s="1"/>
  <c r="W29" i="70"/>
  <c r="W29" i="87" s="1"/>
  <c r="X29" i="70"/>
  <c r="X29" i="87" s="1"/>
  <c r="Y29" i="70"/>
  <c r="Y29" i="87" s="1"/>
  <c r="B30" i="70"/>
  <c r="B30" i="87" s="1"/>
  <c r="C30" i="70"/>
  <c r="C30" i="87" s="1"/>
  <c r="D30" i="70"/>
  <c r="D30" i="87" s="1"/>
  <c r="E30" i="70"/>
  <c r="E30" i="87" s="1"/>
  <c r="F30" i="70"/>
  <c r="F30" i="87" s="1"/>
  <c r="G30" i="70"/>
  <c r="G30" i="87" s="1"/>
  <c r="H30" i="70"/>
  <c r="H30" i="87" s="1"/>
  <c r="I30" i="70"/>
  <c r="I30" i="87" s="1"/>
  <c r="J30" i="70"/>
  <c r="J30" i="87" s="1"/>
  <c r="K30" i="70"/>
  <c r="K30" i="87" s="1"/>
  <c r="L30" i="70"/>
  <c r="L30" i="87" s="1"/>
  <c r="M30" i="70"/>
  <c r="M30" i="87" s="1"/>
  <c r="N30" i="70"/>
  <c r="N30" i="87" s="1"/>
  <c r="O30" i="70"/>
  <c r="O30" i="87" s="1"/>
  <c r="P30" i="70"/>
  <c r="P30" i="87" s="1"/>
  <c r="Q30" i="70"/>
  <c r="Q30" i="87" s="1"/>
  <c r="R30" i="70"/>
  <c r="R30" i="87" s="1"/>
  <c r="S30" i="70"/>
  <c r="S30" i="87" s="1"/>
  <c r="T30" i="70"/>
  <c r="T30" i="87" s="1"/>
  <c r="U30" i="70"/>
  <c r="U30" i="87" s="1"/>
  <c r="V30" i="70"/>
  <c r="V30" i="87" s="1"/>
  <c r="W30" i="70"/>
  <c r="W30" i="87" s="1"/>
  <c r="X30" i="70"/>
  <c r="X30" i="87" s="1"/>
  <c r="Y30" i="70"/>
  <c r="Y30" i="87" s="1"/>
  <c r="B31" i="70"/>
  <c r="B31" i="87" s="1"/>
  <c r="C31" i="70"/>
  <c r="C31" i="87" s="1"/>
  <c r="D31" i="70"/>
  <c r="D31" i="87" s="1"/>
  <c r="E31" i="70"/>
  <c r="E31" i="87" s="1"/>
  <c r="F31" i="70"/>
  <c r="F31" i="87" s="1"/>
  <c r="G31" i="70"/>
  <c r="G31" i="87" s="1"/>
  <c r="H31" i="70"/>
  <c r="H31" i="87" s="1"/>
  <c r="I31" i="70"/>
  <c r="I31" i="87" s="1"/>
  <c r="J31" i="70"/>
  <c r="J31" i="87" s="1"/>
  <c r="K31" i="70"/>
  <c r="K31" i="87" s="1"/>
  <c r="L31" i="70"/>
  <c r="L31" i="87" s="1"/>
  <c r="M31" i="70"/>
  <c r="M31" i="87" s="1"/>
  <c r="N31" i="70"/>
  <c r="N31" i="87" s="1"/>
  <c r="O31" i="70"/>
  <c r="O31" i="87" s="1"/>
  <c r="P31" i="70"/>
  <c r="P31" i="87" s="1"/>
  <c r="Q31" i="70"/>
  <c r="Q31" i="87" s="1"/>
  <c r="R31" i="70"/>
  <c r="R31" i="87" s="1"/>
  <c r="S31" i="70"/>
  <c r="S31" i="87" s="1"/>
  <c r="T31" i="70"/>
  <c r="T31" i="87" s="1"/>
  <c r="U31" i="70"/>
  <c r="U31" i="87" s="1"/>
  <c r="V31" i="70"/>
  <c r="V31" i="87" s="1"/>
  <c r="W31" i="70"/>
  <c r="W31" i="87" s="1"/>
  <c r="X31" i="70"/>
  <c r="X31" i="87" s="1"/>
  <c r="Y31" i="70"/>
  <c r="Y31" i="87" s="1"/>
  <c r="B32" i="70"/>
  <c r="B32" i="87" s="1"/>
  <c r="C32" i="70"/>
  <c r="C32" i="87" s="1"/>
  <c r="D32" i="70"/>
  <c r="D32" i="87" s="1"/>
  <c r="E32" i="70"/>
  <c r="E32" i="87" s="1"/>
  <c r="F32" i="70"/>
  <c r="F32" i="87" s="1"/>
  <c r="G32" i="70"/>
  <c r="G32" i="87" s="1"/>
  <c r="H32" i="70"/>
  <c r="H32" i="87" s="1"/>
  <c r="I32" i="70"/>
  <c r="I32" i="87" s="1"/>
  <c r="J32" i="70"/>
  <c r="J32" i="87" s="1"/>
  <c r="K32" i="70"/>
  <c r="K32" i="87" s="1"/>
  <c r="L32" i="70"/>
  <c r="L32" i="87" s="1"/>
  <c r="M32" i="70"/>
  <c r="M32" i="87" s="1"/>
  <c r="N32" i="70"/>
  <c r="N32" i="87" s="1"/>
  <c r="O32" i="70"/>
  <c r="O32" i="87" s="1"/>
  <c r="P32" i="70"/>
  <c r="P32" i="87" s="1"/>
  <c r="Q32" i="70"/>
  <c r="Q32" i="87" s="1"/>
  <c r="R32" i="70"/>
  <c r="R32" i="87" s="1"/>
  <c r="S32" i="70"/>
  <c r="S32" i="87" s="1"/>
  <c r="T32" i="70"/>
  <c r="T32" i="87" s="1"/>
  <c r="U32" i="70"/>
  <c r="U32" i="87" s="1"/>
  <c r="V32" i="70"/>
  <c r="V32" i="87" s="1"/>
  <c r="W32" i="70"/>
  <c r="W32" i="87" s="1"/>
  <c r="X32" i="70"/>
  <c r="X32" i="87" s="1"/>
  <c r="Y32" i="70"/>
  <c r="Y32" i="87" s="1"/>
  <c r="B33" i="70"/>
  <c r="B33" i="87" s="1"/>
  <c r="C33" i="70"/>
  <c r="C33" i="87" s="1"/>
  <c r="D33" i="70"/>
  <c r="D33" i="87" s="1"/>
  <c r="E33" i="70"/>
  <c r="E33" i="87" s="1"/>
  <c r="F33" i="70"/>
  <c r="F33" i="87" s="1"/>
  <c r="G33" i="70"/>
  <c r="G33" i="87" s="1"/>
  <c r="H33" i="70"/>
  <c r="H33" i="87" s="1"/>
  <c r="I33" i="70"/>
  <c r="I33" i="87" s="1"/>
  <c r="J33" i="70"/>
  <c r="J33" i="87" s="1"/>
  <c r="K33" i="70"/>
  <c r="K33" i="87" s="1"/>
  <c r="L33" i="70"/>
  <c r="L33" i="87" s="1"/>
  <c r="M33" i="70"/>
  <c r="M33" i="87" s="1"/>
  <c r="N33" i="70"/>
  <c r="N33" i="87" s="1"/>
  <c r="O33" i="70"/>
  <c r="O33" i="87" s="1"/>
  <c r="P33" i="70"/>
  <c r="P33" i="87" s="1"/>
  <c r="Q33" i="70"/>
  <c r="Q33" i="87" s="1"/>
  <c r="R33" i="70"/>
  <c r="R33" i="87" s="1"/>
  <c r="S33" i="70"/>
  <c r="S33" i="87" s="1"/>
  <c r="T33" i="70"/>
  <c r="T33" i="87" s="1"/>
  <c r="U33" i="70"/>
  <c r="U33" i="87" s="1"/>
  <c r="V33" i="70"/>
  <c r="V33" i="87" s="1"/>
  <c r="W33" i="70"/>
  <c r="W33" i="87" s="1"/>
  <c r="X33" i="70"/>
  <c r="X33" i="87" s="1"/>
  <c r="Y33" i="70"/>
  <c r="Y33" i="87" s="1"/>
  <c r="C2" i="70"/>
  <c r="C2" i="87" s="1"/>
  <c r="D2" i="70"/>
  <c r="D2" i="87" s="1"/>
  <c r="E2" i="70"/>
  <c r="E2" i="87" s="1"/>
  <c r="F2" i="70"/>
  <c r="F2" i="87" s="1"/>
  <c r="G2" i="70"/>
  <c r="G2" i="87" s="1"/>
  <c r="H2" i="70"/>
  <c r="H2" i="87" s="1"/>
  <c r="I2" i="70"/>
  <c r="I2" i="87" s="1"/>
  <c r="J2" i="70"/>
  <c r="J2" i="87" s="1"/>
  <c r="K2" i="70"/>
  <c r="K2" i="87" s="1"/>
  <c r="L2" i="70"/>
  <c r="L2" i="87" s="1"/>
  <c r="M2" i="70"/>
  <c r="M2" i="87" s="1"/>
  <c r="N2" i="70"/>
  <c r="N2" i="87" s="1"/>
  <c r="O2" i="70"/>
  <c r="O2" i="87" s="1"/>
  <c r="P2" i="70"/>
  <c r="P2" i="87" s="1"/>
  <c r="Q2" i="70"/>
  <c r="Q2" i="87" s="1"/>
  <c r="R2" i="70"/>
  <c r="R2" i="87" s="1"/>
  <c r="S2" i="70"/>
  <c r="S2" i="87" s="1"/>
  <c r="T2" i="70"/>
  <c r="T2" i="87" s="1"/>
  <c r="U2" i="70"/>
  <c r="U2" i="87" s="1"/>
  <c r="V2" i="70"/>
  <c r="V2" i="87" s="1"/>
  <c r="W2" i="70"/>
  <c r="W2" i="87" s="1"/>
  <c r="X2" i="70"/>
  <c r="X2" i="87" s="1"/>
  <c r="Y2" i="70"/>
  <c r="Y2" i="87" s="1"/>
  <c r="B2" i="87"/>
  <c r="B3" i="69"/>
  <c r="B3" i="86" s="1"/>
  <c r="C3" i="69"/>
  <c r="C3" i="86" s="1"/>
  <c r="D3" i="69"/>
  <c r="D3" i="86" s="1"/>
  <c r="E3" i="69"/>
  <c r="E3" i="86" s="1"/>
  <c r="F3" i="69"/>
  <c r="F3" i="86" s="1"/>
  <c r="G3" i="69"/>
  <c r="G3" i="86" s="1"/>
  <c r="H3" i="69"/>
  <c r="H3" i="86" s="1"/>
  <c r="I3" i="69"/>
  <c r="I3" i="86" s="1"/>
  <c r="J3" i="69"/>
  <c r="J3" i="86" s="1"/>
  <c r="K3" i="69"/>
  <c r="K3" i="86" s="1"/>
  <c r="L3" i="69"/>
  <c r="L3" i="86" s="1"/>
  <c r="M3" i="69"/>
  <c r="M3" i="86" s="1"/>
  <c r="N3" i="69"/>
  <c r="N3" i="86" s="1"/>
  <c r="O3" i="69"/>
  <c r="O3" i="86" s="1"/>
  <c r="P3" i="69"/>
  <c r="P3" i="86" s="1"/>
  <c r="Q3" i="69"/>
  <c r="Q3" i="86" s="1"/>
  <c r="R3" i="69"/>
  <c r="R3" i="86" s="1"/>
  <c r="S3" i="69"/>
  <c r="S3" i="86" s="1"/>
  <c r="T3" i="69"/>
  <c r="T3" i="86" s="1"/>
  <c r="U3" i="69"/>
  <c r="U3" i="86" s="1"/>
  <c r="V3" i="69"/>
  <c r="V3" i="86" s="1"/>
  <c r="W3" i="69"/>
  <c r="W3" i="86" s="1"/>
  <c r="X3" i="69"/>
  <c r="X3" i="86" s="1"/>
  <c r="Y3" i="69"/>
  <c r="Y3" i="86" s="1"/>
  <c r="B4" i="69"/>
  <c r="B4" i="86" s="1"/>
  <c r="C4" i="69"/>
  <c r="C4" i="86" s="1"/>
  <c r="D4" i="69"/>
  <c r="D4" i="86" s="1"/>
  <c r="E4" i="69"/>
  <c r="E4" i="86" s="1"/>
  <c r="F4" i="69"/>
  <c r="F4" i="86" s="1"/>
  <c r="G4" i="69"/>
  <c r="G4" i="86" s="1"/>
  <c r="H4" i="69"/>
  <c r="H4" i="86" s="1"/>
  <c r="I4" i="69"/>
  <c r="I4" i="86" s="1"/>
  <c r="J4" i="69"/>
  <c r="J4" i="86" s="1"/>
  <c r="K4" i="69"/>
  <c r="K4" i="86" s="1"/>
  <c r="L4" i="69"/>
  <c r="L4" i="86" s="1"/>
  <c r="M4" i="69"/>
  <c r="M4" i="86" s="1"/>
  <c r="N4" i="69"/>
  <c r="N4" i="86" s="1"/>
  <c r="O4" i="69"/>
  <c r="O4" i="86" s="1"/>
  <c r="P4" i="69"/>
  <c r="P4" i="86" s="1"/>
  <c r="Q4" i="69"/>
  <c r="Q4" i="86" s="1"/>
  <c r="R4" i="69"/>
  <c r="R4" i="86" s="1"/>
  <c r="S4" i="69"/>
  <c r="S4" i="86" s="1"/>
  <c r="T4" i="69"/>
  <c r="T4" i="86" s="1"/>
  <c r="U4" i="69"/>
  <c r="U4" i="86" s="1"/>
  <c r="V4" i="69"/>
  <c r="V4" i="86" s="1"/>
  <c r="W4" i="69"/>
  <c r="W4" i="86" s="1"/>
  <c r="X4" i="69"/>
  <c r="X4" i="86" s="1"/>
  <c r="Y4" i="69"/>
  <c r="Y4" i="86" s="1"/>
  <c r="B5" i="69"/>
  <c r="B5" i="86" s="1"/>
  <c r="C5" i="69"/>
  <c r="C5" i="86" s="1"/>
  <c r="D5" i="69"/>
  <c r="D5" i="86" s="1"/>
  <c r="E5" i="69"/>
  <c r="E5" i="86" s="1"/>
  <c r="F5" i="69"/>
  <c r="F5" i="86" s="1"/>
  <c r="G5" i="69"/>
  <c r="G5" i="86" s="1"/>
  <c r="H5" i="69"/>
  <c r="H5" i="86" s="1"/>
  <c r="I5" i="69"/>
  <c r="I5" i="86" s="1"/>
  <c r="J5" i="69"/>
  <c r="J5" i="86" s="1"/>
  <c r="K5" i="69"/>
  <c r="K5" i="86" s="1"/>
  <c r="L5" i="69"/>
  <c r="L5" i="86" s="1"/>
  <c r="M5" i="69"/>
  <c r="M5" i="86" s="1"/>
  <c r="N5" i="69"/>
  <c r="N5" i="86" s="1"/>
  <c r="O5" i="69"/>
  <c r="O5" i="86" s="1"/>
  <c r="P5" i="69"/>
  <c r="P5" i="86" s="1"/>
  <c r="Q5" i="69"/>
  <c r="Q5" i="86" s="1"/>
  <c r="R5" i="69"/>
  <c r="R5" i="86" s="1"/>
  <c r="S5" i="69"/>
  <c r="S5" i="86" s="1"/>
  <c r="T5" i="69"/>
  <c r="T5" i="86" s="1"/>
  <c r="U5" i="69"/>
  <c r="U5" i="86" s="1"/>
  <c r="V5" i="69"/>
  <c r="V5" i="86" s="1"/>
  <c r="W5" i="69"/>
  <c r="W5" i="86" s="1"/>
  <c r="X5" i="69"/>
  <c r="X5" i="86" s="1"/>
  <c r="Y5" i="69"/>
  <c r="Y5" i="86" s="1"/>
  <c r="B6" i="69"/>
  <c r="B6" i="86" s="1"/>
  <c r="C6" i="69"/>
  <c r="C6" i="86" s="1"/>
  <c r="D6" i="69"/>
  <c r="D6" i="86" s="1"/>
  <c r="E6" i="69"/>
  <c r="E6" i="86" s="1"/>
  <c r="F6" i="69"/>
  <c r="F6" i="86" s="1"/>
  <c r="G6" i="69"/>
  <c r="G6" i="86" s="1"/>
  <c r="H6" i="69"/>
  <c r="H6" i="86" s="1"/>
  <c r="I6" i="69"/>
  <c r="I6" i="86" s="1"/>
  <c r="J6" i="69"/>
  <c r="J6" i="86" s="1"/>
  <c r="K6" i="69"/>
  <c r="K6" i="86" s="1"/>
  <c r="L6" i="69"/>
  <c r="L6" i="86" s="1"/>
  <c r="M6" i="69"/>
  <c r="M6" i="86" s="1"/>
  <c r="N6" i="69"/>
  <c r="N6" i="86" s="1"/>
  <c r="O6" i="69"/>
  <c r="O6" i="86" s="1"/>
  <c r="P6" i="69"/>
  <c r="P6" i="86" s="1"/>
  <c r="Q6" i="69"/>
  <c r="Q6" i="86" s="1"/>
  <c r="R6" i="69"/>
  <c r="R6" i="86" s="1"/>
  <c r="S6" i="69"/>
  <c r="S6" i="86" s="1"/>
  <c r="T6" i="69"/>
  <c r="T6" i="86" s="1"/>
  <c r="U6" i="69"/>
  <c r="U6" i="86" s="1"/>
  <c r="V6" i="69"/>
  <c r="V6" i="86" s="1"/>
  <c r="W6" i="69"/>
  <c r="W6" i="86" s="1"/>
  <c r="X6" i="69"/>
  <c r="X6" i="86" s="1"/>
  <c r="Y6" i="69"/>
  <c r="Y6" i="86" s="1"/>
  <c r="B7" i="69"/>
  <c r="B7" i="86" s="1"/>
  <c r="C7" i="69"/>
  <c r="C7" i="86" s="1"/>
  <c r="D7" i="69"/>
  <c r="D7" i="86" s="1"/>
  <c r="E7" i="69"/>
  <c r="E7" i="86" s="1"/>
  <c r="F7" i="69"/>
  <c r="F7" i="86" s="1"/>
  <c r="G7" i="69"/>
  <c r="G7" i="86" s="1"/>
  <c r="H7" i="69"/>
  <c r="H7" i="86" s="1"/>
  <c r="I7" i="69"/>
  <c r="I7" i="86" s="1"/>
  <c r="J7" i="69"/>
  <c r="J7" i="86" s="1"/>
  <c r="K7" i="69"/>
  <c r="K7" i="86" s="1"/>
  <c r="L7" i="69"/>
  <c r="L7" i="86" s="1"/>
  <c r="M7" i="69"/>
  <c r="M7" i="86" s="1"/>
  <c r="N7" i="69"/>
  <c r="N7" i="86" s="1"/>
  <c r="O7" i="69"/>
  <c r="O7" i="86" s="1"/>
  <c r="P7" i="69"/>
  <c r="P7" i="86" s="1"/>
  <c r="Q7" i="69"/>
  <c r="Q7" i="86" s="1"/>
  <c r="R7" i="69"/>
  <c r="R7" i="86" s="1"/>
  <c r="S7" i="69"/>
  <c r="S7" i="86" s="1"/>
  <c r="T7" i="69"/>
  <c r="T7" i="86" s="1"/>
  <c r="U7" i="69"/>
  <c r="U7" i="86" s="1"/>
  <c r="V7" i="69"/>
  <c r="V7" i="86" s="1"/>
  <c r="W7" i="69"/>
  <c r="W7" i="86" s="1"/>
  <c r="X7" i="69"/>
  <c r="X7" i="86" s="1"/>
  <c r="Y7" i="69"/>
  <c r="Y7" i="86" s="1"/>
  <c r="B8" i="69"/>
  <c r="B8" i="86" s="1"/>
  <c r="C8" i="69"/>
  <c r="C8" i="86" s="1"/>
  <c r="D8" i="69"/>
  <c r="D8" i="86" s="1"/>
  <c r="E8" i="69"/>
  <c r="E8" i="86" s="1"/>
  <c r="F8" i="69"/>
  <c r="F8" i="86" s="1"/>
  <c r="G8" i="69"/>
  <c r="G8" i="86" s="1"/>
  <c r="H8" i="69"/>
  <c r="H8" i="86" s="1"/>
  <c r="I8" i="69"/>
  <c r="I8" i="86" s="1"/>
  <c r="J8" i="69"/>
  <c r="J8" i="86" s="1"/>
  <c r="K8" i="69"/>
  <c r="K8" i="86" s="1"/>
  <c r="L8" i="69"/>
  <c r="L8" i="86" s="1"/>
  <c r="M8" i="69"/>
  <c r="M8" i="86" s="1"/>
  <c r="N8" i="69"/>
  <c r="N8" i="86" s="1"/>
  <c r="O8" i="69"/>
  <c r="O8" i="86" s="1"/>
  <c r="P8" i="69"/>
  <c r="P8" i="86" s="1"/>
  <c r="Q8" i="69"/>
  <c r="Q8" i="86" s="1"/>
  <c r="R8" i="69"/>
  <c r="R8" i="86" s="1"/>
  <c r="S8" i="69"/>
  <c r="S8" i="86" s="1"/>
  <c r="T8" i="69"/>
  <c r="T8" i="86" s="1"/>
  <c r="U8" i="69"/>
  <c r="U8" i="86" s="1"/>
  <c r="V8" i="69"/>
  <c r="V8" i="86" s="1"/>
  <c r="W8" i="69"/>
  <c r="W8" i="86" s="1"/>
  <c r="X8" i="69"/>
  <c r="X8" i="86" s="1"/>
  <c r="Y8" i="69"/>
  <c r="Y8" i="86" s="1"/>
  <c r="B9" i="69"/>
  <c r="B9" i="86" s="1"/>
  <c r="C9" i="69"/>
  <c r="C9" i="86" s="1"/>
  <c r="D9" i="69"/>
  <c r="D9" i="86" s="1"/>
  <c r="E9" i="69"/>
  <c r="E9" i="86" s="1"/>
  <c r="F9" i="69"/>
  <c r="F9" i="86" s="1"/>
  <c r="G9" i="69"/>
  <c r="G9" i="86" s="1"/>
  <c r="H9" i="69"/>
  <c r="H9" i="86" s="1"/>
  <c r="I9" i="69"/>
  <c r="I9" i="86" s="1"/>
  <c r="J9" i="69"/>
  <c r="J9" i="86" s="1"/>
  <c r="K9" i="69"/>
  <c r="K9" i="86" s="1"/>
  <c r="L9" i="69"/>
  <c r="L9" i="86" s="1"/>
  <c r="M9" i="69"/>
  <c r="M9" i="86" s="1"/>
  <c r="N9" i="69"/>
  <c r="N9" i="86" s="1"/>
  <c r="O9" i="69"/>
  <c r="O9" i="86" s="1"/>
  <c r="P9" i="69"/>
  <c r="P9" i="86" s="1"/>
  <c r="Q9" i="69"/>
  <c r="Q9" i="86" s="1"/>
  <c r="R9" i="69"/>
  <c r="R9" i="86" s="1"/>
  <c r="S9" i="69"/>
  <c r="S9" i="86" s="1"/>
  <c r="T9" i="69"/>
  <c r="T9" i="86" s="1"/>
  <c r="U9" i="69"/>
  <c r="U9" i="86" s="1"/>
  <c r="V9" i="69"/>
  <c r="V9" i="86" s="1"/>
  <c r="W9" i="69"/>
  <c r="W9" i="86" s="1"/>
  <c r="X9" i="69"/>
  <c r="X9" i="86" s="1"/>
  <c r="Y9" i="69"/>
  <c r="Y9" i="86" s="1"/>
  <c r="B10" i="69"/>
  <c r="B10" i="86" s="1"/>
  <c r="C10" i="69"/>
  <c r="C10" i="86" s="1"/>
  <c r="D10" i="69"/>
  <c r="D10" i="86" s="1"/>
  <c r="E10" i="69"/>
  <c r="E10" i="86" s="1"/>
  <c r="F10" i="69"/>
  <c r="F10" i="86" s="1"/>
  <c r="G10" i="69"/>
  <c r="G10" i="86" s="1"/>
  <c r="H10" i="69"/>
  <c r="H10" i="86" s="1"/>
  <c r="I10" i="69"/>
  <c r="I10" i="86" s="1"/>
  <c r="J10" i="69"/>
  <c r="J10" i="86" s="1"/>
  <c r="K10" i="69"/>
  <c r="K10" i="86" s="1"/>
  <c r="L10" i="69"/>
  <c r="L10" i="86" s="1"/>
  <c r="M10" i="69"/>
  <c r="M10" i="86" s="1"/>
  <c r="N10" i="69"/>
  <c r="N10" i="86" s="1"/>
  <c r="O10" i="69"/>
  <c r="O10" i="86" s="1"/>
  <c r="P10" i="69"/>
  <c r="P10" i="86" s="1"/>
  <c r="Q10" i="69"/>
  <c r="Q10" i="86" s="1"/>
  <c r="R10" i="69"/>
  <c r="R10" i="86" s="1"/>
  <c r="S10" i="69"/>
  <c r="S10" i="86" s="1"/>
  <c r="T10" i="69"/>
  <c r="T10" i="86" s="1"/>
  <c r="U10" i="69"/>
  <c r="U10" i="86" s="1"/>
  <c r="V10" i="69"/>
  <c r="V10" i="86" s="1"/>
  <c r="W10" i="69"/>
  <c r="W10" i="86" s="1"/>
  <c r="X10" i="69"/>
  <c r="X10" i="86" s="1"/>
  <c r="Y10" i="69"/>
  <c r="Y10" i="86" s="1"/>
  <c r="B11" i="69"/>
  <c r="B11" i="86" s="1"/>
  <c r="C11" i="69"/>
  <c r="C11" i="86" s="1"/>
  <c r="D11" i="69"/>
  <c r="D11" i="86" s="1"/>
  <c r="E11" i="69"/>
  <c r="E11" i="86" s="1"/>
  <c r="F11" i="69"/>
  <c r="F11" i="86" s="1"/>
  <c r="G11" i="69"/>
  <c r="G11" i="86" s="1"/>
  <c r="H11" i="69"/>
  <c r="H11" i="86" s="1"/>
  <c r="I11" i="69"/>
  <c r="I11" i="86" s="1"/>
  <c r="J11" i="69"/>
  <c r="J11" i="86" s="1"/>
  <c r="K11" i="69"/>
  <c r="K11" i="86" s="1"/>
  <c r="L11" i="69"/>
  <c r="L11" i="86" s="1"/>
  <c r="M11" i="69"/>
  <c r="M11" i="86" s="1"/>
  <c r="N11" i="69"/>
  <c r="N11" i="86" s="1"/>
  <c r="O11" i="69"/>
  <c r="O11" i="86" s="1"/>
  <c r="P11" i="69"/>
  <c r="P11" i="86" s="1"/>
  <c r="Q11" i="69"/>
  <c r="Q11" i="86" s="1"/>
  <c r="R11" i="69"/>
  <c r="R11" i="86" s="1"/>
  <c r="S11" i="69"/>
  <c r="S11" i="86" s="1"/>
  <c r="T11" i="69"/>
  <c r="T11" i="86" s="1"/>
  <c r="U11" i="69"/>
  <c r="U11" i="86" s="1"/>
  <c r="V11" i="69"/>
  <c r="V11" i="86" s="1"/>
  <c r="W11" i="69"/>
  <c r="W11" i="86" s="1"/>
  <c r="X11" i="69"/>
  <c r="X11" i="86" s="1"/>
  <c r="Y11" i="69"/>
  <c r="Y11" i="86" s="1"/>
  <c r="B12" i="69"/>
  <c r="B12" i="86" s="1"/>
  <c r="C12" i="69"/>
  <c r="C12" i="86" s="1"/>
  <c r="D12" i="69"/>
  <c r="D12" i="86" s="1"/>
  <c r="E12" i="69"/>
  <c r="E12" i="86" s="1"/>
  <c r="F12" i="69"/>
  <c r="F12" i="86" s="1"/>
  <c r="G12" i="69"/>
  <c r="G12" i="86" s="1"/>
  <c r="H12" i="69"/>
  <c r="H12" i="86" s="1"/>
  <c r="I12" i="69"/>
  <c r="I12" i="86" s="1"/>
  <c r="J12" i="69"/>
  <c r="J12" i="86" s="1"/>
  <c r="K12" i="69"/>
  <c r="K12" i="86" s="1"/>
  <c r="L12" i="69"/>
  <c r="L12" i="86" s="1"/>
  <c r="M12" i="69"/>
  <c r="M12" i="86" s="1"/>
  <c r="N12" i="69"/>
  <c r="N12" i="86" s="1"/>
  <c r="O12" i="69"/>
  <c r="O12" i="86" s="1"/>
  <c r="P12" i="69"/>
  <c r="P12" i="86" s="1"/>
  <c r="Q12" i="69"/>
  <c r="Q12" i="86" s="1"/>
  <c r="R12" i="69"/>
  <c r="R12" i="86" s="1"/>
  <c r="S12" i="69"/>
  <c r="S12" i="86" s="1"/>
  <c r="T12" i="69"/>
  <c r="T12" i="86" s="1"/>
  <c r="U12" i="69"/>
  <c r="U12" i="86" s="1"/>
  <c r="V12" i="69"/>
  <c r="V12" i="86" s="1"/>
  <c r="W12" i="69"/>
  <c r="W12" i="86" s="1"/>
  <c r="X12" i="69"/>
  <c r="X12" i="86" s="1"/>
  <c r="Y12" i="69"/>
  <c r="Y12" i="86" s="1"/>
  <c r="B13" i="69"/>
  <c r="B13" i="86" s="1"/>
  <c r="C13" i="69"/>
  <c r="C13" i="86" s="1"/>
  <c r="D13" i="69"/>
  <c r="D13" i="86" s="1"/>
  <c r="E13" i="69"/>
  <c r="E13" i="86" s="1"/>
  <c r="F13" i="69"/>
  <c r="F13" i="86" s="1"/>
  <c r="G13" i="69"/>
  <c r="G13" i="86" s="1"/>
  <c r="H13" i="69"/>
  <c r="H13" i="86" s="1"/>
  <c r="I13" i="69"/>
  <c r="I13" i="86" s="1"/>
  <c r="J13" i="69"/>
  <c r="J13" i="86" s="1"/>
  <c r="K13" i="69"/>
  <c r="K13" i="86" s="1"/>
  <c r="L13" i="69"/>
  <c r="L13" i="86" s="1"/>
  <c r="M13" i="69"/>
  <c r="M13" i="86" s="1"/>
  <c r="N13" i="69"/>
  <c r="N13" i="86" s="1"/>
  <c r="O13" i="69"/>
  <c r="O13" i="86" s="1"/>
  <c r="P13" i="69"/>
  <c r="P13" i="86" s="1"/>
  <c r="Q13" i="69"/>
  <c r="Q13" i="86" s="1"/>
  <c r="R13" i="69"/>
  <c r="R13" i="86" s="1"/>
  <c r="S13" i="69"/>
  <c r="S13" i="86" s="1"/>
  <c r="T13" i="69"/>
  <c r="T13" i="86" s="1"/>
  <c r="U13" i="69"/>
  <c r="U13" i="86" s="1"/>
  <c r="V13" i="69"/>
  <c r="V13" i="86" s="1"/>
  <c r="W13" i="69"/>
  <c r="W13" i="86" s="1"/>
  <c r="X13" i="69"/>
  <c r="X13" i="86" s="1"/>
  <c r="Y13" i="69"/>
  <c r="Y13" i="86" s="1"/>
  <c r="B14" i="69"/>
  <c r="B14" i="86" s="1"/>
  <c r="C14" i="69"/>
  <c r="C14" i="86" s="1"/>
  <c r="D14" i="69"/>
  <c r="D14" i="86" s="1"/>
  <c r="E14" i="69"/>
  <c r="E14" i="86" s="1"/>
  <c r="F14" i="69"/>
  <c r="F14" i="86" s="1"/>
  <c r="G14" i="69"/>
  <c r="G14" i="86" s="1"/>
  <c r="H14" i="69"/>
  <c r="H14" i="86" s="1"/>
  <c r="I14" i="69"/>
  <c r="I14" i="86" s="1"/>
  <c r="J14" i="69"/>
  <c r="J14" i="86" s="1"/>
  <c r="K14" i="69"/>
  <c r="K14" i="86" s="1"/>
  <c r="L14" i="69"/>
  <c r="L14" i="86" s="1"/>
  <c r="M14" i="69"/>
  <c r="M14" i="86" s="1"/>
  <c r="N14" i="69"/>
  <c r="N14" i="86" s="1"/>
  <c r="O14" i="69"/>
  <c r="O14" i="86" s="1"/>
  <c r="P14" i="69"/>
  <c r="P14" i="86" s="1"/>
  <c r="Q14" i="69"/>
  <c r="Q14" i="86" s="1"/>
  <c r="R14" i="69"/>
  <c r="R14" i="86" s="1"/>
  <c r="S14" i="69"/>
  <c r="S14" i="86" s="1"/>
  <c r="T14" i="69"/>
  <c r="T14" i="86" s="1"/>
  <c r="U14" i="69"/>
  <c r="U14" i="86" s="1"/>
  <c r="V14" i="69"/>
  <c r="V14" i="86" s="1"/>
  <c r="W14" i="69"/>
  <c r="W14" i="86" s="1"/>
  <c r="X14" i="69"/>
  <c r="X14" i="86" s="1"/>
  <c r="Y14" i="69"/>
  <c r="Y14" i="86" s="1"/>
  <c r="B15" i="69"/>
  <c r="B15" i="86" s="1"/>
  <c r="C15" i="69"/>
  <c r="C15" i="86" s="1"/>
  <c r="D15" i="69"/>
  <c r="D15" i="86" s="1"/>
  <c r="E15" i="69"/>
  <c r="E15" i="86" s="1"/>
  <c r="F15" i="69"/>
  <c r="F15" i="86" s="1"/>
  <c r="G15" i="69"/>
  <c r="G15" i="86" s="1"/>
  <c r="H15" i="69"/>
  <c r="H15" i="86" s="1"/>
  <c r="I15" i="69"/>
  <c r="I15" i="86" s="1"/>
  <c r="J15" i="69"/>
  <c r="J15" i="86" s="1"/>
  <c r="K15" i="69"/>
  <c r="K15" i="86" s="1"/>
  <c r="L15" i="69"/>
  <c r="L15" i="86" s="1"/>
  <c r="M15" i="69"/>
  <c r="M15" i="86" s="1"/>
  <c r="N15" i="69"/>
  <c r="N15" i="86" s="1"/>
  <c r="O15" i="69"/>
  <c r="O15" i="86" s="1"/>
  <c r="P15" i="69"/>
  <c r="P15" i="86" s="1"/>
  <c r="Q15" i="69"/>
  <c r="Q15" i="86" s="1"/>
  <c r="R15" i="69"/>
  <c r="R15" i="86" s="1"/>
  <c r="S15" i="69"/>
  <c r="S15" i="86" s="1"/>
  <c r="T15" i="69"/>
  <c r="T15" i="86" s="1"/>
  <c r="U15" i="69"/>
  <c r="U15" i="86" s="1"/>
  <c r="V15" i="69"/>
  <c r="V15" i="86" s="1"/>
  <c r="W15" i="69"/>
  <c r="W15" i="86" s="1"/>
  <c r="X15" i="69"/>
  <c r="X15" i="86" s="1"/>
  <c r="Y15" i="69"/>
  <c r="Y15" i="86" s="1"/>
  <c r="B16" i="69"/>
  <c r="B16" i="86" s="1"/>
  <c r="C16" i="69"/>
  <c r="C16" i="86" s="1"/>
  <c r="D16" i="69"/>
  <c r="D16" i="86" s="1"/>
  <c r="E16" i="69"/>
  <c r="E16" i="86" s="1"/>
  <c r="F16" i="69"/>
  <c r="F16" i="86" s="1"/>
  <c r="G16" i="69"/>
  <c r="G16" i="86" s="1"/>
  <c r="H16" i="69"/>
  <c r="H16" i="86" s="1"/>
  <c r="I16" i="69"/>
  <c r="I16" i="86" s="1"/>
  <c r="J16" i="69"/>
  <c r="J16" i="86" s="1"/>
  <c r="K16" i="69"/>
  <c r="K16" i="86" s="1"/>
  <c r="L16" i="69"/>
  <c r="L16" i="86" s="1"/>
  <c r="M16" i="69"/>
  <c r="M16" i="86" s="1"/>
  <c r="N16" i="69"/>
  <c r="N16" i="86" s="1"/>
  <c r="O16" i="69"/>
  <c r="O16" i="86" s="1"/>
  <c r="P16" i="69"/>
  <c r="P16" i="86" s="1"/>
  <c r="Q16" i="69"/>
  <c r="Q16" i="86" s="1"/>
  <c r="R16" i="69"/>
  <c r="R16" i="86" s="1"/>
  <c r="S16" i="69"/>
  <c r="S16" i="86" s="1"/>
  <c r="T16" i="69"/>
  <c r="T16" i="86" s="1"/>
  <c r="U16" i="69"/>
  <c r="U16" i="86" s="1"/>
  <c r="V16" i="69"/>
  <c r="V16" i="86" s="1"/>
  <c r="W16" i="69"/>
  <c r="W16" i="86" s="1"/>
  <c r="X16" i="69"/>
  <c r="X16" i="86" s="1"/>
  <c r="Y16" i="69"/>
  <c r="Y16" i="86" s="1"/>
  <c r="B17" i="69"/>
  <c r="B17" i="86" s="1"/>
  <c r="C17" i="69"/>
  <c r="C17" i="86" s="1"/>
  <c r="D17" i="69"/>
  <c r="D17" i="86" s="1"/>
  <c r="E17" i="69"/>
  <c r="E17" i="86" s="1"/>
  <c r="F17" i="69"/>
  <c r="F17" i="86" s="1"/>
  <c r="G17" i="69"/>
  <c r="G17" i="86" s="1"/>
  <c r="H17" i="69"/>
  <c r="H17" i="86" s="1"/>
  <c r="I17" i="69"/>
  <c r="I17" i="86" s="1"/>
  <c r="J17" i="69"/>
  <c r="J17" i="86" s="1"/>
  <c r="K17" i="69"/>
  <c r="K17" i="86" s="1"/>
  <c r="L17" i="69"/>
  <c r="L17" i="86" s="1"/>
  <c r="M17" i="69"/>
  <c r="M17" i="86" s="1"/>
  <c r="N17" i="69"/>
  <c r="N17" i="86" s="1"/>
  <c r="O17" i="69"/>
  <c r="O17" i="86" s="1"/>
  <c r="P17" i="69"/>
  <c r="P17" i="86" s="1"/>
  <c r="Q17" i="69"/>
  <c r="Q17" i="86" s="1"/>
  <c r="R17" i="69"/>
  <c r="R17" i="86" s="1"/>
  <c r="S17" i="69"/>
  <c r="S17" i="86" s="1"/>
  <c r="T17" i="69"/>
  <c r="T17" i="86" s="1"/>
  <c r="U17" i="69"/>
  <c r="U17" i="86" s="1"/>
  <c r="V17" i="69"/>
  <c r="V17" i="86" s="1"/>
  <c r="W17" i="69"/>
  <c r="W17" i="86" s="1"/>
  <c r="X17" i="69"/>
  <c r="X17" i="86" s="1"/>
  <c r="Y17" i="69"/>
  <c r="Y17" i="86" s="1"/>
  <c r="B18" i="69"/>
  <c r="B18" i="86" s="1"/>
  <c r="C18" i="69"/>
  <c r="C18" i="86" s="1"/>
  <c r="D18" i="69"/>
  <c r="D18" i="86" s="1"/>
  <c r="E18" i="69"/>
  <c r="E18" i="86" s="1"/>
  <c r="F18" i="69"/>
  <c r="F18" i="86" s="1"/>
  <c r="G18" i="69"/>
  <c r="G18" i="86" s="1"/>
  <c r="H18" i="69"/>
  <c r="H18" i="86" s="1"/>
  <c r="I18" i="69"/>
  <c r="I18" i="86" s="1"/>
  <c r="J18" i="69"/>
  <c r="J18" i="86" s="1"/>
  <c r="K18" i="69"/>
  <c r="K18" i="86" s="1"/>
  <c r="L18" i="69"/>
  <c r="L18" i="86" s="1"/>
  <c r="M18" i="69"/>
  <c r="M18" i="86" s="1"/>
  <c r="N18" i="69"/>
  <c r="N18" i="86" s="1"/>
  <c r="O18" i="69"/>
  <c r="O18" i="86" s="1"/>
  <c r="P18" i="69"/>
  <c r="P18" i="86" s="1"/>
  <c r="Q18" i="69"/>
  <c r="Q18" i="86" s="1"/>
  <c r="R18" i="69"/>
  <c r="R18" i="86" s="1"/>
  <c r="S18" i="69"/>
  <c r="S18" i="86" s="1"/>
  <c r="T18" i="69"/>
  <c r="T18" i="86" s="1"/>
  <c r="U18" i="69"/>
  <c r="U18" i="86" s="1"/>
  <c r="V18" i="69"/>
  <c r="V18" i="86" s="1"/>
  <c r="W18" i="69"/>
  <c r="W18" i="86" s="1"/>
  <c r="X18" i="69"/>
  <c r="X18" i="86" s="1"/>
  <c r="Y18" i="69"/>
  <c r="Y18" i="86" s="1"/>
  <c r="B19" i="69"/>
  <c r="B19" i="86" s="1"/>
  <c r="C19" i="69"/>
  <c r="C19" i="86" s="1"/>
  <c r="D19" i="69"/>
  <c r="D19" i="86" s="1"/>
  <c r="E19" i="69"/>
  <c r="E19" i="86" s="1"/>
  <c r="F19" i="69"/>
  <c r="F19" i="86" s="1"/>
  <c r="G19" i="69"/>
  <c r="G19" i="86" s="1"/>
  <c r="H19" i="69"/>
  <c r="H19" i="86" s="1"/>
  <c r="I19" i="69"/>
  <c r="I19" i="86" s="1"/>
  <c r="J19" i="69"/>
  <c r="J19" i="86" s="1"/>
  <c r="K19" i="69"/>
  <c r="K19" i="86" s="1"/>
  <c r="L19" i="69"/>
  <c r="L19" i="86" s="1"/>
  <c r="M19" i="69"/>
  <c r="M19" i="86" s="1"/>
  <c r="N19" i="69"/>
  <c r="N19" i="86" s="1"/>
  <c r="O19" i="69"/>
  <c r="O19" i="86" s="1"/>
  <c r="P19" i="69"/>
  <c r="P19" i="86" s="1"/>
  <c r="Q19" i="69"/>
  <c r="Q19" i="86" s="1"/>
  <c r="R19" i="69"/>
  <c r="R19" i="86" s="1"/>
  <c r="S19" i="69"/>
  <c r="S19" i="86" s="1"/>
  <c r="T19" i="69"/>
  <c r="T19" i="86" s="1"/>
  <c r="U19" i="69"/>
  <c r="U19" i="86" s="1"/>
  <c r="V19" i="69"/>
  <c r="V19" i="86" s="1"/>
  <c r="W19" i="69"/>
  <c r="W19" i="86" s="1"/>
  <c r="X19" i="69"/>
  <c r="X19" i="86" s="1"/>
  <c r="Y19" i="69"/>
  <c r="Y19" i="86" s="1"/>
  <c r="B20" i="69"/>
  <c r="B20" i="86" s="1"/>
  <c r="C20" i="69"/>
  <c r="C20" i="86" s="1"/>
  <c r="D20" i="69"/>
  <c r="D20" i="86" s="1"/>
  <c r="E20" i="69"/>
  <c r="E20" i="86" s="1"/>
  <c r="F20" i="69"/>
  <c r="F20" i="86" s="1"/>
  <c r="G20" i="69"/>
  <c r="G20" i="86" s="1"/>
  <c r="H20" i="69"/>
  <c r="H20" i="86" s="1"/>
  <c r="I20" i="69"/>
  <c r="I20" i="86" s="1"/>
  <c r="J20" i="69"/>
  <c r="J20" i="86" s="1"/>
  <c r="K20" i="69"/>
  <c r="K20" i="86" s="1"/>
  <c r="L20" i="69"/>
  <c r="L20" i="86" s="1"/>
  <c r="M20" i="69"/>
  <c r="M20" i="86" s="1"/>
  <c r="N20" i="69"/>
  <c r="N20" i="86" s="1"/>
  <c r="O20" i="69"/>
  <c r="O20" i="86" s="1"/>
  <c r="P20" i="69"/>
  <c r="P20" i="86" s="1"/>
  <c r="Q20" i="69"/>
  <c r="Q20" i="86" s="1"/>
  <c r="R20" i="69"/>
  <c r="R20" i="86" s="1"/>
  <c r="S20" i="69"/>
  <c r="S20" i="86" s="1"/>
  <c r="T20" i="69"/>
  <c r="T20" i="86" s="1"/>
  <c r="U20" i="69"/>
  <c r="U20" i="86" s="1"/>
  <c r="V20" i="69"/>
  <c r="V20" i="86" s="1"/>
  <c r="W20" i="69"/>
  <c r="W20" i="86" s="1"/>
  <c r="X20" i="69"/>
  <c r="X20" i="86" s="1"/>
  <c r="Y20" i="69"/>
  <c r="Y20" i="86" s="1"/>
  <c r="B21" i="69"/>
  <c r="B21" i="86" s="1"/>
  <c r="C21" i="69"/>
  <c r="C21" i="86" s="1"/>
  <c r="D21" i="69"/>
  <c r="D21" i="86" s="1"/>
  <c r="E21" i="69"/>
  <c r="E21" i="86" s="1"/>
  <c r="F21" i="69"/>
  <c r="F21" i="86" s="1"/>
  <c r="G21" i="69"/>
  <c r="G21" i="86" s="1"/>
  <c r="H21" i="69"/>
  <c r="H21" i="86" s="1"/>
  <c r="I21" i="69"/>
  <c r="I21" i="86" s="1"/>
  <c r="J21" i="69"/>
  <c r="J21" i="86" s="1"/>
  <c r="K21" i="69"/>
  <c r="K21" i="86" s="1"/>
  <c r="L21" i="69"/>
  <c r="L21" i="86" s="1"/>
  <c r="M21" i="69"/>
  <c r="M21" i="86" s="1"/>
  <c r="N21" i="69"/>
  <c r="N21" i="86" s="1"/>
  <c r="O21" i="69"/>
  <c r="O21" i="86" s="1"/>
  <c r="P21" i="69"/>
  <c r="P21" i="86" s="1"/>
  <c r="Q21" i="69"/>
  <c r="Q21" i="86" s="1"/>
  <c r="R21" i="69"/>
  <c r="R21" i="86" s="1"/>
  <c r="S21" i="69"/>
  <c r="S21" i="86" s="1"/>
  <c r="T21" i="69"/>
  <c r="T21" i="86" s="1"/>
  <c r="U21" i="69"/>
  <c r="U21" i="86" s="1"/>
  <c r="V21" i="69"/>
  <c r="V21" i="86" s="1"/>
  <c r="W21" i="69"/>
  <c r="W21" i="86" s="1"/>
  <c r="X21" i="69"/>
  <c r="X21" i="86" s="1"/>
  <c r="Y21" i="69"/>
  <c r="Y21" i="86" s="1"/>
  <c r="B22" i="69"/>
  <c r="B22" i="86" s="1"/>
  <c r="C22" i="69"/>
  <c r="C22" i="86" s="1"/>
  <c r="D22" i="69"/>
  <c r="D22" i="86" s="1"/>
  <c r="E22" i="69"/>
  <c r="E22" i="86" s="1"/>
  <c r="F22" i="69"/>
  <c r="F22" i="86" s="1"/>
  <c r="G22" i="69"/>
  <c r="G22" i="86" s="1"/>
  <c r="H22" i="69"/>
  <c r="H22" i="86" s="1"/>
  <c r="I22" i="69"/>
  <c r="I22" i="86" s="1"/>
  <c r="J22" i="69"/>
  <c r="J22" i="86" s="1"/>
  <c r="K22" i="69"/>
  <c r="K22" i="86" s="1"/>
  <c r="L22" i="69"/>
  <c r="L22" i="86" s="1"/>
  <c r="M22" i="69"/>
  <c r="M22" i="86" s="1"/>
  <c r="N22" i="69"/>
  <c r="N22" i="86" s="1"/>
  <c r="O22" i="69"/>
  <c r="O22" i="86" s="1"/>
  <c r="P22" i="69"/>
  <c r="P22" i="86" s="1"/>
  <c r="Q22" i="69"/>
  <c r="Q22" i="86" s="1"/>
  <c r="R22" i="69"/>
  <c r="R22" i="86" s="1"/>
  <c r="S22" i="69"/>
  <c r="S22" i="86" s="1"/>
  <c r="T22" i="69"/>
  <c r="T22" i="86" s="1"/>
  <c r="U22" i="69"/>
  <c r="U22" i="86" s="1"/>
  <c r="V22" i="69"/>
  <c r="V22" i="86" s="1"/>
  <c r="W22" i="69"/>
  <c r="W22" i="86" s="1"/>
  <c r="X22" i="69"/>
  <c r="X22" i="86" s="1"/>
  <c r="Y22" i="69"/>
  <c r="Y22" i="86" s="1"/>
  <c r="B23" i="69"/>
  <c r="B23" i="86" s="1"/>
  <c r="C23" i="69"/>
  <c r="C23" i="86" s="1"/>
  <c r="D23" i="69"/>
  <c r="D23" i="86" s="1"/>
  <c r="E23" i="69"/>
  <c r="E23" i="86" s="1"/>
  <c r="F23" i="69"/>
  <c r="F23" i="86" s="1"/>
  <c r="G23" i="69"/>
  <c r="G23" i="86" s="1"/>
  <c r="H23" i="69"/>
  <c r="H23" i="86" s="1"/>
  <c r="I23" i="69"/>
  <c r="I23" i="86" s="1"/>
  <c r="J23" i="69"/>
  <c r="J23" i="86" s="1"/>
  <c r="K23" i="69"/>
  <c r="K23" i="86" s="1"/>
  <c r="L23" i="69"/>
  <c r="L23" i="86" s="1"/>
  <c r="M23" i="69"/>
  <c r="M23" i="86" s="1"/>
  <c r="N23" i="69"/>
  <c r="N23" i="86" s="1"/>
  <c r="O23" i="69"/>
  <c r="O23" i="86" s="1"/>
  <c r="P23" i="69"/>
  <c r="P23" i="86" s="1"/>
  <c r="Q23" i="69"/>
  <c r="Q23" i="86" s="1"/>
  <c r="R23" i="69"/>
  <c r="R23" i="86" s="1"/>
  <c r="S23" i="69"/>
  <c r="S23" i="86" s="1"/>
  <c r="T23" i="69"/>
  <c r="T23" i="86" s="1"/>
  <c r="U23" i="69"/>
  <c r="U23" i="86" s="1"/>
  <c r="V23" i="69"/>
  <c r="V23" i="86" s="1"/>
  <c r="W23" i="69"/>
  <c r="W23" i="86" s="1"/>
  <c r="X23" i="69"/>
  <c r="X23" i="86" s="1"/>
  <c r="Y23" i="69"/>
  <c r="Y23" i="86" s="1"/>
  <c r="B24" i="69"/>
  <c r="B24" i="86" s="1"/>
  <c r="C24" i="69"/>
  <c r="C24" i="86" s="1"/>
  <c r="D24" i="69"/>
  <c r="D24" i="86" s="1"/>
  <c r="E24" i="69"/>
  <c r="E24" i="86" s="1"/>
  <c r="F24" i="69"/>
  <c r="F24" i="86" s="1"/>
  <c r="G24" i="69"/>
  <c r="G24" i="86" s="1"/>
  <c r="H24" i="69"/>
  <c r="H24" i="86" s="1"/>
  <c r="I24" i="69"/>
  <c r="I24" i="86" s="1"/>
  <c r="J24" i="69"/>
  <c r="J24" i="86" s="1"/>
  <c r="K24" i="69"/>
  <c r="K24" i="86" s="1"/>
  <c r="L24" i="69"/>
  <c r="L24" i="86" s="1"/>
  <c r="M24" i="69"/>
  <c r="M24" i="86" s="1"/>
  <c r="N24" i="69"/>
  <c r="N24" i="86" s="1"/>
  <c r="O24" i="69"/>
  <c r="O24" i="86" s="1"/>
  <c r="P24" i="69"/>
  <c r="P24" i="86" s="1"/>
  <c r="Q24" i="69"/>
  <c r="Q24" i="86" s="1"/>
  <c r="R24" i="69"/>
  <c r="R24" i="86" s="1"/>
  <c r="S24" i="69"/>
  <c r="S24" i="86" s="1"/>
  <c r="T24" i="69"/>
  <c r="T24" i="86" s="1"/>
  <c r="U24" i="69"/>
  <c r="U24" i="86" s="1"/>
  <c r="V24" i="69"/>
  <c r="V24" i="86" s="1"/>
  <c r="W24" i="69"/>
  <c r="W24" i="86" s="1"/>
  <c r="X24" i="69"/>
  <c r="X24" i="86" s="1"/>
  <c r="Y24" i="69"/>
  <c r="Y24" i="86" s="1"/>
  <c r="B25" i="69"/>
  <c r="B25" i="86" s="1"/>
  <c r="C25" i="69"/>
  <c r="C25" i="86" s="1"/>
  <c r="D25" i="69"/>
  <c r="D25" i="86" s="1"/>
  <c r="E25" i="69"/>
  <c r="E25" i="86" s="1"/>
  <c r="F25" i="69"/>
  <c r="F25" i="86" s="1"/>
  <c r="G25" i="69"/>
  <c r="G25" i="86" s="1"/>
  <c r="H25" i="69"/>
  <c r="H25" i="86" s="1"/>
  <c r="I25" i="69"/>
  <c r="I25" i="86" s="1"/>
  <c r="J25" i="69"/>
  <c r="J25" i="86" s="1"/>
  <c r="K25" i="69"/>
  <c r="K25" i="86" s="1"/>
  <c r="L25" i="69"/>
  <c r="L25" i="86" s="1"/>
  <c r="M25" i="69"/>
  <c r="M25" i="86" s="1"/>
  <c r="N25" i="69"/>
  <c r="N25" i="86" s="1"/>
  <c r="O25" i="69"/>
  <c r="O25" i="86" s="1"/>
  <c r="P25" i="69"/>
  <c r="P25" i="86" s="1"/>
  <c r="Q25" i="69"/>
  <c r="Q25" i="86" s="1"/>
  <c r="R25" i="69"/>
  <c r="R25" i="86" s="1"/>
  <c r="S25" i="69"/>
  <c r="S25" i="86" s="1"/>
  <c r="T25" i="69"/>
  <c r="T25" i="86" s="1"/>
  <c r="U25" i="69"/>
  <c r="U25" i="86" s="1"/>
  <c r="V25" i="69"/>
  <c r="V25" i="86" s="1"/>
  <c r="W25" i="69"/>
  <c r="W25" i="86" s="1"/>
  <c r="X25" i="69"/>
  <c r="X25" i="86" s="1"/>
  <c r="Y25" i="69"/>
  <c r="Y25" i="86" s="1"/>
  <c r="B26" i="69"/>
  <c r="B26" i="86" s="1"/>
  <c r="C26" i="69"/>
  <c r="C26" i="86" s="1"/>
  <c r="D26" i="69"/>
  <c r="D26" i="86" s="1"/>
  <c r="E26" i="69"/>
  <c r="E26" i="86" s="1"/>
  <c r="F26" i="69"/>
  <c r="F26" i="86" s="1"/>
  <c r="G26" i="69"/>
  <c r="G26" i="86" s="1"/>
  <c r="H26" i="69"/>
  <c r="H26" i="86" s="1"/>
  <c r="I26" i="69"/>
  <c r="I26" i="86" s="1"/>
  <c r="J26" i="69"/>
  <c r="J26" i="86" s="1"/>
  <c r="K26" i="69"/>
  <c r="K26" i="86" s="1"/>
  <c r="L26" i="69"/>
  <c r="L26" i="86" s="1"/>
  <c r="M26" i="69"/>
  <c r="M26" i="86" s="1"/>
  <c r="N26" i="69"/>
  <c r="N26" i="86" s="1"/>
  <c r="O26" i="69"/>
  <c r="O26" i="86" s="1"/>
  <c r="P26" i="69"/>
  <c r="P26" i="86" s="1"/>
  <c r="Q26" i="69"/>
  <c r="Q26" i="86" s="1"/>
  <c r="R26" i="69"/>
  <c r="R26" i="86" s="1"/>
  <c r="S26" i="69"/>
  <c r="S26" i="86" s="1"/>
  <c r="T26" i="69"/>
  <c r="T26" i="86" s="1"/>
  <c r="U26" i="69"/>
  <c r="U26" i="86" s="1"/>
  <c r="V26" i="69"/>
  <c r="V26" i="86" s="1"/>
  <c r="W26" i="69"/>
  <c r="W26" i="86" s="1"/>
  <c r="X26" i="69"/>
  <c r="X26" i="86" s="1"/>
  <c r="Y26" i="69"/>
  <c r="Y26" i="86" s="1"/>
  <c r="B27" i="69"/>
  <c r="B27" i="86" s="1"/>
  <c r="C27" i="69"/>
  <c r="C27" i="86" s="1"/>
  <c r="D27" i="69"/>
  <c r="D27" i="86" s="1"/>
  <c r="E27" i="69"/>
  <c r="E27" i="86" s="1"/>
  <c r="F27" i="69"/>
  <c r="F27" i="86" s="1"/>
  <c r="G27" i="69"/>
  <c r="G27" i="86" s="1"/>
  <c r="H27" i="69"/>
  <c r="H27" i="86" s="1"/>
  <c r="I27" i="69"/>
  <c r="I27" i="86" s="1"/>
  <c r="J27" i="69"/>
  <c r="J27" i="86" s="1"/>
  <c r="K27" i="69"/>
  <c r="K27" i="86" s="1"/>
  <c r="L27" i="69"/>
  <c r="L27" i="86" s="1"/>
  <c r="M27" i="69"/>
  <c r="M27" i="86" s="1"/>
  <c r="N27" i="69"/>
  <c r="N27" i="86" s="1"/>
  <c r="O27" i="69"/>
  <c r="O27" i="86" s="1"/>
  <c r="P27" i="69"/>
  <c r="P27" i="86" s="1"/>
  <c r="Q27" i="69"/>
  <c r="Q27" i="86" s="1"/>
  <c r="R27" i="69"/>
  <c r="R27" i="86" s="1"/>
  <c r="S27" i="69"/>
  <c r="S27" i="86" s="1"/>
  <c r="T27" i="69"/>
  <c r="T27" i="86" s="1"/>
  <c r="U27" i="69"/>
  <c r="U27" i="86" s="1"/>
  <c r="V27" i="69"/>
  <c r="V27" i="86" s="1"/>
  <c r="W27" i="69"/>
  <c r="W27" i="86" s="1"/>
  <c r="X27" i="69"/>
  <c r="X27" i="86" s="1"/>
  <c r="Y27" i="69"/>
  <c r="Y27" i="86" s="1"/>
  <c r="B28" i="69"/>
  <c r="B28" i="86" s="1"/>
  <c r="C28" i="69"/>
  <c r="C28" i="86" s="1"/>
  <c r="D28" i="69"/>
  <c r="D28" i="86" s="1"/>
  <c r="E28" i="69"/>
  <c r="E28" i="86" s="1"/>
  <c r="F28" i="69"/>
  <c r="F28" i="86" s="1"/>
  <c r="G28" i="69"/>
  <c r="G28" i="86" s="1"/>
  <c r="H28" i="69"/>
  <c r="H28" i="86" s="1"/>
  <c r="I28" i="69"/>
  <c r="I28" i="86" s="1"/>
  <c r="J28" i="69"/>
  <c r="J28" i="86" s="1"/>
  <c r="K28" i="69"/>
  <c r="K28" i="86" s="1"/>
  <c r="L28" i="69"/>
  <c r="L28" i="86" s="1"/>
  <c r="M28" i="69"/>
  <c r="M28" i="86" s="1"/>
  <c r="N28" i="69"/>
  <c r="N28" i="86" s="1"/>
  <c r="O28" i="69"/>
  <c r="O28" i="86" s="1"/>
  <c r="P28" i="69"/>
  <c r="P28" i="86" s="1"/>
  <c r="Q28" i="69"/>
  <c r="Q28" i="86" s="1"/>
  <c r="R28" i="69"/>
  <c r="R28" i="86" s="1"/>
  <c r="S28" i="69"/>
  <c r="S28" i="86" s="1"/>
  <c r="T28" i="69"/>
  <c r="T28" i="86" s="1"/>
  <c r="U28" i="69"/>
  <c r="U28" i="86" s="1"/>
  <c r="V28" i="69"/>
  <c r="V28" i="86" s="1"/>
  <c r="W28" i="69"/>
  <c r="W28" i="86" s="1"/>
  <c r="X28" i="69"/>
  <c r="X28" i="86" s="1"/>
  <c r="Y28" i="69"/>
  <c r="Y28" i="86" s="1"/>
  <c r="B29" i="69"/>
  <c r="B29" i="86" s="1"/>
  <c r="C29" i="69"/>
  <c r="C29" i="86" s="1"/>
  <c r="D29" i="69"/>
  <c r="D29" i="86" s="1"/>
  <c r="E29" i="69"/>
  <c r="E29" i="86" s="1"/>
  <c r="F29" i="69"/>
  <c r="F29" i="86" s="1"/>
  <c r="G29" i="69"/>
  <c r="G29" i="86" s="1"/>
  <c r="H29" i="69"/>
  <c r="H29" i="86" s="1"/>
  <c r="I29" i="69"/>
  <c r="I29" i="86" s="1"/>
  <c r="J29" i="69"/>
  <c r="J29" i="86" s="1"/>
  <c r="K29" i="69"/>
  <c r="K29" i="86" s="1"/>
  <c r="L29" i="69"/>
  <c r="L29" i="86" s="1"/>
  <c r="M29" i="69"/>
  <c r="M29" i="86" s="1"/>
  <c r="N29" i="69"/>
  <c r="N29" i="86" s="1"/>
  <c r="O29" i="69"/>
  <c r="O29" i="86" s="1"/>
  <c r="P29" i="69"/>
  <c r="P29" i="86" s="1"/>
  <c r="Q29" i="69"/>
  <c r="Q29" i="86" s="1"/>
  <c r="R29" i="69"/>
  <c r="R29" i="86" s="1"/>
  <c r="S29" i="69"/>
  <c r="S29" i="86" s="1"/>
  <c r="T29" i="69"/>
  <c r="T29" i="86" s="1"/>
  <c r="U29" i="69"/>
  <c r="U29" i="86" s="1"/>
  <c r="V29" i="69"/>
  <c r="V29" i="86" s="1"/>
  <c r="W29" i="69"/>
  <c r="W29" i="86" s="1"/>
  <c r="X29" i="69"/>
  <c r="X29" i="86" s="1"/>
  <c r="Y29" i="69"/>
  <c r="Y29" i="86" s="1"/>
  <c r="B30" i="69"/>
  <c r="B30" i="86" s="1"/>
  <c r="C30" i="69"/>
  <c r="C30" i="86" s="1"/>
  <c r="D30" i="69"/>
  <c r="D30" i="86" s="1"/>
  <c r="E30" i="69"/>
  <c r="E30" i="86" s="1"/>
  <c r="F30" i="69"/>
  <c r="F30" i="86" s="1"/>
  <c r="G30" i="69"/>
  <c r="G30" i="86" s="1"/>
  <c r="H30" i="69"/>
  <c r="H30" i="86" s="1"/>
  <c r="I30" i="69"/>
  <c r="I30" i="86" s="1"/>
  <c r="J30" i="69"/>
  <c r="J30" i="86" s="1"/>
  <c r="K30" i="69"/>
  <c r="K30" i="86" s="1"/>
  <c r="L30" i="69"/>
  <c r="L30" i="86" s="1"/>
  <c r="M30" i="69"/>
  <c r="M30" i="86" s="1"/>
  <c r="N30" i="69"/>
  <c r="N30" i="86" s="1"/>
  <c r="O30" i="69"/>
  <c r="O30" i="86" s="1"/>
  <c r="P30" i="69"/>
  <c r="P30" i="86" s="1"/>
  <c r="Q30" i="69"/>
  <c r="Q30" i="86" s="1"/>
  <c r="R30" i="69"/>
  <c r="R30" i="86" s="1"/>
  <c r="S30" i="69"/>
  <c r="S30" i="86" s="1"/>
  <c r="T30" i="69"/>
  <c r="T30" i="86" s="1"/>
  <c r="U30" i="69"/>
  <c r="U30" i="86" s="1"/>
  <c r="V30" i="69"/>
  <c r="V30" i="86" s="1"/>
  <c r="W30" i="69"/>
  <c r="W30" i="86" s="1"/>
  <c r="X30" i="69"/>
  <c r="X30" i="86" s="1"/>
  <c r="Y30" i="69"/>
  <c r="Y30" i="86" s="1"/>
  <c r="B31" i="69"/>
  <c r="B31" i="86" s="1"/>
  <c r="C31" i="69"/>
  <c r="C31" i="86" s="1"/>
  <c r="D31" i="69"/>
  <c r="D31" i="86" s="1"/>
  <c r="E31" i="69"/>
  <c r="E31" i="86" s="1"/>
  <c r="F31" i="69"/>
  <c r="F31" i="86" s="1"/>
  <c r="G31" i="69"/>
  <c r="G31" i="86" s="1"/>
  <c r="H31" i="69"/>
  <c r="H31" i="86" s="1"/>
  <c r="I31" i="69"/>
  <c r="I31" i="86" s="1"/>
  <c r="J31" i="69"/>
  <c r="J31" i="86" s="1"/>
  <c r="K31" i="69"/>
  <c r="K31" i="86" s="1"/>
  <c r="L31" i="69"/>
  <c r="L31" i="86" s="1"/>
  <c r="M31" i="69"/>
  <c r="M31" i="86" s="1"/>
  <c r="N31" i="69"/>
  <c r="N31" i="86" s="1"/>
  <c r="O31" i="69"/>
  <c r="O31" i="86" s="1"/>
  <c r="P31" i="69"/>
  <c r="P31" i="86" s="1"/>
  <c r="Q31" i="69"/>
  <c r="Q31" i="86" s="1"/>
  <c r="R31" i="69"/>
  <c r="R31" i="86" s="1"/>
  <c r="S31" i="69"/>
  <c r="S31" i="86" s="1"/>
  <c r="T31" i="69"/>
  <c r="T31" i="86" s="1"/>
  <c r="U31" i="69"/>
  <c r="U31" i="86" s="1"/>
  <c r="V31" i="69"/>
  <c r="V31" i="86" s="1"/>
  <c r="W31" i="69"/>
  <c r="W31" i="86" s="1"/>
  <c r="X31" i="69"/>
  <c r="X31" i="86" s="1"/>
  <c r="Y31" i="69"/>
  <c r="Y31" i="86" s="1"/>
  <c r="B32" i="69"/>
  <c r="B32" i="86" s="1"/>
  <c r="C32" i="69"/>
  <c r="C32" i="86" s="1"/>
  <c r="D32" i="69"/>
  <c r="D32" i="86" s="1"/>
  <c r="E32" i="69"/>
  <c r="E32" i="86" s="1"/>
  <c r="F32" i="69"/>
  <c r="F32" i="86" s="1"/>
  <c r="G32" i="69"/>
  <c r="G32" i="86" s="1"/>
  <c r="H32" i="69"/>
  <c r="H32" i="86" s="1"/>
  <c r="I32" i="69"/>
  <c r="I32" i="86" s="1"/>
  <c r="J32" i="69"/>
  <c r="J32" i="86" s="1"/>
  <c r="K32" i="69"/>
  <c r="K32" i="86" s="1"/>
  <c r="L32" i="69"/>
  <c r="L32" i="86" s="1"/>
  <c r="M32" i="69"/>
  <c r="M32" i="86" s="1"/>
  <c r="N32" i="69"/>
  <c r="N32" i="86" s="1"/>
  <c r="O32" i="69"/>
  <c r="O32" i="86" s="1"/>
  <c r="P32" i="69"/>
  <c r="P32" i="86" s="1"/>
  <c r="Q32" i="69"/>
  <c r="Q32" i="86" s="1"/>
  <c r="R32" i="69"/>
  <c r="R32" i="86" s="1"/>
  <c r="S32" i="69"/>
  <c r="S32" i="86" s="1"/>
  <c r="T32" i="69"/>
  <c r="T32" i="86" s="1"/>
  <c r="U32" i="69"/>
  <c r="U32" i="86" s="1"/>
  <c r="V32" i="69"/>
  <c r="V32" i="86" s="1"/>
  <c r="W32" i="69"/>
  <c r="W32" i="86" s="1"/>
  <c r="X32" i="69"/>
  <c r="X32" i="86" s="1"/>
  <c r="Y32" i="69"/>
  <c r="Y32" i="86" s="1"/>
  <c r="B33" i="69"/>
  <c r="B33" i="86" s="1"/>
  <c r="C33" i="69"/>
  <c r="C33" i="86" s="1"/>
  <c r="D33" i="69"/>
  <c r="D33" i="86" s="1"/>
  <c r="E33" i="69"/>
  <c r="E33" i="86" s="1"/>
  <c r="F33" i="69"/>
  <c r="F33" i="86" s="1"/>
  <c r="G33" i="69"/>
  <c r="G33" i="86" s="1"/>
  <c r="H33" i="69"/>
  <c r="H33" i="86" s="1"/>
  <c r="I33" i="69"/>
  <c r="I33" i="86" s="1"/>
  <c r="J33" i="69"/>
  <c r="J33" i="86" s="1"/>
  <c r="K33" i="69"/>
  <c r="K33" i="86" s="1"/>
  <c r="L33" i="69"/>
  <c r="L33" i="86" s="1"/>
  <c r="M33" i="69"/>
  <c r="M33" i="86" s="1"/>
  <c r="N33" i="69"/>
  <c r="N33" i="86" s="1"/>
  <c r="O33" i="69"/>
  <c r="O33" i="86" s="1"/>
  <c r="P33" i="69"/>
  <c r="P33" i="86" s="1"/>
  <c r="Q33" i="69"/>
  <c r="Q33" i="86" s="1"/>
  <c r="R33" i="69"/>
  <c r="R33" i="86" s="1"/>
  <c r="S33" i="69"/>
  <c r="S33" i="86" s="1"/>
  <c r="T33" i="69"/>
  <c r="T33" i="86" s="1"/>
  <c r="U33" i="69"/>
  <c r="U33" i="86" s="1"/>
  <c r="V33" i="69"/>
  <c r="V33" i="86" s="1"/>
  <c r="W33" i="69"/>
  <c r="W33" i="86" s="1"/>
  <c r="X33" i="69"/>
  <c r="X33" i="86" s="1"/>
  <c r="Y33" i="69"/>
  <c r="Y33" i="86" s="1"/>
  <c r="C2" i="69"/>
  <c r="C2" i="86" s="1"/>
  <c r="D2" i="69"/>
  <c r="D2" i="86" s="1"/>
  <c r="E2" i="69"/>
  <c r="E2" i="86" s="1"/>
  <c r="F2" i="69"/>
  <c r="F2" i="86" s="1"/>
  <c r="G2" i="69"/>
  <c r="G2" i="86" s="1"/>
  <c r="H2" i="69"/>
  <c r="H2" i="86" s="1"/>
  <c r="I2" i="69"/>
  <c r="I2" i="86" s="1"/>
  <c r="J2" i="69"/>
  <c r="J2" i="86" s="1"/>
  <c r="K2" i="69"/>
  <c r="K2" i="86" s="1"/>
  <c r="L2" i="69"/>
  <c r="L2" i="86" s="1"/>
  <c r="M2" i="69"/>
  <c r="M2" i="86" s="1"/>
  <c r="N2" i="69"/>
  <c r="N2" i="86" s="1"/>
  <c r="O2" i="69"/>
  <c r="O2" i="86" s="1"/>
  <c r="P2" i="69"/>
  <c r="P2" i="86" s="1"/>
  <c r="Q2" i="69"/>
  <c r="Q2" i="86" s="1"/>
  <c r="R2" i="69"/>
  <c r="R2" i="86" s="1"/>
  <c r="S2" i="69"/>
  <c r="S2" i="86" s="1"/>
  <c r="T2" i="69"/>
  <c r="T2" i="86" s="1"/>
  <c r="U2" i="69"/>
  <c r="U2" i="86" s="1"/>
  <c r="V2" i="69"/>
  <c r="V2" i="86" s="1"/>
  <c r="W2" i="69"/>
  <c r="W2" i="86" s="1"/>
  <c r="X2" i="69"/>
  <c r="X2" i="86" s="1"/>
  <c r="Y2" i="69"/>
  <c r="Y2" i="86" s="1"/>
  <c r="B2" i="86"/>
  <c r="B3" i="66"/>
  <c r="B3" i="80" s="1"/>
  <c r="C3" i="66"/>
  <c r="C3" i="80" s="1"/>
  <c r="D3" i="66"/>
  <c r="D3" i="80" s="1"/>
  <c r="E3" i="66"/>
  <c r="E3" i="80" s="1"/>
  <c r="F3" i="66"/>
  <c r="F3" i="80" s="1"/>
  <c r="G3" i="66"/>
  <c r="G3" i="80" s="1"/>
  <c r="H3" i="66"/>
  <c r="H3" i="80" s="1"/>
  <c r="I3" i="66"/>
  <c r="I3" i="80" s="1"/>
  <c r="J3" i="66"/>
  <c r="J3" i="80" s="1"/>
  <c r="K3" i="66"/>
  <c r="K3" i="80" s="1"/>
  <c r="L3" i="66"/>
  <c r="L3" i="80" s="1"/>
  <c r="M3" i="66"/>
  <c r="M3" i="80" s="1"/>
  <c r="N3" i="66"/>
  <c r="N3" i="80" s="1"/>
  <c r="O3" i="66"/>
  <c r="O3" i="80" s="1"/>
  <c r="P3" i="66"/>
  <c r="P3" i="80" s="1"/>
  <c r="Q3" i="66"/>
  <c r="Q3" i="80" s="1"/>
  <c r="R3" i="66"/>
  <c r="R3" i="80" s="1"/>
  <c r="S3" i="66"/>
  <c r="S3" i="80" s="1"/>
  <c r="T3" i="66"/>
  <c r="T3" i="80" s="1"/>
  <c r="U3" i="66"/>
  <c r="U3" i="80" s="1"/>
  <c r="V3" i="66"/>
  <c r="V3" i="80" s="1"/>
  <c r="W3" i="66"/>
  <c r="W3" i="80" s="1"/>
  <c r="X3" i="66"/>
  <c r="X3" i="80" s="1"/>
  <c r="Y3" i="66"/>
  <c r="Y3" i="80" s="1"/>
  <c r="B4" i="66"/>
  <c r="B4" i="80" s="1"/>
  <c r="C4" i="66"/>
  <c r="C4" i="80" s="1"/>
  <c r="D4" i="66"/>
  <c r="D4" i="80" s="1"/>
  <c r="E4" i="66"/>
  <c r="E4" i="80" s="1"/>
  <c r="F4" i="66"/>
  <c r="F4" i="80" s="1"/>
  <c r="G4" i="66"/>
  <c r="G4" i="80" s="1"/>
  <c r="H4" i="66"/>
  <c r="H4" i="80" s="1"/>
  <c r="I4" i="66"/>
  <c r="I4" i="80" s="1"/>
  <c r="J4" i="66"/>
  <c r="J4" i="80" s="1"/>
  <c r="K4" i="66"/>
  <c r="K4" i="80" s="1"/>
  <c r="L4" i="66"/>
  <c r="L4" i="80" s="1"/>
  <c r="M4" i="66"/>
  <c r="M4" i="80" s="1"/>
  <c r="N4" i="66"/>
  <c r="N4" i="80" s="1"/>
  <c r="O4" i="66"/>
  <c r="O4" i="80" s="1"/>
  <c r="P4" i="66"/>
  <c r="P4" i="80" s="1"/>
  <c r="Q4" i="66"/>
  <c r="Q4" i="80" s="1"/>
  <c r="R4" i="66"/>
  <c r="R4" i="80" s="1"/>
  <c r="S4" i="66"/>
  <c r="S4" i="80" s="1"/>
  <c r="T4" i="66"/>
  <c r="T4" i="80" s="1"/>
  <c r="U4" i="66"/>
  <c r="U4" i="80" s="1"/>
  <c r="V4" i="66"/>
  <c r="V4" i="80" s="1"/>
  <c r="W4" i="66"/>
  <c r="W4" i="80" s="1"/>
  <c r="X4" i="66"/>
  <c r="X4" i="80" s="1"/>
  <c r="Y4" i="66"/>
  <c r="Y4" i="80" s="1"/>
  <c r="B5" i="66"/>
  <c r="B5" i="80" s="1"/>
  <c r="C5" i="66"/>
  <c r="C5" i="80" s="1"/>
  <c r="D5" i="66"/>
  <c r="D5" i="80" s="1"/>
  <c r="E5" i="66"/>
  <c r="E5" i="80" s="1"/>
  <c r="F5" i="66"/>
  <c r="F5" i="80" s="1"/>
  <c r="G5" i="66"/>
  <c r="G5" i="80" s="1"/>
  <c r="H5" i="66"/>
  <c r="H5" i="80" s="1"/>
  <c r="I5" i="66"/>
  <c r="I5" i="80" s="1"/>
  <c r="J5" i="66"/>
  <c r="J5" i="80" s="1"/>
  <c r="K5" i="66"/>
  <c r="K5" i="80" s="1"/>
  <c r="L5" i="66"/>
  <c r="L5" i="80" s="1"/>
  <c r="M5" i="66"/>
  <c r="M5" i="80" s="1"/>
  <c r="N5" i="66"/>
  <c r="N5" i="80" s="1"/>
  <c r="O5" i="66"/>
  <c r="O5" i="80" s="1"/>
  <c r="P5" i="66"/>
  <c r="P5" i="80" s="1"/>
  <c r="Q5" i="66"/>
  <c r="Q5" i="80" s="1"/>
  <c r="R5" i="66"/>
  <c r="R5" i="80" s="1"/>
  <c r="S5" i="66"/>
  <c r="S5" i="80" s="1"/>
  <c r="T5" i="66"/>
  <c r="T5" i="80" s="1"/>
  <c r="U5" i="66"/>
  <c r="U5" i="80" s="1"/>
  <c r="V5" i="66"/>
  <c r="V5" i="80" s="1"/>
  <c r="W5" i="66"/>
  <c r="W5" i="80" s="1"/>
  <c r="X5" i="66"/>
  <c r="X5" i="80" s="1"/>
  <c r="Y5" i="66"/>
  <c r="Y5" i="80" s="1"/>
  <c r="B6" i="66"/>
  <c r="B6" i="80" s="1"/>
  <c r="C6" i="66"/>
  <c r="C6" i="80" s="1"/>
  <c r="D6" i="66"/>
  <c r="D6" i="80" s="1"/>
  <c r="E6" i="66"/>
  <c r="E6" i="80" s="1"/>
  <c r="F6" i="66"/>
  <c r="F6" i="80" s="1"/>
  <c r="G6" i="66"/>
  <c r="G6" i="80" s="1"/>
  <c r="H6" i="66"/>
  <c r="H6" i="80" s="1"/>
  <c r="I6" i="66"/>
  <c r="I6" i="80" s="1"/>
  <c r="J6" i="66"/>
  <c r="J6" i="80" s="1"/>
  <c r="K6" i="66"/>
  <c r="K6" i="80" s="1"/>
  <c r="L6" i="66"/>
  <c r="L6" i="80" s="1"/>
  <c r="M6" i="66"/>
  <c r="M6" i="80" s="1"/>
  <c r="N6" i="66"/>
  <c r="N6" i="80" s="1"/>
  <c r="O6" i="66"/>
  <c r="O6" i="80" s="1"/>
  <c r="P6" i="66"/>
  <c r="P6" i="80" s="1"/>
  <c r="Q6" i="66"/>
  <c r="Q6" i="80" s="1"/>
  <c r="R6" i="66"/>
  <c r="R6" i="80" s="1"/>
  <c r="S6" i="66"/>
  <c r="S6" i="80" s="1"/>
  <c r="T6" i="66"/>
  <c r="T6" i="80" s="1"/>
  <c r="U6" i="66"/>
  <c r="U6" i="80" s="1"/>
  <c r="V6" i="66"/>
  <c r="V6" i="80" s="1"/>
  <c r="W6" i="66"/>
  <c r="W6" i="80" s="1"/>
  <c r="X6" i="66"/>
  <c r="X6" i="80" s="1"/>
  <c r="Y6" i="66"/>
  <c r="Y6" i="80" s="1"/>
  <c r="B7" i="66"/>
  <c r="B7" i="80" s="1"/>
  <c r="C7" i="66"/>
  <c r="C7" i="80" s="1"/>
  <c r="D7" i="66"/>
  <c r="D7" i="80" s="1"/>
  <c r="E7" i="66"/>
  <c r="E7" i="80" s="1"/>
  <c r="F7" i="66"/>
  <c r="F7" i="80" s="1"/>
  <c r="G7" i="66"/>
  <c r="G7" i="80" s="1"/>
  <c r="H7" i="66"/>
  <c r="H7" i="80" s="1"/>
  <c r="I7" i="66"/>
  <c r="I7" i="80" s="1"/>
  <c r="J7" i="66"/>
  <c r="J7" i="80" s="1"/>
  <c r="K7" i="66"/>
  <c r="K7" i="80" s="1"/>
  <c r="L7" i="66"/>
  <c r="L7" i="80" s="1"/>
  <c r="M7" i="66"/>
  <c r="M7" i="80" s="1"/>
  <c r="N7" i="66"/>
  <c r="N7" i="80" s="1"/>
  <c r="O7" i="66"/>
  <c r="O7" i="80" s="1"/>
  <c r="P7" i="66"/>
  <c r="P7" i="80" s="1"/>
  <c r="Q7" i="66"/>
  <c r="Q7" i="80" s="1"/>
  <c r="R7" i="66"/>
  <c r="R7" i="80" s="1"/>
  <c r="S7" i="66"/>
  <c r="S7" i="80" s="1"/>
  <c r="T7" i="66"/>
  <c r="T7" i="80" s="1"/>
  <c r="U7" i="66"/>
  <c r="U7" i="80" s="1"/>
  <c r="V7" i="66"/>
  <c r="V7" i="80" s="1"/>
  <c r="W7" i="66"/>
  <c r="W7" i="80" s="1"/>
  <c r="X7" i="66"/>
  <c r="X7" i="80" s="1"/>
  <c r="Y7" i="66"/>
  <c r="Y7" i="80" s="1"/>
  <c r="B8" i="66"/>
  <c r="B8" i="80" s="1"/>
  <c r="C8" i="66"/>
  <c r="C8" i="80" s="1"/>
  <c r="D8" i="66"/>
  <c r="D8" i="80" s="1"/>
  <c r="E8" i="66"/>
  <c r="E8" i="80" s="1"/>
  <c r="F8" i="66"/>
  <c r="F8" i="80" s="1"/>
  <c r="G8" i="66"/>
  <c r="G8" i="80" s="1"/>
  <c r="H8" i="66"/>
  <c r="H8" i="80" s="1"/>
  <c r="I8" i="66"/>
  <c r="I8" i="80" s="1"/>
  <c r="J8" i="66"/>
  <c r="J8" i="80" s="1"/>
  <c r="K8" i="66"/>
  <c r="K8" i="80" s="1"/>
  <c r="L8" i="66"/>
  <c r="L8" i="80" s="1"/>
  <c r="M8" i="66"/>
  <c r="M8" i="80" s="1"/>
  <c r="N8" i="66"/>
  <c r="N8" i="80" s="1"/>
  <c r="O8" i="66"/>
  <c r="O8" i="80" s="1"/>
  <c r="P8" i="66"/>
  <c r="P8" i="80" s="1"/>
  <c r="Q8" i="66"/>
  <c r="Q8" i="80" s="1"/>
  <c r="R8" i="66"/>
  <c r="R8" i="80" s="1"/>
  <c r="S8" i="66"/>
  <c r="S8" i="80" s="1"/>
  <c r="T8" i="66"/>
  <c r="T8" i="80" s="1"/>
  <c r="U8" i="66"/>
  <c r="U8" i="80" s="1"/>
  <c r="V8" i="66"/>
  <c r="V8" i="80" s="1"/>
  <c r="W8" i="66"/>
  <c r="W8" i="80" s="1"/>
  <c r="X8" i="66"/>
  <c r="X8" i="80" s="1"/>
  <c r="Y8" i="66"/>
  <c r="Y8" i="80" s="1"/>
  <c r="B9" i="66"/>
  <c r="B9" i="80" s="1"/>
  <c r="C9" i="66"/>
  <c r="C9" i="80" s="1"/>
  <c r="D9" i="66"/>
  <c r="D9" i="80" s="1"/>
  <c r="E9" i="66"/>
  <c r="E9" i="80" s="1"/>
  <c r="F9" i="66"/>
  <c r="F9" i="80" s="1"/>
  <c r="G9" i="66"/>
  <c r="G9" i="80" s="1"/>
  <c r="H9" i="66"/>
  <c r="H9" i="80" s="1"/>
  <c r="I9" i="66"/>
  <c r="I9" i="80" s="1"/>
  <c r="J9" i="66"/>
  <c r="J9" i="80" s="1"/>
  <c r="K9" i="66"/>
  <c r="K9" i="80" s="1"/>
  <c r="L9" i="66"/>
  <c r="L9" i="80" s="1"/>
  <c r="M9" i="66"/>
  <c r="M9" i="80" s="1"/>
  <c r="N9" i="66"/>
  <c r="N9" i="80" s="1"/>
  <c r="O9" i="66"/>
  <c r="O9" i="80" s="1"/>
  <c r="P9" i="66"/>
  <c r="P9" i="80" s="1"/>
  <c r="Q9" i="66"/>
  <c r="Q9" i="80" s="1"/>
  <c r="R9" i="66"/>
  <c r="R9" i="80" s="1"/>
  <c r="S9" i="66"/>
  <c r="S9" i="80" s="1"/>
  <c r="T9" i="66"/>
  <c r="T9" i="80" s="1"/>
  <c r="U9" i="66"/>
  <c r="U9" i="80" s="1"/>
  <c r="V9" i="66"/>
  <c r="V9" i="80" s="1"/>
  <c r="W9" i="66"/>
  <c r="W9" i="80" s="1"/>
  <c r="X9" i="66"/>
  <c r="X9" i="80" s="1"/>
  <c r="Y9" i="66"/>
  <c r="Y9" i="80" s="1"/>
  <c r="B10" i="66"/>
  <c r="B10" i="80" s="1"/>
  <c r="C10" i="66"/>
  <c r="C10" i="80" s="1"/>
  <c r="D10" i="66"/>
  <c r="D10" i="80" s="1"/>
  <c r="E10" i="66"/>
  <c r="E10" i="80" s="1"/>
  <c r="F10" i="66"/>
  <c r="F10" i="80" s="1"/>
  <c r="G10" i="66"/>
  <c r="G10" i="80" s="1"/>
  <c r="H10" i="66"/>
  <c r="H10" i="80" s="1"/>
  <c r="I10" i="66"/>
  <c r="I10" i="80" s="1"/>
  <c r="J10" i="66"/>
  <c r="J10" i="80" s="1"/>
  <c r="K10" i="66"/>
  <c r="K10" i="80" s="1"/>
  <c r="L10" i="66"/>
  <c r="L10" i="80" s="1"/>
  <c r="M10" i="66"/>
  <c r="M10" i="80" s="1"/>
  <c r="N10" i="66"/>
  <c r="N10" i="80" s="1"/>
  <c r="O10" i="66"/>
  <c r="O10" i="80" s="1"/>
  <c r="P10" i="66"/>
  <c r="P10" i="80" s="1"/>
  <c r="Q10" i="66"/>
  <c r="Q10" i="80" s="1"/>
  <c r="R10" i="66"/>
  <c r="R10" i="80" s="1"/>
  <c r="S10" i="66"/>
  <c r="S10" i="80" s="1"/>
  <c r="T10" i="66"/>
  <c r="T10" i="80" s="1"/>
  <c r="U10" i="66"/>
  <c r="U10" i="80" s="1"/>
  <c r="V10" i="66"/>
  <c r="V10" i="80" s="1"/>
  <c r="W10" i="66"/>
  <c r="W10" i="80" s="1"/>
  <c r="X10" i="66"/>
  <c r="X10" i="80" s="1"/>
  <c r="Y10" i="66"/>
  <c r="Y10" i="80" s="1"/>
  <c r="B11" i="66"/>
  <c r="B11" i="80" s="1"/>
  <c r="C11" i="66"/>
  <c r="C11" i="80" s="1"/>
  <c r="D11" i="66"/>
  <c r="D11" i="80" s="1"/>
  <c r="E11" i="66"/>
  <c r="E11" i="80" s="1"/>
  <c r="F11" i="66"/>
  <c r="F11" i="80" s="1"/>
  <c r="G11" i="66"/>
  <c r="G11" i="80" s="1"/>
  <c r="H11" i="66"/>
  <c r="H11" i="80" s="1"/>
  <c r="I11" i="66"/>
  <c r="I11" i="80" s="1"/>
  <c r="J11" i="66"/>
  <c r="J11" i="80" s="1"/>
  <c r="K11" i="66"/>
  <c r="K11" i="80" s="1"/>
  <c r="L11" i="66"/>
  <c r="L11" i="80" s="1"/>
  <c r="M11" i="66"/>
  <c r="M11" i="80" s="1"/>
  <c r="N11" i="66"/>
  <c r="N11" i="80" s="1"/>
  <c r="O11" i="66"/>
  <c r="O11" i="80" s="1"/>
  <c r="P11" i="66"/>
  <c r="P11" i="80" s="1"/>
  <c r="Q11" i="66"/>
  <c r="Q11" i="80" s="1"/>
  <c r="R11" i="66"/>
  <c r="R11" i="80" s="1"/>
  <c r="S11" i="66"/>
  <c r="S11" i="80" s="1"/>
  <c r="T11" i="66"/>
  <c r="T11" i="80" s="1"/>
  <c r="U11" i="66"/>
  <c r="U11" i="80" s="1"/>
  <c r="V11" i="66"/>
  <c r="V11" i="80" s="1"/>
  <c r="W11" i="66"/>
  <c r="W11" i="80" s="1"/>
  <c r="X11" i="66"/>
  <c r="X11" i="80" s="1"/>
  <c r="Y11" i="66"/>
  <c r="Y11" i="80" s="1"/>
  <c r="B12" i="66"/>
  <c r="B12" i="80" s="1"/>
  <c r="C12" i="66"/>
  <c r="C12" i="80" s="1"/>
  <c r="D12" i="66"/>
  <c r="D12" i="80" s="1"/>
  <c r="E12" i="66"/>
  <c r="E12" i="80" s="1"/>
  <c r="F12" i="66"/>
  <c r="F12" i="80" s="1"/>
  <c r="G12" i="66"/>
  <c r="G12" i="80" s="1"/>
  <c r="H12" i="66"/>
  <c r="H12" i="80" s="1"/>
  <c r="I12" i="66"/>
  <c r="I12" i="80" s="1"/>
  <c r="J12" i="66"/>
  <c r="J12" i="80" s="1"/>
  <c r="K12" i="66"/>
  <c r="K12" i="80" s="1"/>
  <c r="L12" i="66"/>
  <c r="L12" i="80" s="1"/>
  <c r="M12" i="66"/>
  <c r="M12" i="80" s="1"/>
  <c r="N12" i="66"/>
  <c r="N12" i="80" s="1"/>
  <c r="O12" i="66"/>
  <c r="O12" i="80" s="1"/>
  <c r="P12" i="66"/>
  <c r="P12" i="80" s="1"/>
  <c r="Q12" i="66"/>
  <c r="Q12" i="80" s="1"/>
  <c r="R12" i="66"/>
  <c r="R12" i="80" s="1"/>
  <c r="S12" i="66"/>
  <c r="S12" i="80" s="1"/>
  <c r="T12" i="66"/>
  <c r="T12" i="80" s="1"/>
  <c r="U12" i="66"/>
  <c r="U12" i="80" s="1"/>
  <c r="V12" i="66"/>
  <c r="V12" i="80" s="1"/>
  <c r="W12" i="66"/>
  <c r="W12" i="80" s="1"/>
  <c r="X12" i="66"/>
  <c r="X12" i="80" s="1"/>
  <c r="Y12" i="66"/>
  <c r="Y12" i="80" s="1"/>
  <c r="B13" i="66"/>
  <c r="B13" i="80" s="1"/>
  <c r="C13" i="66"/>
  <c r="C13" i="80" s="1"/>
  <c r="D13" i="66"/>
  <c r="D13" i="80" s="1"/>
  <c r="E13" i="66"/>
  <c r="E13" i="80" s="1"/>
  <c r="F13" i="66"/>
  <c r="F13" i="80" s="1"/>
  <c r="G13" i="66"/>
  <c r="G13" i="80" s="1"/>
  <c r="H13" i="66"/>
  <c r="H13" i="80" s="1"/>
  <c r="I13" i="66"/>
  <c r="I13" i="80" s="1"/>
  <c r="J13" i="66"/>
  <c r="J13" i="80" s="1"/>
  <c r="K13" i="66"/>
  <c r="K13" i="80" s="1"/>
  <c r="L13" i="66"/>
  <c r="L13" i="80" s="1"/>
  <c r="M13" i="66"/>
  <c r="M13" i="80" s="1"/>
  <c r="N13" i="66"/>
  <c r="N13" i="80" s="1"/>
  <c r="O13" i="66"/>
  <c r="O13" i="80" s="1"/>
  <c r="P13" i="66"/>
  <c r="P13" i="80" s="1"/>
  <c r="Q13" i="66"/>
  <c r="Q13" i="80" s="1"/>
  <c r="R13" i="66"/>
  <c r="R13" i="80" s="1"/>
  <c r="S13" i="66"/>
  <c r="S13" i="80" s="1"/>
  <c r="T13" i="66"/>
  <c r="T13" i="80" s="1"/>
  <c r="U13" i="66"/>
  <c r="U13" i="80" s="1"/>
  <c r="V13" i="66"/>
  <c r="V13" i="80" s="1"/>
  <c r="W13" i="66"/>
  <c r="W13" i="80" s="1"/>
  <c r="X13" i="66"/>
  <c r="X13" i="80" s="1"/>
  <c r="Y13" i="66"/>
  <c r="Y13" i="80" s="1"/>
  <c r="B14" i="66"/>
  <c r="B14" i="80" s="1"/>
  <c r="C14" i="66"/>
  <c r="C14" i="80" s="1"/>
  <c r="D14" i="66"/>
  <c r="D14" i="80" s="1"/>
  <c r="E14" i="66"/>
  <c r="E14" i="80" s="1"/>
  <c r="F14" i="66"/>
  <c r="F14" i="80" s="1"/>
  <c r="G14" i="66"/>
  <c r="G14" i="80" s="1"/>
  <c r="H14" i="66"/>
  <c r="H14" i="80" s="1"/>
  <c r="I14" i="66"/>
  <c r="I14" i="80" s="1"/>
  <c r="J14" i="66"/>
  <c r="J14" i="80" s="1"/>
  <c r="K14" i="66"/>
  <c r="K14" i="80" s="1"/>
  <c r="L14" i="66"/>
  <c r="L14" i="80" s="1"/>
  <c r="M14" i="66"/>
  <c r="M14" i="80" s="1"/>
  <c r="N14" i="66"/>
  <c r="N14" i="80" s="1"/>
  <c r="O14" i="66"/>
  <c r="O14" i="80" s="1"/>
  <c r="P14" i="66"/>
  <c r="P14" i="80" s="1"/>
  <c r="Q14" i="66"/>
  <c r="Q14" i="80" s="1"/>
  <c r="R14" i="66"/>
  <c r="R14" i="80" s="1"/>
  <c r="S14" i="66"/>
  <c r="S14" i="80" s="1"/>
  <c r="T14" i="66"/>
  <c r="T14" i="80" s="1"/>
  <c r="U14" i="66"/>
  <c r="U14" i="80" s="1"/>
  <c r="V14" i="66"/>
  <c r="V14" i="80" s="1"/>
  <c r="W14" i="66"/>
  <c r="W14" i="80" s="1"/>
  <c r="X14" i="66"/>
  <c r="X14" i="80" s="1"/>
  <c r="Y14" i="66"/>
  <c r="Y14" i="80" s="1"/>
  <c r="B15" i="66"/>
  <c r="B15" i="80" s="1"/>
  <c r="C15" i="66"/>
  <c r="C15" i="80" s="1"/>
  <c r="D15" i="66"/>
  <c r="D15" i="80" s="1"/>
  <c r="E15" i="66"/>
  <c r="E15" i="80" s="1"/>
  <c r="F15" i="66"/>
  <c r="F15" i="80" s="1"/>
  <c r="G15" i="66"/>
  <c r="G15" i="80" s="1"/>
  <c r="H15" i="66"/>
  <c r="H15" i="80" s="1"/>
  <c r="I15" i="66"/>
  <c r="I15" i="80" s="1"/>
  <c r="J15" i="66"/>
  <c r="J15" i="80" s="1"/>
  <c r="K15" i="66"/>
  <c r="K15" i="80" s="1"/>
  <c r="L15" i="66"/>
  <c r="L15" i="80" s="1"/>
  <c r="M15" i="66"/>
  <c r="M15" i="80" s="1"/>
  <c r="N15" i="66"/>
  <c r="N15" i="80" s="1"/>
  <c r="O15" i="66"/>
  <c r="O15" i="80" s="1"/>
  <c r="P15" i="66"/>
  <c r="P15" i="80" s="1"/>
  <c r="Q15" i="66"/>
  <c r="Q15" i="80" s="1"/>
  <c r="R15" i="66"/>
  <c r="R15" i="80" s="1"/>
  <c r="S15" i="66"/>
  <c r="S15" i="80" s="1"/>
  <c r="T15" i="66"/>
  <c r="T15" i="80" s="1"/>
  <c r="U15" i="66"/>
  <c r="U15" i="80" s="1"/>
  <c r="V15" i="66"/>
  <c r="V15" i="80" s="1"/>
  <c r="W15" i="66"/>
  <c r="W15" i="80" s="1"/>
  <c r="X15" i="66"/>
  <c r="X15" i="80" s="1"/>
  <c r="Y15" i="66"/>
  <c r="Y15" i="80" s="1"/>
  <c r="B16" i="66"/>
  <c r="B16" i="80" s="1"/>
  <c r="C16" i="66"/>
  <c r="C16" i="80" s="1"/>
  <c r="D16" i="66"/>
  <c r="D16" i="80" s="1"/>
  <c r="E16" i="66"/>
  <c r="E16" i="80" s="1"/>
  <c r="F16" i="66"/>
  <c r="F16" i="80" s="1"/>
  <c r="G16" i="66"/>
  <c r="G16" i="80" s="1"/>
  <c r="H16" i="66"/>
  <c r="H16" i="80" s="1"/>
  <c r="I16" i="66"/>
  <c r="I16" i="80" s="1"/>
  <c r="J16" i="66"/>
  <c r="J16" i="80" s="1"/>
  <c r="K16" i="66"/>
  <c r="K16" i="80" s="1"/>
  <c r="L16" i="66"/>
  <c r="L16" i="80" s="1"/>
  <c r="M16" i="66"/>
  <c r="M16" i="80" s="1"/>
  <c r="N16" i="66"/>
  <c r="N16" i="80" s="1"/>
  <c r="O16" i="66"/>
  <c r="O16" i="80" s="1"/>
  <c r="P16" i="66"/>
  <c r="P16" i="80" s="1"/>
  <c r="Q16" i="66"/>
  <c r="Q16" i="80" s="1"/>
  <c r="R16" i="66"/>
  <c r="R16" i="80" s="1"/>
  <c r="S16" i="66"/>
  <c r="S16" i="80" s="1"/>
  <c r="T16" i="66"/>
  <c r="T16" i="80" s="1"/>
  <c r="U16" i="66"/>
  <c r="U16" i="80" s="1"/>
  <c r="V16" i="66"/>
  <c r="V16" i="80" s="1"/>
  <c r="W16" i="66"/>
  <c r="W16" i="80" s="1"/>
  <c r="X16" i="66"/>
  <c r="X16" i="80" s="1"/>
  <c r="Y16" i="66"/>
  <c r="Y16" i="80" s="1"/>
  <c r="B17" i="66"/>
  <c r="B17" i="80" s="1"/>
  <c r="C17" i="66"/>
  <c r="C17" i="80" s="1"/>
  <c r="D17" i="66"/>
  <c r="D17" i="80" s="1"/>
  <c r="E17" i="66"/>
  <c r="E17" i="80" s="1"/>
  <c r="F17" i="66"/>
  <c r="F17" i="80" s="1"/>
  <c r="G17" i="66"/>
  <c r="G17" i="80" s="1"/>
  <c r="H17" i="66"/>
  <c r="H17" i="80" s="1"/>
  <c r="I17" i="66"/>
  <c r="I17" i="80" s="1"/>
  <c r="J17" i="66"/>
  <c r="J17" i="80" s="1"/>
  <c r="K17" i="66"/>
  <c r="K17" i="80" s="1"/>
  <c r="L17" i="66"/>
  <c r="L17" i="80" s="1"/>
  <c r="M17" i="66"/>
  <c r="M17" i="80" s="1"/>
  <c r="N17" i="66"/>
  <c r="N17" i="80" s="1"/>
  <c r="O17" i="66"/>
  <c r="O17" i="80" s="1"/>
  <c r="P17" i="66"/>
  <c r="P17" i="80" s="1"/>
  <c r="Q17" i="66"/>
  <c r="Q17" i="80" s="1"/>
  <c r="R17" i="66"/>
  <c r="R17" i="80" s="1"/>
  <c r="S17" i="66"/>
  <c r="S17" i="80" s="1"/>
  <c r="T17" i="66"/>
  <c r="T17" i="80" s="1"/>
  <c r="U17" i="66"/>
  <c r="U17" i="80" s="1"/>
  <c r="V17" i="66"/>
  <c r="V17" i="80" s="1"/>
  <c r="W17" i="66"/>
  <c r="W17" i="80" s="1"/>
  <c r="X17" i="66"/>
  <c r="X17" i="80" s="1"/>
  <c r="Y17" i="66"/>
  <c r="Y17" i="80" s="1"/>
  <c r="B18" i="66"/>
  <c r="B18" i="80" s="1"/>
  <c r="C18" i="66"/>
  <c r="C18" i="80" s="1"/>
  <c r="D18" i="66"/>
  <c r="D18" i="80" s="1"/>
  <c r="E18" i="66"/>
  <c r="E18" i="80" s="1"/>
  <c r="F18" i="66"/>
  <c r="F18" i="80" s="1"/>
  <c r="G18" i="66"/>
  <c r="G18" i="80" s="1"/>
  <c r="H18" i="66"/>
  <c r="H18" i="80" s="1"/>
  <c r="I18" i="66"/>
  <c r="I18" i="80" s="1"/>
  <c r="J18" i="66"/>
  <c r="J18" i="80" s="1"/>
  <c r="K18" i="66"/>
  <c r="K18" i="80" s="1"/>
  <c r="L18" i="66"/>
  <c r="L18" i="80" s="1"/>
  <c r="M18" i="66"/>
  <c r="M18" i="80" s="1"/>
  <c r="N18" i="66"/>
  <c r="N18" i="80" s="1"/>
  <c r="O18" i="66"/>
  <c r="O18" i="80" s="1"/>
  <c r="P18" i="66"/>
  <c r="P18" i="80" s="1"/>
  <c r="Q18" i="66"/>
  <c r="Q18" i="80" s="1"/>
  <c r="R18" i="66"/>
  <c r="R18" i="80" s="1"/>
  <c r="S18" i="66"/>
  <c r="S18" i="80" s="1"/>
  <c r="T18" i="66"/>
  <c r="T18" i="80" s="1"/>
  <c r="U18" i="66"/>
  <c r="U18" i="80" s="1"/>
  <c r="V18" i="66"/>
  <c r="V18" i="80" s="1"/>
  <c r="W18" i="66"/>
  <c r="W18" i="80" s="1"/>
  <c r="X18" i="66"/>
  <c r="X18" i="80" s="1"/>
  <c r="Y18" i="66"/>
  <c r="Y18" i="80" s="1"/>
  <c r="B19" i="66"/>
  <c r="B19" i="80" s="1"/>
  <c r="C19" i="66"/>
  <c r="C19" i="80" s="1"/>
  <c r="D19" i="66"/>
  <c r="D19" i="80" s="1"/>
  <c r="E19" i="66"/>
  <c r="E19" i="80" s="1"/>
  <c r="F19" i="66"/>
  <c r="F19" i="80" s="1"/>
  <c r="G19" i="66"/>
  <c r="G19" i="80" s="1"/>
  <c r="H19" i="66"/>
  <c r="H19" i="80" s="1"/>
  <c r="I19" i="66"/>
  <c r="I19" i="80" s="1"/>
  <c r="J19" i="66"/>
  <c r="J19" i="80" s="1"/>
  <c r="K19" i="66"/>
  <c r="K19" i="80" s="1"/>
  <c r="L19" i="66"/>
  <c r="L19" i="80" s="1"/>
  <c r="M19" i="66"/>
  <c r="M19" i="80" s="1"/>
  <c r="N19" i="66"/>
  <c r="N19" i="80" s="1"/>
  <c r="O19" i="66"/>
  <c r="O19" i="80" s="1"/>
  <c r="P19" i="66"/>
  <c r="P19" i="80" s="1"/>
  <c r="Q19" i="66"/>
  <c r="Q19" i="80" s="1"/>
  <c r="R19" i="66"/>
  <c r="R19" i="80" s="1"/>
  <c r="S19" i="66"/>
  <c r="S19" i="80" s="1"/>
  <c r="T19" i="66"/>
  <c r="T19" i="80" s="1"/>
  <c r="U19" i="66"/>
  <c r="U19" i="80" s="1"/>
  <c r="V19" i="66"/>
  <c r="V19" i="80" s="1"/>
  <c r="W19" i="66"/>
  <c r="W19" i="80" s="1"/>
  <c r="X19" i="66"/>
  <c r="X19" i="80" s="1"/>
  <c r="Y19" i="66"/>
  <c r="Y19" i="80" s="1"/>
  <c r="B20" i="66"/>
  <c r="B20" i="80" s="1"/>
  <c r="C20" i="66"/>
  <c r="C20" i="80" s="1"/>
  <c r="D20" i="66"/>
  <c r="D20" i="80" s="1"/>
  <c r="E20" i="66"/>
  <c r="E20" i="80" s="1"/>
  <c r="F20" i="66"/>
  <c r="F20" i="80" s="1"/>
  <c r="G20" i="66"/>
  <c r="G20" i="80" s="1"/>
  <c r="H20" i="66"/>
  <c r="H20" i="80" s="1"/>
  <c r="I20" i="66"/>
  <c r="I20" i="80" s="1"/>
  <c r="J20" i="66"/>
  <c r="J20" i="80" s="1"/>
  <c r="K20" i="66"/>
  <c r="K20" i="80" s="1"/>
  <c r="L20" i="66"/>
  <c r="L20" i="80" s="1"/>
  <c r="M20" i="66"/>
  <c r="M20" i="80" s="1"/>
  <c r="N20" i="66"/>
  <c r="N20" i="80" s="1"/>
  <c r="O20" i="66"/>
  <c r="O20" i="80" s="1"/>
  <c r="P20" i="66"/>
  <c r="P20" i="80" s="1"/>
  <c r="Q20" i="66"/>
  <c r="Q20" i="80" s="1"/>
  <c r="R20" i="66"/>
  <c r="R20" i="80" s="1"/>
  <c r="S20" i="66"/>
  <c r="S20" i="80" s="1"/>
  <c r="T20" i="66"/>
  <c r="T20" i="80" s="1"/>
  <c r="U20" i="66"/>
  <c r="U20" i="80" s="1"/>
  <c r="V20" i="66"/>
  <c r="V20" i="80" s="1"/>
  <c r="W20" i="66"/>
  <c r="W20" i="80" s="1"/>
  <c r="X20" i="66"/>
  <c r="X20" i="80" s="1"/>
  <c r="Y20" i="66"/>
  <c r="Y20" i="80" s="1"/>
  <c r="B21" i="66"/>
  <c r="B21" i="80" s="1"/>
  <c r="C21" i="66"/>
  <c r="C21" i="80" s="1"/>
  <c r="D21" i="66"/>
  <c r="D21" i="80" s="1"/>
  <c r="E21" i="66"/>
  <c r="E21" i="80" s="1"/>
  <c r="F21" i="66"/>
  <c r="F21" i="80" s="1"/>
  <c r="G21" i="66"/>
  <c r="G21" i="80" s="1"/>
  <c r="H21" i="66"/>
  <c r="H21" i="80" s="1"/>
  <c r="I21" i="66"/>
  <c r="I21" i="80" s="1"/>
  <c r="J21" i="66"/>
  <c r="J21" i="80" s="1"/>
  <c r="K21" i="66"/>
  <c r="K21" i="80" s="1"/>
  <c r="L21" i="66"/>
  <c r="L21" i="80" s="1"/>
  <c r="M21" i="66"/>
  <c r="M21" i="80" s="1"/>
  <c r="N21" i="66"/>
  <c r="N21" i="80" s="1"/>
  <c r="O21" i="66"/>
  <c r="O21" i="80" s="1"/>
  <c r="P21" i="66"/>
  <c r="P21" i="80" s="1"/>
  <c r="Q21" i="66"/>
  <c r="Q21" i="80" s="1"/>
  <c r="R21" i="66"/>
  <c r="R21" i="80" s="1"/>
  <c r="S21" i="66"/>
  <c r="S21" i="80" s="1"/>
  <c r="T21" i="66"/>
  <c r="T21" i="80" s="1"/>
  <c r="U21" i="66"/>
  <c r="U21" i="80" s="1"/>
  <c r="V21" i="66"/>
  <c r="V21" i="80" s="1"/>
  <c r="W21" i="66"/>
  <c r="W21" i="80" s="1"/>
  <c r="X21" i="66"/>
  <c r="X21" i="80" s="1"/>
  <c r="Y21" i="66"/>
  <c r="Y21" i="80" s="1"/>
  <c r="B22" i="66"/>
  <c r="B22" i="80" s="1"/>
  <c r="C22" i="66"/>
  <c r="C22" i="80" s="1"/>
  <c r="D22" i="66"/>
  <c r="D22" i="80" s="1"/>
  <c r="E22" i="66"/>
  <c r="E22" i="80" s="1"/>
  <c r="F22" i="66"/>
  <c r="F22" i="80" s="1"/>
  <c r="G22" i="66"/>
  <c r="G22" i="80" s="1"/>
  <c r="H22" i="66"/>
  <c r="H22" i="80" s="1"/>
  <c r="I22" i="66"/>
  <c r="I22" i="80" s="1"/>
  <c r="J22" i="66"/>
  <c r="J22" i="80" s="1"/>
  <c r="K22" i="66"/>
  <c r="K22" i="80" s="1"/>
  <c r="L22" i="66"/>
  <c r="L22" i="80" s="1"/>
  <c r="M22" i="66"/>
  <c r="M22" i="80" s="1"/>
  <c r="N22" i="66"/>
  <c r="N22" i="80" s="1"/>
  <c r="O22" i="66"/>
  <c r="O22" i="80" s="1"/>
  <c r="P22" i="66"/>
  <c r="P22" i="80" s="1"/>
  <c r="Q22" i="66"/>
  <c r="Q22" i="80" s="1"/>
  <c r="R22" i="66"/>
  <c r="R22" i="80" s="1"/>
  <c r="S22" i="66"/>
  <c r="S22" i="80" s="1"/>
  <c r="T22" i="66"/>
  <c r="T22" i="80" s="1"/>
  <c r="U22" i="66"/>
  <c r="U22" i="80" s="1"/>
  <c r="V22" i="66"/>
  <c r="V22" i="80" s="1"/>
  <c r="W22" i="66"/>
  <c r="W22" i="80" s="1"/>
  <c r="X22" i="66"/>
  <c r="X22" i="80" s="1"/>
  <c r="Y22" i="66"/>
  <c r="Y22" i="80" s="1"/>
  <c r="B23" i="66"/>
  <c r="B23" i="80" s="1"/>
  <c r="C23" i="66"/>
  <c r="C23" i="80" s="1"/>
  <c r="D23" i="66"/>
  <c r="D23" i="80" s="1"/>
  <c r="E23" i="66"/>
  <c r="E23" i="80" s="1"/>
  <c r="F23" i="66"/>
  <c r="F23" i="80" s="1"/>
  <c r="G23" i="66"/>
  <c r="G23" i="80" s="1"/>
  <c r="H23" i="66"/>
  <c r="H23" i="80" s="1"/>
  <c r="I23" i="66"/>
  <c r="I23" i="80" s="1"/>
  <c r="J23" i="66"/>
  <c r="J23" i="80" s="1"/>
  <c r="K23" i="66"/>
  <c r="K23" i="80" s="1"/>
  <c r="L23" i="66"/>
  <c r="L23" i="80" s="1"/>
  <c r="M23" i="66"/>
  <c r="M23" i="80" s="1"/>
  <c r="N23" i="66"/>
  <c r="N23" i="80" s="1"/>
  <c r="O23" i="66"/>
  <c r="O23" i="80" s="1"/>
  <c r="P23" i="66"/>
  <c r="P23" i="80" s="1"/>
  <c r="Q23" i="66"/>
  <c r="Q23" i="80" s="1"/>
  <c r="R23" i="66"/>
  <c r="R23" i="80" s="1"/>
  <c r="S23" i="66"/>
  <c r="S23" i="80" s="1"/>
  <c r="T23" i="66"/>
  <c r="T23" i="80" s="1"/>
  <c r="U23" i="66"/>
  <c r="U23" i="80" s="1"/>
  <c r="V23" i="66"/>
  <c r="V23" i="80" s="1"/>
  <c r="W23" i="66"/>
  <c r="W23" i="80" s="1"/>
  <c r="X23" i="66"/>
  <c r="X23" i="80" s="1"/>
  <c r="Y23" i="66"/>
  <c r="Y23" i="80" s="1"/>
  <c r="B24" i="66"/>
  <c r="B24" i="80" s="1"/>
  <c r="C24" i="66"/>
  <c r="C24" i="80" s="1"/>
  <c r="D24" i="66"/>
  <c r="D24" i="80" s="1"/>
  <c r="E24" i="66"/>
  <c r="E24" i="80" s="1"/>
  <c r="F24" i="66"/>
  <c r="F24" i="80" s="1"/>
  <c r="G24" i="66"/>
  <c r="G24" i="80" s="1"/>
  <c r="H24" i="66"/>
  <c r="H24" i="80" s="1"/>
  <c r="I24" i="66"/>
  <c r="I24" i="80" s="1"/>
  <c r="J24" i="66"/>
  <c r="J24" i="80" s="1"/>
  <c r="K24" i="66"/>
  <c r="K24" i="80" s="1"/>
  <c r="L24" i="66"/>
  <c r="L24" i="80" s="1"/>
  <c r="M24" i="66"/>
  <c r="M24" i="80" s="1"/>
  <c r="N24" i="66"/>
  <c r="N24" i="80" s="1"/>
  <c r="O24" i="66"/>
  <c r="O24" i="80" s="1"/>
  <c r="P24" i="66"/>
  <c r="P24" i="80" s="1"/>
  <c r="Q24" i="66"/>
  <c r="Q24" i="80" s="1"/>
  <c r="R24" i="66"/>
  <c r="R24" i="80" s="1"/>
  <c r="S24" i="66"/>
  <c r="S24" i="80" s="1"/>
  <c r="T24" i="66"/>
  <c r="T24" i="80" s="1"/>
  <c r="U24" i="66"/>
  <c r="U24" i="80" s="1"/>
  <c r="V24" i="66"/>
  <c r="V24" i="80" s="1"/>
  <c r="W24" i="66"/>
  <c r="W24" i="80" s="1"/>
  <c r="X24" i="66"/>
  <c r="X24" i="80" s="1"/>
  <c r="Y24" i="66"/>
  <c r="Y24" i="80" s="1"/>
  <c r="B25" i="66"/>
  <c r="B25" i="80" s="1"/>
  <c r="C25" i="66"/>
  <c r="C25" i="80" s="1"/>
  <c r="D25" i="66"/>
  <c r="D25" i="80" s="1"/>
  <c r="E25" i="66"/>
  <c r="E25" i="80" s="1"/>
  <c r="F25" i="66"/>
  <c r="F25" i="80" s="1"/>
  <c r="G25" i="66"/>
  <c r="G25" i="80" s="1"/>
  <c r="H25" i="66"/>
  <c r="H25" i="80" s="1"/>
  <c r="I25" i="66"/>
  <c r="I25" i="80" s="1"/>
  <c r="J25" i="66"/>
  <c r="J25" i="80" s="1"/>
  <c r="K25" i="66"/>
  <c r="K25" i="80" s="1"/>
  <c r="L25" i="66"/>
  <c r="L25" i="80" s="1"/>
  <c r="M25" i="66"/>
  <c r="M25" i="80" s="1"/>
  <c r="N25" i="66"/>
  <c r="N25" i="80" s="1"/>
  <c r="O25" i="66"/>
  <c r="O25" i="80" s="1"/>
  <c r="P25" i="66"/>
  <c r="P25" i="80" s="1"/>
  <c r="Q25" i="66"/>
  <c r="Q25" i="80" s="1"/>
  <c r="R25" i="66"/>
  <c r="R25" i="80" s="1"/>
  <c r="S25" i="66"/>
  <c r="S25" i="80" s="1"/>
  <c r="T25" i="66"/>
  <c r="T25" i="80" s="1"/>
  <c r="U25" i="66"/>
  <c r="U25" i="80" s="1"/>
  <c r="V25" i="66"/>
  <c r="V25" i="80" s="1"/>
  <c r="W25" i="66"/>
  <c r="W25" i="80" s="1"/>
  <c r="X25" i="66"/>
  <c r="X25" i="80" s="1"/>
  <c r="Y25" i="66"/>
  <c r="Y25" i="80" s="1"/>
  <c r="B26" i="66"/>
  <c r="B26" i="80" s="1"/>
  <c r="C26" i="66"/>
  <c r="C26" i="80" s="1"/>
  <c r="D26" i="66"/>
  <c r="D26" i="80" s="1"/>
  <c r="E26" i="66"/>
  <c r="E26" i="80" s="1"/>
  <c r="F26" i="66"/>
  <c r="F26" i="80" s="1"/>
  <c r="G26" i="66"/>
  <c r="G26" i="80" s="1"/>
  <c r="H26" i="66"/>
  <c r="H26" i="80" s="1"/>
  <c r="I26" i="66"/>
  <c r="I26" i="80" s="1"/>
  <c r="J26" i="66"/>
  <c r="J26" i="80" s="1"/>
  <c r="K26" i="66"/>
  <c r="K26" i="80" s="1"/>
  <c r="L26" i="66"/>
  <c r="L26" i="80" s="1"/>
  <c r="M26" i="66"/>
  <c r="M26" i="80" s="1"/>
  <c r="N26" i="66"/>
  <c r="N26" i="80" s="1"/>
  <c r="O26" i="66"/>
  <c r="O26" i="80" s="1"/>
  <c r="P26" i="66"/>
  <c r="P26" i="80" s="1"/>
  <c r="Q26" i="66"/>
  <c r="Q26" i="80" s="1"/>
  <c r="R26" i="66"/>
  <c r="R26" i="80" s="1"/>
  <c r="S26" i="66"/>
  <c r="S26" i="80" s="1"/>
  <c r="T26" i="66"/>
  <c r="T26" i="80" s="1"/>
  <c r="U26" i="66"/>
  <c r="U26" i="80" s="1"/>
  <c r="V26" i="66"/>
  <c r="V26" i="80" s="1"/>
  <c r="W26" i="66"/>
  <c r="W26" i="80" s="1"/>
  <c r="X26" i="66"/>
  <c r="X26" i="80" s="1"/>
  <c r="Y26" i="66"/>
  <c r="Y26" i="80" s="1"/>
  <c r="B27" i="66"/>
  <c r="B27" i="80" s="1"/>
  <c r="C27" i="66"/>
  <c r="C27" i="80" s="1"/>
  <c r="D27" i="66"/>
  <c r="D27" i="80" s="1"/>
  <c r="E27" i="66"/>
  <c r="E27" i="80" s="1"/>
  <c r="F27" i="66"/>
  <c r="F27" i="80" s="1"/>
  <c r="G27" i="66"/>
  <c r="G27" i="80" s="1"/>
  <c r="H27" i="66"/>
  <c r="H27" i="80" s="1"/>
  <c r="I27" i="66"/>
  <c r="I27" i="80" s="1"/>
  <c r="J27" i="66"/>
  <c r="J27" i="80" s="1"/>
  <c r="K27" i="66"/>
  <c r="K27" i="80" s="1"/>
  <c r="L27" i="66"/>
  <c r="L27" i="80" s="1"/>
  <c r="M27" i="66"/>
  <c r="M27" i="80" s="1"/>
  <c r="N27" i="66"/>
  <c r="N27" i="80" s="1"/>
  <c r="O27" i="66"/>
  <c r="O27" i="80" s="1"/>
  <c r="P27" i="66"/>
  <c r="P27" i="80" s="1"/>
  <c r="Q27" i="66"/>
  <c r="Q27" i="80" s="1"/>
  <c r="R27" i="66"/>
  <c r="R27" i="80" s="1"/>
  <c r="S27" i="66"/>
  <c r="S27" i="80" s="1"/>
  <c r="T27" i="66"/>
  <c r="T27" i="80" s="1"/>
  <c r="U27" i="66"/>
  <c r="U27" i="80" s="1"/>
  <c r="V27" i="66"/>
  <c r="V27" i="80" s="1"/>
  <c r="W27" i="66"/>
  <c r="W27" i="80" s="1"/>
  <c r="X27" i="66"/>
  <c r="X27" i="80" s="1"/>
  <c r="Y27" i="66"/>
  <c r="Y27" i="80" s="1"/>
  <c r="B28" i="66"/>
  <c r="B28" i="80" s="1"/>
  <c r="C28" i="66"/>
  <c r="C28" i="80" s="1"/>
  <c r="D28" i="66"/>
  <c r="D28" i="80" s="1"/>
  <c r="E28" i="66"/>
  <c r="E28" i="80" s="1"/>
  <c r="F28" i="66"/>
  <c r="F28" i="80" s="1"/>
  <c r="G28" i="66"/>
  <c r="G28" i="80" s="1"/>
  <c r="H28" i="66"/>
  <c r="H28" i="80" s="1"/>
  <c r="I28" i="66"/>
  <c r="I28" i="80" s="1"/>
  <c r="J28" i="66"/>
  <c r="J28" i="80" s="1"/>
  <c r="K28" i="66"/>
  <c r="K28" i="80" s="1"/>
  <c r="L28" i="66"/>
  <c r="L28" i="80" s="1"/>
  <c r="M28" i="66"/>
  <c r="M28" i="80" s="1"/>
  <c r="N28" i="66"/>
  <c r="N28" i="80" s="1"/>
  <c r="O28" i="66"/>
  <c r="O28" i="80" s="1"/>
  <c r="P28" i="66"/>
  <c r="P28" i="80" s="1"/>
  <c r="Q28" i="66"/>
  <c r="Q28" i="80" s="1"/>
  <c r="R28" i="66"/>
  <c r="R28" i="80" s="1"/>
  <c r="S28" i="66"/>
  <c r="S28" i="80" s="1"/>
  <c r="T28" i="66"/>
  <c r="T28" i="80" s="1"/>
  <c r="U28" i="66"/>
  <c r="U28" i="80" s="1"/>
  <c r="V28" i="66"/>
  <c r="V28" i="80" s="1"/>
  <c r="W28" i="66"/>
  <c r="W28" i="80" s="1"/>
  <c r="X28" i="66"/>
  <c r="X28" i="80" s="1"/>
  <c r="Y28" i="66"/>
  <c r="Y28" i="80" s="1"/>
  <c r="B29" i="66"/>
  <c r="B29" i="80" s="1"/>
  <c r="C29" i="66"/>
  <c r="C29" i="80" s="1"/>
  <c r="D29" i="66"/>
  <c r="D29" i="80" s="1"/>
  <c r="E29" i="66"/>
  <c r="E29" i="80" s="1"/>
  <c r="F29" i="66"/>
  <c r="F29" i="80" s="1"/>
  <c r="G29" i="66"/>
  <c r="G29" i="80" s="1"/>
  <c r="H29" i="66"/>
  <c r="H29" i="80" s="1"/>
  <c r="I29" i="66"/>
  <c r="I29" i="80" s="1"/>
  <c r="J29" i="66"/>
  <c r="J29" i="80" s="1"/>
  <c r="K29" i="66"/>
  <c r="K29" i="80" s="1"/>
  <c r="L29" i="66"/>
  <c r="L29" i="80" s="1"/>
  <c r="M29" i="66"/>
  <c r="M29" i="80" s="1"/>
  <c r="N29" i="66"/>
  <c r="N29" i="80" s="1"/>
  <c r="O29" i="66"/>
  <c r="O29" i="80" s="1"/>
  <c r="P29" i="66"/>
  <c r="P29" i="80" s="1"/>
  <c r="Q29" i="66"/>
  <c r="Q29" i="80" s="1"/>
  <c r="R29" i="66"/>
  <c r="R29" i="80" s="1"/>
  <c r="S29" i="66"/>
  <c r="S29" i="80" s="1"/>
  <c r="T29" i="66"/>
  <c r="T29" i="80" s="1"/>
  <c r="U29" i="66"/>
  <c r="U29" i="80" s="1"/>
  <c r="V29" i="66"/>
  <c r="V29" i="80" s="1"/>
  <c r="W29" i="66"/>
  <c r="W29" i="80" s="1"/>
  <c r="X29" i="66"/>
  <c r="X29" i="80" s="1"/>
  <c r="Y29" i="66"/>
  <c r="Y29" i="80" s="1"/>
  <c r="B30" i="66"/>
  <c r="B30" i="80" s="1"/>
  <c r="C30" i="66"/>
  <c r="C30" i="80" s="1"/>
  <c r="D30" i="66"/>
  <c r="D30" i="80" s="1"/>
  <c r="E30" i="66"/>
  <c r="E30" i="80" s="1"/>
  <c r="F30" i="66"/>
  <c r="F30" i="80" s="1"/>
  <c r="G30" i="66"/>
  <c r="G30" i="80" s="1"/>
  <c r="H30" i="66"/>
  <c r="H30" i="80" s="1"/>
  <c r="I30" i="66"/>
  <c r="I30" i="80" s="1"/>
  <c r="J30" i="66"/>
  <c r="J30" i="80" s="1"/>
  <c r="K30" i="66"/>
  <c r="K30" i="80" s="1"/>
  <c r="L30" i="66"/>
  <c r="L30" i="80" s="1"/>
  <c r="M30" i="66"/>
  <c r="M30" i="80" s="1"/>
  <c r="N30" i="66"/>
  <c r="N30" i="80" s="1"/>
  <c r="O30" i="66"/>
  <c r="O30" i="80" s="1"/>
  <c r="P30" i="66"/>
  <c r="P30" i="80" s="1"/>
  <c r="Q30" i="66"/>
  <c r="Q30" i="80" s="1"/>
  <c r="R30" i="66"/>
  <c r="R30" i="80" s="1"/>
  <c r="S30" i="66"/>
  <c r="S30" i="80" s="1"/>
  <c r="T30" i="66"/>
  <c r="T30" i="80" s="1"/>
  <c r="U30" i="66"/>
  <c r="U30" i="80" s="1"/>
  <c r="V30" i="66"/>
  <c r="V30" i="80" s="1"/>
  <c r="W30" i="66"/>
  <c r="W30" i="80" s="1"/>
  <c r="X30" i="66"/>
  <c r="X30" i="80" s="1"/>
  <c r="Y30" i="66"/>
  <c r="Y30" i="80" s="1"/>
  <c r="B31" i="66"/>
  <c r="B31" i="80" s="1"/>
  <c r="C31" i="66"/>
  <c r="C31" i="80" s="1"/>
  <c r="D31" i="66"/>
  <c r="D31" i="80" s="1"/>
  <c r="E31" i="66"/>
  <c r="E31" i="80" s="1"/>
  <c r="F31" i="66"/>
  <c r="F31" i="80" s="1"/>
  <c r="G31" i="66"/>
  <c r="G31" i="80" s="1"/>
  <c r="H31" i="66"/>
  <c r="H31" i="80" s="1"/>
  <c r="I31" i="66"/>
  <c r="I31" i="80" s="1"/>
  <c r="J31" i="66"/>
  <c r="J31" i="80" s="1"/>
  <c r="K31" i="66"/>
  <c r="K31" i="80" s="1"/>
  <c r="L31" i="66"/>
  <c r="L31" i="80" s="1"/>
  <c r="M31" i="66"/>
  <c r="M31" i="80" s="1"/>
  <c r="N31" i="66"/>
  <c r="N31" i="80" s="1"/>
  <c r="O31" i="66"/>
  <c r="O31" i="80" s="1"/>
  <c r="P31" i="66"/>
  <c r="P31" i="80" s="1"/>
  <c r="Q31" i="66"/>
  <c r="Q31" i="80" s="1"/>
  <c r="R31" i="66"/>
  <c r="R31" i="80" s="1"/>
  <c r="S31" i="66"/>
  <c r="S31" i="80" s="1"/>
  <c r="T31" i="66"/>
  <c r="T31" i="80" s="1"/>
  <c r="U31" i="66"/>
  <c r="U31" i="80" s="1"/>
  <c r="V31" i="66"/>
  <c r="V31" i="80" s="1"/>
  <c r="W31" i="66"/>
  <c r="W31" i="80" s="1"/>
  <c r="X31" i="66"/>
  <c r="X31" i="80" s="1"/>
  <c r="Y31" i="66"/>
  <c r="Y31" i="80" s="1"/>
  <c r="B32" i="66"/>
  <c r="B32" i="80" s="1"/>
  <c r="C32" i="66"/>
  <c r="C32" i="80" s="1"/>
  <c r="D32" i="66"/>
  <c r="D32" i="80" s="1"/>
  <c r="E32" i="66"/>
  <c r="E32" i="80" s="1"/>
  <c r="F32" i="66"/>
  <c r="F32" i="80" s="1"/>
  <c r="G32" i="66"/>
  <c r="G32" i="80" s="1"/>
  <c r="H32" i="66"/>
  <c r="H32" i="80" s="1"/>
  <c r="I32" i="66"/>
  <c r="I32" i="80" s="1"/>
  <c r="J32" i="66"/>
  <c r="J32" i="80" s="1"/>
  <c r="K32" i="66"/>
  <c r="K32" i="80" s="1"/>
  <c r="L32" i="66"/>
  <c r="L32" i="80" s="1"/>
  <c r="M32" i="66"/>
  <c r="M32" i="80" s="1"/>
  <c r="N32" i="66"/>
  <c r="N32" i="80" s="1"/>
  <c r="O32" i="66"/>
  <c r="O32" i="80" s="1"/>
  <c r="P32" i="66"/>
  <c r="P32" i="80" s="1"/>
  <c r="Q32" i="66"/>
  <c r="Q32" i="80" s="1"/>
  <c r="R32" i="66"/>
  <c r="R32" i="80" s="1"/>
  <c r="S32" i="66"/>
  <c r="S32" i="80" s="1"/>
  <c r="T32" i="66"/>
  <c r="T32" i="80" s="1"/>
  <c r="U32" i="66"/>
  <c r="U32" i="80" s="1"/>
  <c r="V32" i="66"/>
  <c r="V32" i="80" s="1"/>
  <c r="W32" i="66"/>
  <c r="W32" i="80" s="1"/>
  <c r="X32" i="66"/>
  <c r="X32" i="80" s="1"/>
  <c r="Y32" i="66"/>
  <c r="Y32" i="80" s="1"/>
  <c r="B33" i="66"/>
  <c r="B33" i="80" s="1"/>
  <c r="C33" i="66"/>
  <c r="C33" i="80" s="1"/>
  <c r="D33" i="66"/>
  <c r="D33" i="80" s="1"/>
  <c r="E33" i="66"/>
  <c r="E33" i="80" s="1"/>
  <c r="F33" i="66"/>
  <c r="F33" i="80" s="1"/>
  <c r="G33" i="66"/>
  <c r="G33" i="80" s="1"/>
  <c r="H33" i="66"/>
  <c r="H33" i="80" s="1"/>
  <c r="I33" i="66"/>
  <c r="I33" i="80" s="1"/>
  <c r="J33" i="66"/>
  <c r="J33" i="80" s="1"/>
  <c r="K33" i="66"/>
  <c r="K33" i="80" s="1"/>
  <c r="L33" i="66"/>
  <c r="L33" i="80" s="1"/>
  <c r="M33" i="66"/>
  <c r="M33" i="80" s="1"/>
  <c r="N33" i="66"/>
  <c r="N33" i="80" s="1"/>
  <c r="O33" i="66"/>
  <c r="O33" i="80" s="1"/>
  <c r="P33" i="66"/>
  <c r="P33" i="80" s="1"/>
  <c r="Q33" i="66"/>
  <c r="Q33" i="80" s="1"/>
  <c r="R33" i="66"/>
  <c r="R33" i="80" s="1"/>
  <c r="S33" i="66"/>
  <c r="S33" i="80" s="1"/>
  <c r="T33" i="66"/>
  <c r="T33" i="80" s="1"/>
  <c r="U33" i="66"/>
  <c r="U33" i="80" s="1"/>
  <c r="V33" i="66"/>
  <c r="V33" i="80" s="1"/>
  <c r="W33" i="66"/>
  <c r="W33" i="80" s="1"/>
  <c r="X33" i="66"/>
  <c r="X33" i="80" s="1"/>
  <c r="Y33" i="66"/>
  <c r="Y33" i="80" s="1"/>
  <c r="C2" i="66"/>
  <c r="C2" i="80" s="1"/>
  <c r="D2" i="66"/>
  <c r="D2" i="80" s="1"/>
  <c r="E2" i="66"/>
  <c r="E2" i="80" s="1"/>
  <c r="F2" i="66"/>
  <c r="F2" i="80" s="1"/>
  <c r="G2" i="66"/>
  <c r="G2" i="80" s="1"/>
  <c r="H2" i="66"/>
  <c r="H2" i="80" s="1"/>
  <c r="I2" i="66"/>
  <c r="I2" i="80" s="1"/>
  <c r="J2" i="66"/>
  <c r="J2" i="80" s="1"/>
  <c r="K2" i="66"/>
  <c r="K2" i="80" s="1"/>
  <c r="L2" i="66"/>
  <c r="L2" i="80" s="1"/>
  <c r="M2" i="66"/>
  <c r="M2" i="80" s="1"/>
  <c r="N2" i="66"/>
  <c r="N2" i="80" s="1"/>
  <c r="O2" i="66"/>
  <c r="O2" i="80" s="1"/>
  <c r="P2" i="66"/>
  <c r="P2" i="80" s="1"/>
  <c r="Q2" i="66"/>
  <c r="Q2" i="80" s="1"/>
  <c r="R2" i="66"/>
  <c r="R2" i="80" s="1"/>
  <c r="S2" i="66"/>
  <c r="S2" i="80" s="1"/>
  <c r="T2" i="66"/>
  <c r="T2" i="80" s="1"/>
  <c r="U2" i="66"/>
  <c r="U2" i="80" s="1"/>
  <c r="V2" i="66"/>
  <c r="V2" i="80" s="1"/>
  <c r="W2" i="66"/>
  <c r="W2" i="80" s="1"/>
  <c r="X2" i="66"/>
  <c r="X2" i="80" s="1"/>
  <c r="Y2" i="66"/>
  <c r="Y2" i="80" s="1"/>
  <c r="B2" i="66"/>
  <c r="B2" i="80" s="1"/>
  <c r="B3" i="63"/>
  <c r="B3" i="79" s="1"/>
  <c r="C3" i="63"/>
  <c r="C3" i="79" s="1"/>
  <c r="D3" i="63"/>
  <c r="D3" i="79" s="1"/>
  <c r="E3" i="63"/>
  <c r="E3" i="79" s="1"/>
  <c r="F3" i="63"/>
  <c r="F3" i="79" s="1"/>
  <c r="G3" i="63"/>
  <c r="G3" i="79" s="1"/>
  <c r="H3" i="63"/>
  <c r="H3" i="79" s="1"/>
  <c r="I3" i="63"/>
  <c r="I3" i="79" s="1"/>
  <c r="J3" i="63"/>
  <c r="J3" i="79" s="1"/>
  <c r="K3" i="63"/>
  <c r="K3" i="79" s="1"/>
  <c r="L3" i="63"/>
  <c r="L3" i="79" s="1"/>
  <c r="M3" i="63"/>
  <c r="M3" i="79" s="1"/>
  <c r="N3" i="63"/>
  <c r="N3" i="79" s="1"/>
  <c r="O3" i="63"/>
  <c r="O3" i="79" s="1"/>
  <c r="P3" i="63"/>
  <c r="P3" i="79" s="1"/>
  <c r="Q3" i="63"/>
  <c r="Q3" i="79" s="1"/>
  <c r="R3" i="63"/>
  <c r="R3" i="79" s="1"/>
  <c r="S3" i="63"/>
  <c r="S3" i="79" s="1"/>
  <c r="T3" i="63"/>
  <c r="T3" i="79" s="1"/>
  <c r="U3" i="63"/>
  <c r="U3" i="79" s="1"/>
  <c r="V3" i="63"/>
  <c r="V3" i="79" s="1"/>
  <c r="W3" i="63"/>
  <c r="W3" i="79" s="1"/>
  <c r="X3" i="63"/>
  <c r="X3" i="79" s="1"/>
  <c r="Y3" i="63"/>
  <c r="Y3" i="79" s="1"/>
  <c r="B4" i="63"/>
  <c r="B4" i="79" s="1"/>
  <c r="C4" i="63"/>
  <c r="C4" i="79" s="1"/>
  <c r="D4" i="63"/>
  <c r="D4" i="79" s="1"/>
  <c r="E4" i="63"/>
  <c r="E4" i="79" s="1"/>
  <c r="F4" i="63"/>
  <c r="F4" i="79" s="1"/>
  <c r="G4" i="63"/>
  <c r="G4" i="79" s="1"/>
  <c r="H4" i="63"/>
  <c r="H4" i="79" s="1"/>
  <c r="I4" i="63"/>
  <c r="I4" i="79" s="1"/>
  <c r="J4" i="63"/>
  <c r="J4" i="79" s="1"/>
  <c r="K4" i="63"/>
  <c r="K4" i="79" s="1"/>
  <c r="L4" i="63"/>
  <c r="L4" i="79" s="1"/>
  <c r="M4" i="63"/>
  <c r="M4" i="79" s="1"/>
  <c r="N4" i="63"/>
  <c r="N4" i="79" s="1"/>
  <c r="O4" i="63"/>
  <c r="O4" i="79" s="1"/>
  <c r="P4" i="63"/>
  <c r="P4" i="79" s="1"/>
  <c r="Q4" i="63"/>
  <c r="Q4" i="79" s="1"/>
  <c r="R4" i="63"/>
  <c r="R4" i="79" s="1"/>
  <c r="S4" i="63"/>
  <c r="S4" i="79" s="1"/>
  <c r="T4" i="63"/>
  <c r="T4" i="79" s="1"/>
  <c r="U4" i="63"/>
  <c r="U4" i="79" s="1"/>
  <c r="V4" i="63"/>
  <c r="V4" i="79" s="1"/>
  <c r="W4" i="63"/>
  <c r="W4" i="79" s="1"/>
  <c r="X4" i="63"/>
  <c r="X4" i="79" s="1"/>
  <c r="Y4" i="63"/>
  <c r="Y4" i="79" s="1"/>
  <c r="B5" i="63"/>
  <c r="B5" i="79" s="1"/>
  <c r="C5" i="63"/>
  <c r="C5" i="79" s="1"/>
  <c r="D5" i="63"/>
  <c r="D5" i="79" s="1"/>
  <c r="E5" i="63"/>
  <c r="E5" i="79" s="1"/>
  <c r="F5" i="63"/>
  <c r="F5" i="79" s="1"/>
  <c r="G5" i="63"/>
  <c r="G5" i="79" s="1"/>
  <c r="H5" i="63"/>
  <c r="H5" i="79" s="1"/>
  <c r="I5" i="63"/>
  <c r="I5" i="79" s="1"/>
  <c r="J5" i="63"/>
  <c r="J5" i="79" s="1"/>
  <c r="K5" i="63"/>
  <c r="K5" i="79" s="1"/>
  <c r="L5" i="63"/>
  <c r="L5" i="79" s="1"/>
  <c r="M5" i="63"/>
  <c r="M5" i="79" s="1"/>
  <c r="N5" i="63"/>
  <c r="N5" i="79" s="1"/>
  <c r="O5" i="63"/>
  <c r="O5" i="79" s="1"/>
  <c r="P5" i="63"/>
  <c r="P5" i="79" s="1"/>
  <c r="Q5" i="63"/>
  <c r="Q5" i="79" s="1"/>
  <c r="R5" i="63"/>
  <c r="R5" i="79" s="1"/>
  <c r="S5" i="63"/>
  <c r="S5" i="79" s="1"/>
  <c r="T5" i="63"/>
  <c r="T5" i="79" s="1"/>
  <c r="U5" i="63"/>
  <c r="U5" i="79" s="1"/>
  <c r="V5" i="63"/>
  <c r="V5" i="79" s="1"/>
  <c r="W5" i="63"/>
  <c r="W5" i="79" s="1"/>
  <c r="X5" i="63"/>
  <c r="X5" i="79" s="1"/>
  <c r="Y5" i="63"/>
  <c r="Y5" i="79" s="1"/>
  <c r="B6" i="63"/>
  <c r="B6" i="79" s="1"/>
  <c r="C6" i="63"/>
  <c r="C6" i="79" s="1"/>
  <c r="D6" i="63"/>
  <c r="D6" i="79" s="1"/>
  <c r="E6" i="63"/>
  <c r="E6" i="79" s="1"/>
  <c r="F6" i="63"/>
  <c r="F6" i="79" s="1"/>
  <c r="G6" i="63"/>
  <c r="G6" i="79" s="1"/>
  <c r="H6" i="63"/>
  <c r="H6" i="79" s="1"/>
  <c r="I6" i="63"/>
  <c r="I6" i="79" s="1"/>
  <c r="J6" i="63"/>
  <c r="J6" i="79" s="1"/>
  <c r="K6" i="63"/>
  <c r="K6" i="79" s="1"/>
  <c r="L6" i="63"/>
  <c r="L6" i="79" s="1"/>
  <c r="M6" i="63"/>
  <c r="M6" i="79" s="1"/>
  <c r="N6" i="63"/>
  <c r="N6" i="79" s="1"/>
  <c r="O6" i="63"/>
  <c r="O6" i="79" s="1"/>
  <c r="P6" i="63"/>
  <c r="P6" i="79" s="1"/>
  <c r="Q6" i="63"/>
  <c r="Q6" i="79" s="1"/>
  <c r="R6" i="63"/>
  <c r="R6" i="79" s="1"/>
  <c r="S6" i="63"/>
  <c r="S6" i="79" s="1"/>
  <c r="T6" i="63"/>
  <c r="T6" i="79" s="1"/>
  <c r="U6" i="63"/>
  <c r="U6" i="79" s="1"/>
  <c r="V6" i="63"/>
  <c r="V6" i="79" s="1"/>
  <c r="W6" i="63"/>
  <c r="W6" i="79" s="1"/>
  <c r="X6" i="63"/>
  <c r="X6" i="79" s="1"/>
  <c r="Y6" i="63"/>
  <c r="Y6" i="79" s="1"/>
  <c r="B7" i="63"/>
  <c r="B7" i="79" s="1"/>
  <c r="C7" i="63"/>
  <c r="C7" i="79" s="1"/>
  <c r="D7" i="63"/>
  <c r="D7" i="79" s="1"/>
  <c r="E7" i="63"/>
  <c r="E7" i="79" s="1"/>
  <c r="F7" i="63"/>
  <c r="F7" i="79" s="1"/>
  <c r="G7" i="63"/>
  <c r="G7" i="79" s="1"/>
  <c r="H7" i="63"/>
  <c r="H7" i="79" s="1"/>
  <c r="I7" i="63"/>
  <c r="I7" i="79" s="1"/>
  <c r="J7" i="63"/>
  <c r="J7" i="79" s="1"/>
  <c r="K7" i="63"/>
  <c r="K7" i="79" s="1"/>
  <c r="L7" i="63"/>
  <c r="L7" i="79" s="1"/>
  <c r="M7" i="63"/>
  <c r="M7" i="79" s="1"/>
  <c r="N7" i="63"/>
  <c r="N7" i="79" s="1"/>
  <c r="O7" i="63"/>
  <c r="O7" i="79" s="1"/>
  <c r="P7" i="63"/>
  <c r="P7" i="79" s="1"/>
  <c r="Q7" i="63"/>
  <c r="Q7" i="79" s="1"/>
  <c r="R7" i="63"/>
  <c r="R7" i="79" s="1"/>
  <c r="S7" i="63"/>
  <c r="S7" i="79" s="1"/>
  <c r="T7" i="63"/>
  <c r="T7" i="79" s="1"/>
  <c r="U7" i="63"/>
  <c r="U7" i="79" s="1"/>
  <c r="V7" i="63"/>
  <c r="V7" i="79" s="1"/>
  <c r="W7" i="63"/>
  <c r="W7" i="79" s="1"/>
  <c r="X7" i="63"/>
  <c r="X7" i="79" s="1"/>
  <c r="Y7" i="63"/>
  <c r="Y7" i="79" s="1"/>
  <c r="B8" i="63"/>
  <c r="B8" i="79" s="1"/>
  <c r="C8" i="63"/>
  <c r="C8" i="79" s="1"/>
  <c r="D8" i="63"/>
  <c r="D8" i="79" s="1"/>
  <c r="E8" i="63"/>
  <c r="E8" i="79" s="1"/>
  <c r="F8" i="63"/>
  <c r="F8" i="79" s="1"/>
  <c r="G8" i="63"/>
  <c r="G8" i="79" s="1"/>
  <c r="H8" i="63"/>
  <c r="H8" i="79" s="1"/>
  <c r="I8" i="63"/>
  <c r="I8" i="79" s="1"/>
  <c r="J8" i="63"/>
  <c r="J8" i="79" s="1"/>
  <c r="K8" i="63"/>
  <c r="K8" i="79" s="1"/>
  <c r="L8" i="63"/>
  <c r="L8" i="79" s="1"/>
  <c r="M8" i="63"/>
  <c r="M8" i="79" s="1"/>
  <c r="N8" i="63"/>
  <c r="N8" i="79" s="1"/>
  <c r="O8" i="63"/>
  <c r="O8" i="79" s="1"/>
  <c r="P8" i="63"/>
  <c r="P8" i="79" s="1"/>
  <c r="Q8" i="63"/>
  <c r="Q8" i="79" s="1"/>
  <c r="R8" i="63"/>
  <c r="R8" i="79" s="1"/>
  <c r="S8" i="63"/>
  <c r="S8" i="79" s="1"/>
  <c r="T8" i="63"/>
  <c r="T8" i="79" s="1"/>
  <c r="U8" i="63"/>
  <c r="U8" i="79" s="1"/>
  <c r="V8" i="63"/>
  <c r="V8" i="79" s="1"/>
  <c r="W8" i="63"/>
  <c r="W8" i="79" s="1"/>
  <c r="X8" i="63"/>
  <c r="X8" i="79" s="1"/>
  <c r="Y8" i="63"/>
  <c r="Y8" i="79" s="1"/>
  <c r="B9" i="63"/>
  <c r="B9" i="79" s="1"/>
  <c r="C9" i="63"/>
  <c r="C9" i="79" s="1"/>
  <c r="D9" i="63"/>
  <c r="D9" i="79" s="1"/>
  <c r="E9" i="63"/>
  <c r="E9" i="79" s="1"/>
  <c r="F9" i="63"/>
  <c r="F9" i="79" s="1"/>
  <c r="G9" i="63"/>
  <c r="G9" i="79" s="1"/>
  <c r="H9" i="63"/>
  <c r="H9" i="79" s="1"/>
  <c r="I9" i="63"/>
  <c r="I9" i="79" s="1"/>
  <c r="J9" i="63"/>
  <c r="J9" i="79" s="1"/>
  <c r="K9" i="63"/>
  <c r="K9" i="79" s="1"/>
  <c r="L9" i="63"/>
  <c r="L9" i="79" s="1"/>
  <c r="M9" i="63"/>
  <c r="M9" i="79" s="1"/>
  <c r="N9" i="63"/>
  <c r="N9" i="79" s="1"/>
  <c r="O9" i="63"/>
  <c r="O9" i="79" s="1"/>
  <c r="P9" i="63"/>
  <c r="P9" i="79" s="1"/>
  <c r="Q9" i="63"/>
  <c r="Q9" i="79" s="1"/>
  <c r="R9" i="63"/>
  <c r="R9" i="79" s="1"/>
  <c r="S9" i="63"/>
  <c r="S9" i="79" s="1"/>
  <c r="T9" i="63"/>
  <c r="T9" i="79" s="1"/>
  <c r="U9" i="63"/>
  <c r="U9" i="79" s="1"/>
  <c r="V9" i="63"/>
  <c r="V9" i="79" s="1"/>
  <c r="W9" i="63"/>
  <c r="W9" i="79" s="1"/>
  <c r="X9" i="63"/>
  <c r="X9" i="79" s="1"/>
  <c r="Y9" i="63"/>
  <c r="Y9" i="79" s="1"/>
  <c r="B10" i="63"/>
  <c r="B10" i="79" s="1"/>
  <c r="C10" i="63"/>
  <c r="C10" i="79" s="1"/>
  <c r="D10" i="63"/>
  <c r="D10" i="79" s="1"/>
  <c r="E10" i="63"/>
  <c r="E10" i="79" s="1"/>
  <c r="F10" i="63"/>
  <c r="F10" i="79" s="1"/>
  <c r="G10" i="63"/>
  <c r="G10" i="79" s="1"/>
  <c r="H10" i="63"/>
  <c r="H10" i="79" s="1"/>
  <c r="I10" i="63"/>
  <c r="I10" i="79" s="1"/>
  <c r="J10" i="63"/>
  <c r="J10" i="79" s="1"/>
  <c r="K10" i="63"/>
  <c r="K10" i="79" s="1"/>
  <c r="L10" i="63"/>
  <c r="L10" i="79" s="1"/>
  <c r="M10" i="63"/>
  <c r="M10" i="79" s="1"/>
  <c r="N10" i="63"/>
  <c r="N10" i="79" s="1"/>
  <c r="O10" i="63"/>
  <c r="O10" i="79" s="1"/>
  <c r="P10" i="63"/>
  <c r="P10" i="79" s="1"/>
  <c r="Q10" i="63"/>
  <c r="Q10" i="79" s="1"/>
  <c r="R10" i="63"/>
  <c r="R10" i="79" s="1"/>
  <c r="S10" i="63"/>
  <c r="S10" i="79" s="1"/>
  <c r="T10" i="63"/>
  <c r="T10" i="79" s="1"/>
  <c r="U10" i="63"/>
  <c r="U10" i="79" s="1"/>
  <c r="V10" i="63"/>
  <c r="V10" i="79" s="1"/>
  <c r="W10" i="63"/>
  <c r="W10" i="79" s="1"/>
  <c r="X10" i="63"/>
  <c r="X10" i="79" s="1"/>
  <c r="Y10" i="63"/>
  <c r="Y10" i="79" s="1"/>
  <c r="B11" i="63"/>
  <c r="B11" i="79" s="1"/>
  <c r="C11" i="63"/>
  <c r="C11" i="79" s="1"/>
  <c r="D11" i="63"/>
  <c r="D11" i="79" s="1"/>
  <c r="E11" i="63"/>
  <c r="E11" i="79" s="1"/>
  <c r="F11" i="63"/>
  <c r="F11" i="79" s="1"/>
  <c r="G11" i="63"/>
  <c r="G11" i="79" s="1"/>
  <c r="H11" i="63"/>
  <c r="H11" i="79" s="1"/>
  <c r="I11" i="63"/>
  <c r="I11" i="79" s="1"/>
  <c r="J11" i="63"/>
  <c r="J11" i="79" s="1"/>
  <c r="K11" i="63"/>
  <c r="K11" i="79" s="1"/>
  <c r="L11" i="63"/>
  <c r="L11" i="79" s="1"/>
  <c r="M11" i="63"/>
  <c r="M11" i="79" s="1"/>
  <c r="N11" i="63"/>
  <c r="N11" i="79" s="1"/>
  <c r="O11" i="63"/>
  <c r="O11" i="79" s="1"/>
  <c r="P11" i="63"/>
  <c r="P11" i="79" s="1"/>
  <c r="Q11" i="63"/>
  <c r="Q11" i="79" s="1"/>
  <c r="R11" i="63"/>
  <c r="R11" i="79" s="1"/>
  <c r="S11" i="63"/>
  <c r="S11" i="79" s="1"/>
  <c r="T11" i="63"/>
  <c r="T11" i="79" s="1"/>
  <c r="U11" i="63"/>
  <c r="U11" i="79" s="1"/>
  <c r="V11" i="63"/>
  <c r="V11" i="79" s="1"/>
  <c r="W11" i="63"/>
  <c r="W11" i="79" s="1"/>
  <c r="X11" i="63"/>
  <c r="X11" i="79" s="1"/>
  <c r="Y11" i="63"/>
  <c r="Y11" i="79" s="1"/>
  <c r="B12" i="63"/>
  <c r="B12" i="79" s="1"/>
  <c r="C12" i="63"/>
  <c r="C12" i="79" s="1"/>
  <c r="D12" i="63"/>
  <c r="D12" i="79" s="1"/>
  <c r="E12" i="63"/>
  <c r="E12" i="79" s="1"/>
  <c r="F12" i="63"/>
  <c r="F12" i="79" s="1"/>
  <c r="G12" i="63"/>
  <c r="G12" i="79" s="1"/>
  <c r="H12" i="63"/>
  <c r="H12" i="79" s="1"/>
  <c r="I12" i="63"/>
  <c r="I12" i="79" s="1"/>
  <c r="J12" i="63"/>
  <c r="J12" i="79" s="1"/>
  <c r="K12" i="63"/>
  <c r="K12" i="79" s="1"/>
  <c r="L12" i="63"/>
  <c r="L12" i="79" s="1"/>
  <c r="M12" i="63"/>
  <c r="M12" i="79" s="1"/>
  <c r="N12" i="63"/>
  <c r="N12" i="79" s="1"/>
  <c r="O12" i="63"/>
  <c r="O12" i="79" s="1"/>
  <c r="P12" i="63"/>
  <c r="P12" i="79" s="1"/>
  <c r="Q12" i="63"/>
  <c r="Q12" i="79" s="1"/>
  <c r="R12" i="63"/>
  <c r="R12" i="79" s="1"/>
  <c r="S12" i="63"/>
  <c r="S12" i="79" s="1"/>
  <c r="T12" i="63"/>
  <c r="T12" i="79" s="1"/>
  <c r="U12" i="63"/>
  <c r="U12" i="79" s="1"/>
  <c r="V12" i="63"/>
  <c r="V12" i="79" s="1"/>
  <c r="W12" i="63"/>
  <c r="W12" i="79" s="1"/>
  <c r="X12" i="63"/>
  <c r="X12" i="79" s="1"/>
  <c r="Y12" i="63"/>
  <c r="Y12" i="79" s="1"/>
  <c r="B13" i="63"/>
  <c r="B13" i="79" s="1"/>
  <c r="C13" i="63"/>
  <c r="C13" i="79" s="1"/>
  <c r="D13" i="63"/>
  <c r="D13" i="79" s="1"/>
  <c r="E13" i="63"/>
  <c r="E13" i="79" s="1"/>
  <c r="F13" i="63"/>
  <c r="F13" i="79" s="1"/>
  <c r="G13" i="63"/>
  <c r="G13" i="79" s="1"/>
  <c r="H13" i="63"/>
  <c r="H13" i="79" s="1"/>
  <c r="I13" i="63"/>
  <c r="I13" i="79" s="1"/>
  <c r="J13" i="63"/>
  <c r="J13" i="79" s="1"/>
  <c r="K13" i="63"/>
  <c r="K13" i="79" s="1"/>
  <c r="L13" i="63"/>
  <c r="L13" i="79" s="1"/>
  <c r="M13" i="63"/>
  <c r="M13" i="79" s="1"/>
  <c r="N13" i="63"/>
  <c r="N13" i="79" s="1"/>
  <c r="O13" i="63"/>
  <c r="O13" i="79" s="1"/>
  <c r="P13" i="63"/>
  <c r="P13" i="79" s="1"/>
  <c r="Q13" i="63"/>
  <c r="Q13" i="79" s="1"/>
  <c r="R13" i="63"/>
  <c r="R13" i="79" s="1"/>
  <c r="S13" i="63"/>
  <c r="S13" i="79" s="1"/>
  <c r="T13" i="63"/>
  <c r="T13" i="79" s="1"/>
  <c r="U13" i="63"/>
  <c r="U13" i="79" s="1"/>
  <c r="V13" i="63"/>
  <c r="V13" i="79" s="1"/>
  <c r="W13" i="63"/>
  <c r="W13" i="79" s="1"/>
  <c r="X13" i="63"/>
  <c r="X13" i="79" s="1"/>
  <c r="Y13" i="63"/>
  <c r="Y13" i="79" s="1"/>
  <c r="B14" i="63"/>
  <c r="B14" i="79" s="1"/>
  <c r="C14" i="63"/>
  <c r="C14" i="79" s="1"/>
  <c r="D14" i="63"/>
  <c r="D14" i="79" s="1"/>
  <c r="E14" i="63"/>
  <c r="E14" i="79" s="1"/>
  <c r="F14" i="63"/>
  <c r="F14" i="79" s="1"/>
  <c r="G14" i="63"/>
  <c r="G14" i="79" s="1"/>
  <c r="H14" i="63"/>
  <c r="H14" i="79" s="1"/>
  <c r="I14" i="63"/>
  <c r="I14" i="79" s="1"/>
  <c r="J14" i="63"/>
  <c r="J14" i="79" s="1"/>
  <c r="K14" i="63"/>
  <c r="K14" i="79" s="1"/>
  <c r="L14" i="63"/>
  <c r="L14" i="79" s="1"/>
  <c r="M14" i="63"/>
  <c r="M14" i="79" s="1"/>
  <c r="N14" i="63"/>
  <c r="N14" i="79" s="1"/>
  <c r="O14" i="63"/>
  <c r="O14" i="79" s="1"/>
  <c r="P14" i="63"/>
  <c r="P14" i="79" s="1"/>
  <c r="Q14" i="63"/>
  <c r="Q14" i="79" s="1"/>
  <c r="R14" i="63"/>
  <c r="R14" i="79" s="1"/>
  <c r="S14" i="63"/>
  <c r="S14" i="79" s="1"/>
  <c r="T14" i="63"/>
  <c r="T14" i="79" s="1"/>
  <c r="U14" i="63"/>
  <c r="U14" i="79" s="1"/>
  <c r="V14" i="63"/>
  <c r="V14" i="79" s="1"/>
  <c r="W14" i="63"/>
  <c r="W14" i="79" s="1"/>
  <c r="X14" i="63"/>
  <c r="X14" i="79" s="1"/>
  <c r="Y14" i="63"/>
  <c r="Y14" i="79" s="1"/>
  <c r="B15" i="63"/>
  <c r="B15" i="79" s="1"/>
  <c r="C15" i="63"/>
  <c r="C15" i="79" s="1"/>
  <c r="D15" i="63"/>
  <c r="D15" i="79" s="1"/>
  <c r="E15" i="63"/>
  <c r="E15" i="79" s="1"/>
  <c r="F15" i="63"/>
  <c r="F15" i="79" s="1"/>
  <c r="G15" i="63"/>
  <c r="G15" i="79" s="1"/>
  <c r="H15" i="63"/>
  <c r="H15" i="79" s="1"/>
  <c r="I15" i="63"/>
  <c r="I15" i="79" s="1"/>
  <c r="J15" i="63"/>
  <c r="J15" i="79" s="1"/>
  <c r="K15" i="63"/>
  <c r="K15" i="79" s="1"/>
  <c r="L15" i="63"/>
  <c r="L15" i="79" s="1"/>
  <c r="M15" i="63"/>
  <c r="M15" i="79" s="1"/>
  <c r="N15" i="63"/>
  <c r="N15" i="79" s="1"/>
  <c r="O15" i="63"/>
  <c r="O15" i="79" s="1"/>
  <c r="P15" i="63"/>
  <c r="P15" i="79" s="1"/>
  <c r="Q15" i="63"/>
  <c r="Q15" i="79" s="1"/>
  <c r="R15" i="63"/>
  <c r="R15" i="79" s="1"/>
  <c r="S15" i="63"/>
  <c r="S15" i="79" s="1"/>
  <c r="T15" i="63"/>
  <c r="T15" i="79" s="1"/>
  <c r="U15" i="63"/>
  <c r="U15" i="79" s="1"/>
  <c r="V15" i="63"/>
  <c r="V15" i="79" s="1"/>
  <c r="W15" i="63"/>
  <c r="W15" i="79" s="1"/>
  <c r="X15" i="63"/>
  <c r="X15" i="79" s="1"/>
  <c r="Y15" i="63"/>
  <c r="Y15" i="79" s="1"/>
  <c r="B16" i="63"/>
  <c r="B16" i="79" s="1"/>
  <c r="C16" i="63"/>
  <c r="C16" i="79" s="1"/>
  <c r="D16" i="63"/>
  <c r="D16" i="79" s="1"/>
  <c r="E16" i="63"/>
  <c r="E16" i="79" s="1"/>
  <c r="F16" i="63"/>
  <c r="F16" i="79" s="1"/>
  <c r="G16" i="63"/>
  <c r="G16" i="79" s="1"/>
  <c r="H16" i="63"/>
  <c r="H16" i="79" s="1"/>
  <c r="I16" i="63"/>
  <c r="I16" i="79" s="1"/>
  <c r="J16" i="63"/>
  <c r="J16" i="79" s="1"/>
  <c r="K16" i="63"/>
  <c r="K16" i="79" s="1"/>
  <c r="L16" i="63"/>
  <c r="L16" i="79" s="1"/>
  <c r="M16" i="63"/>
  <c r="M16" i="79" s="1"/>
  <c r="N16" i="63"/>
  <c r="N16" i="79" s="1"/>
  <c r="O16" i="63"/>
  <c r="O16" i="79" s="1"/>
  <c r="P16" i="63"/>
  <c r="P16" i="79" s="1"/>
  <c r="Q16" i="63"/>
  <c r="Q16" i="79" s="1"/>
  <c r="R16" i="63"/>
  <c r="R16" i="79" s="1"/>
  <c r="S16" i="63"/>
  <c r="S16" i="79" s="1"/>
  <c r="T16" i="63"/>
  <c r="T16" i="79" s="1"/>
  <c r="U16" i="63"/>
  <c r="U16" i="79" s="1"/>
  <c r="V16" i="63"/>
  <c r="V16" i="79" s="1"/>
  <c r="W16" i="63"/>
  <c r="W16" i="79" s="1"/>
  <c r="X16" i="63"/>
  <c r="X16" i="79" s="1"/>
  <c r="Y16" i="63"/>
  <c r="Y16" i="79" s="1"/>
  <c r="B17" i="63"/>
  <c r="B17" i="79" s="1"/>
  <c r="C17" i="63"/>
  <c r="C17" i="79" s="1"/>
  <c r="D17" i="63"/>
  <c r="D17" i="79" s="1"/>
  <c r="E17" i="63"/>
  <c r="E17" i="79" s="1"/>
  <c r="F17" i="63"/>
  <c r="F17" i="79" s="1"/>
  <c r="G17" i="63"/>
  <c r="G17" i="79" s="1"/>
  <c r="H17" i="63"/>
  <c r="H17" i="79" s="1"/>
  <c r="I17" i="63"/>
  <c r="I17" i="79" s="1"/>
  <c r="J17" i="63"/>
  <c r="J17" i="79" s="1"/>
  <c r="K17" i="63"/>
  <c r="K17" i="79" s="1"/>
  <c r="L17" i="63"/>
  <c r="L17" i="79" s="1"/>
  <c r="M17" i="63"/>
  <c r="M17" i="79" s="1"/>
  <c r="N17" i="63"/>
  <c r="N17" i="79" s="1"/>
  <c r="O17" i="63"/>
  <c r="O17" i="79" s="1"/>
  <c r="P17" i="63"/>
  <c r="P17" i="79" s="1"/>
  <c r="Q17" i="63"/>
  <c r="Q17" i="79" s="1"/>
  <c r="R17" i="63"/>
  <c r="R17" i="79" s="1"/>
  <c r="S17" i="63"/>
  <c r="S17" i="79" s="1"/>
  <c r="T17" i="63"/>
  <c r="T17" i="79" s="1"/>
  <c r="U17" i="63"/>
  <c r="U17" i="79" s="1"/>
  <c r="V17" i="63"/>
  <c r="V17" i="79" s="1"/>
  <c r="W17" i="63"/>
  <c r="W17" i="79" s="1"/>
  <c r="X17" i="63"/>
  <c r="X17" i="79" s="1"/>
  <c r="Y17" i="63"/>
  <c r="Y17" i="79" s="1"/>
  <c r="B18" i="63"/>
  <c r="B18" i="79" s="1"/>
  <c r="C18" i="63"/>
  <c r="C18" i="79" s="1"/>
  <c r="D18" i="63"/>
  <c r="D18" i="79" s="1"/>
  <c r="E18" i="63"/>
  <c r="E18" i="79" s="1"/>
  <c r="F18" i="63"/>
  <c r="F18" i="79" s="1"/>
  <c r="G18" i="63"/>
  <c r="G18" i="79" s="1"/>
  <c r="H18" i="63"/>
  <c r="H18" i="79" s="1"/>
  <c r="I18" i="63"/>
  <c r="I18" i="79" s="1"/>
  <c r="J18" i="63"/>
  <c r="J18" i="79" s="1"/>
  <c r="K18" i="63"/>
  <c r="K18" i="79" s="1"/>
  <c r="L18" i="63"/>
  <c r="L18" i="79" s="1"/>
  <c r="M18" i="63"/>
  <c r="M18" i="79" s="1"/>
  <c r="N18" i="63"/>
  <c r="N18" i="79" s="1"/>
  <c r="O18" i="63"/>
  <c r="O18" i="79" s="1"/>
  <c r="P18" i="63"/>
  <c r="P18" i="79" s="1"/>
  <c r="Q18" i="63"/>
  <c r="Q18" i="79" s="1"/>
  <c r="R18" i="63"/>
  <c r="R18" i="79" s="1"/>
  <c r="S18" i="63"/>
  <c r="S18" i="79" s="1"/>
  <c r="T18" i="63"/>
  <c r="T18" i="79" s="1"/>
  <c r="U18" i="63"/>
  <c r="U18" i="79" s="1"/>
  <c r="V18" i="63"/>
  <c r="V18" i="79" s="1"/>
  <c r="W18" i="63"/>
  <c r="W18" i="79" s="1"/>
  <c r="X18" i="63"/>
  <c r="X18" i="79" s="1"/>
  <c r="Y18" i="63"/>
  <c r="Y18" i="79" s="1"/>
  <c r="B19" i="63"/>
  <c r="B19" i="79" s="1"/>
  <c r="C19" i="63"/>
  <c r="C19" i="79" s="1"/>
  <c r="D19" i="63"/>
  <c r="D19" i="79" s="1"/>
  <c r="E19" i="63"/>
  <c r="E19" i="79" s="1"/>
  <c r="F19" i="63"/>
  <c r="F19" i="79" s="1"/>
  <c r="G19" i="63"/>
  <c r="G19" i="79" s="1"/>
  <c r="H19" i="63"/>
  <c r="H19" i="79" s="1"/>
  <c r="I19" i="63"/>
  <c r="I19" i="79" s="1"/>
  <c r="J19" i="63"/>
  <c r="J19" i="79" s="1"/>
  <c r="K19" i="63"/>
  <c r="K19" i="79" s="1"/>
  <c r="L19" i="63"/>
  <c r="L19" i="79" s="1"/>
  <c r="M19" i="63"/>
  <c r="M19" i="79" s="1"/>
  <c r="N19" i="63"/>
  <c r="N19" i="79" s="1"/>
  <c r="O19" i="63"/>
  <c r="O19" i="79" s="1"/>
  <c r="P19" i="63"/>
  <c r="P19" i="79" s="1"/>
  <c r="Q19" i="63"/>
  <c r="Q19" i="79" s="1"/>
  <c r="R19" i="63"/>
  <c r="R19" i="79" s="1"/>
  <c r="S19" i="63"/>
  <c r="S19" i="79" s="1"/>
  <c r="T19" i="63"/>
  <c r="T19" i="79" s="1"/>
  <c r="U19" i="63"/>
  <c r="U19" i="79" s="1"/>
  <c r="V19" i="63"/>
  <c r="V19" i="79" s="1"/>
  <c r="W19" i="63"/>
  <c r="W19" i="79" s="1"/>
  <c r="X19" i="63"/>
  <c r="X19" i="79" s="1"/>
  <c r="Y19" i="63"/>
  <c r="Y19" i="79" s="1"/>
  <c r="B20" i="63"/>
  <c r="B20" i="79" s="1"/>
  <c r="C20" i="63"/>
  <c r="C20" i="79" s="1"/>
  <c r="D20" i="63"/>
  <c r="D20" i="79" s="1"/>
  <c r="E20" i="63"/>
  <c r="E20" i="79" s="1"/>
  <c r="F20" i="63"/>
  <c r="F20" i="79" s="1"/>
  <c r="G20" i="63"/>
  <c r="G20" i="79" s="1"/>
  <c r="H20" i="63"/>
  <c r="H20" i="79" s="1"/>
  <c r="I20" i="63"/>
  <c r="I20" i="79" s="1"/>
  <c r="J20" i="63"/>
  <c r="J20" i="79" s="1"/>
  <c r="K20" i="63"/>
  <c r="K20" i="79" s="1"/>
  <c r="L20" i="63"/>
  <c r="L20" i="79" s="1"/>
  <c r="M20" i="63"/>
  <c r="M20" i="79" s="1"/>
  <c r="N20" i="63"/>
  <c r="N20" i="79" s="1"/>
  <c r="O20" i="63"/>
  <c r="O20" i="79" s="1"/>
  <c r="P20" i="63"/>
  <c r="P20" i="79" s="1"/>
  <c r="Q20" i="63"/>
  <c r="Q20" i="79" s="1"/>
  <c r="R20" i="63"/>
  <c r="R20" i="79" s="1"/>
  <c r="S20" i="63"/>
  <c r="S20" i="79" s="1"/>
  <c r="T20" i="63"/>
  <c r="T20" i="79" s="1"/>
  <c r="U20" i="63"/>
  <c r="U20" i="79" s="1"/>
  <c r="V20" i="63"/>
  <c r="V20" i="79" s="1"/>
  <c r="W20" i="63"/>
  <c r="W20" i="79" s="1"/>
  <c r="X20" i="63"/>
  <c r="X20" i="79" s="1"/>
  <c r="Y20" i="63"/>
  <c r="Y20" i="79" s="1"/>
  <c r="B21" i="63"/>
  <c r="B21" i="79" s="1"/>
  <c r="C21" i="63"/>
  <c r="C21" i="79" s="1"/>
  <c r="D21" i="63"/>
  <c r="D21" i="79" s="1"/>
  <c r="E21" i="63"/>
  <c r="E21" i="79" s="1"/>
  <c r="F21" i="63"/>
  <c r="F21" i="79" s="1"/>
  <c r="G21" i="63"/>
  <c r="G21" i="79" s="1"/>
  <c r="H21" i="63"/>
  <c r="H21" i="79" s="1"/>
  <c r="I21" i="63"/>
  <c r="I21" i="79" s="1"/>
  <c r="J21" i="63"/>
  <c r="J21" i="79" s="1"/>
  <c r="K21" i="63"/>
  <c r="K21" i="79" s="1"/>
  <c r="L21" i="63"/>
  <c r="L21" i="79" s="1"/>
  <c r="M21" i="63"/>
  <c r="M21" i="79" s="1"/>
  <c r="N21" i="63"/>
  <c r="N21" i="79" s="1"/>
  <c r="O21" i="63"/>
  <c r="O21" i="79" s="1"/>
  <c r="P21" i="63"/>
  <c r="P21" i="79" s="1"/>
  <c r="Q21" i="63"/>
  <c r="Q21" i="79" s="1"/>
  <c r="R21" i="63"/>
  <c r="R21" i="79" s="1"/>
  <c r="S21" i="63"/>
  <c r="S21" i="79" s="1"/>
  <c r="T21" i="63"/>
  <c r="T21" i="79" s="1"/>
  <c r="U21" i="63"/>
  <c r="U21" i="79" s="1"/>
  <c r="V21" i="63"/>
  <c r="V21" i="79" s="1"/>
  <c r="W21" i="63"/>
  <c r="W21" i="79" s="1"/>
  <c r="X21" i="63"/>
  <c r="X21" i="79" s="1"/>
  <c r="Y21" i="63"/>
  <c r="Y21" i="79" s="1"/>
  <c r="B22" i="63"/>
  <c r="B22" i="79" s="1"/>
  <c r="C22" i="63"/>
  <c r="C22" i="79" s="1"/>
  <c r="D22" i="63"/>
  <c r="D22" i="79" s="1"/>
  <c r="E22" i="63"/>
  <c r="E22" i="79" s="1"/>
  <c r="F22" i="63"/>
  <c r="F22" i="79" s="1"/>
  <c r="G22" i="63"/>
  <c r="G22" i="79" s="1"/>
  <c r="H22" i="63"/>
  <c r="H22" i="79" s="1"/>
  <c r="I22" i="63"/>
  <c r="I22" i="79" s="1"/>
  <c r="J22" i="63"/>
  <c r="J22" i="79" s="1"/>
  <c r="K22" i="63"/>
  <c r="K22" i="79" s="1"/>
  <c r="L22" i="63"/>
  <c r="L22" i="79" s="1"/>
  <c r="M22" i="63"/>
  <c r="M22" i="79" s="1"/>
  <c r="N22" i="63"/>
  <c r="N22" i="79" s="1"/>
  <c r="O22" i="63"/>
  <c r="O22" i="79" s="1"/>
  <c r="P22" i="63"/>
  <c r="P22" i="79" s="1"/>
  <c r="Q22" i="63"/>
  <c r="Q22" i="79" s="1"/>
  <c r="R22" i="63"/>
  <c r="R22" i="79" s="1"/>
  <c r="S22" i="63"/>
  <c r="S22" i="79" s="1"/>
  <c r="T22" i="63"/>
  <c r="T22" i="79" s="1"/>
  <c r="U22" i="63"/>
  <c r="U22" i="79" s="1"/>
  <c r="V22" i="63"/>
  <c r="V22" i="79" s="1"/>
  <c r="W22" i="63"/>
  <c r="W22" i="79" s="1"/>
  <c r="X22" i="63"/>
  <c r="X22" i="79" s="1"/>
  <c r="Y22" i="63"/>
  <c r="Y22" i="79" s="1"/>
  <c r="B23" i="63"/>
  <c r="B23" i="79" s="1"/>
  <c r="C23" i="63"/>
  <c r="C23" i="79" s="1"/>
  <c r="D23" i="63"/>
  <c r="D23" i="79" s="1"/>
  <c r="E23" i="63"/>
  <c r="E23" i="79" s="1"/>
  <c r="F23" i="63"/>
  <c r="F23" i="79" s="1"/>
  <c r="G23" i="63"/>
  <c r="G23" i="79" s="1"/>
  <c r="H23" i="63"/>
  <c r="H23" i="79" s="1"/>
  <c r="I23" i="63"/>
  <c r="I23" i="79" s="1"/>
  <c r="J23" i="63"/>
  <c r="J23" i="79" s="1"/>
  <c r="K23" i="63"/>
  <c r="K23" i="79" s="1"/>
  <c r="L23" i="63"/>
  <c r="L23" i="79" s="1"/>
  <c r="M23" i="63"/>
  <c r="M23" i="79" s="1"/>
  <c r="N23" i="63"/>
  <c r="N23" i="79" s="1"/>
  <c r="O23" i="63"/>
  <c r="O23" i="79" s="1"/>
  <c r="P23" i="63"/>
  <c r="P23" i="79" s="1"/>
  <c r="Q23" i="63"/>
  <c r="Q23" i="79" s="1"/>
  <c r="R23" i="63"/>
  <c r="R23" i="79" s="1"/>
  <c r="S23" i="63"/>
  <c r="S23" i="79" s="1"/>
  <c r="T23" i="63"/>
  <c r="T23" i="79" s="1"/>
  <c r="U23" i="63"/>
  <c r="U23" i="79" s="1"/>
  <c r="V23" i="63"/>
  <c r="V23" i="79" s="1"/>
  <c r="W23" i="63"/>
  <c r="W23" i="79" s="1"/>
  <c r="X23" i="63"/>
  <c r="X23" i="79" s="1"/>
  <c r="Y23" i="63"/>
  <c r="Y23" i="79" s="1"/>
  <c r="B24" i="63"/>
  <c r="B24" i="79" s="1"/>
  <c r="C24" i="63"/>
  <c r="C24" i="79" s="1"/>
  <c r="D24" i="63"/>
  <c r="D24" i="79" s="1"/>
  <c r="E24" i="63"/>
  <c r="E24" i="79" s="1"/>
  <c r="F24" i="63"/>
  <c r="F24" i="79" s="1"/>
  <c r="G24" i="63"/>
  <c r="G24" i="79" s="1"/>
  <c r="H24" i="63"/>
  <c r="H24" i="79" s="1"/>
  <c r="I24" i="63"/>
  <c r="I24" i="79" s="1"/>
  <c r="J24" i="63"/>
  <c r="J24" i="79" s="1"/>
  <c r="K24" i="63"/>
  <c r="K24" i="79" s="1"/>
  <c r="L24" i="63"/>
  <c r="L24" i="79" s="1"/>
  <c r="M24" i="63"/>
  <c r="M24" i="79" s="1"/>
  <c r="N24" i="63"/>
  <c r="N24" i="79" s="1"/>
  <c r="O24" i="63"/>
  <c r="O24" i="79" s="1"/>
  <c r="P24" i="63"/>
  <c r="P24" i="79" s="1"/>
  <c r="Q24" i="63"/>
  <c r="Q24" i="79" s="1"/>
  <c r="R24" i="63"/>
  <c r="R24" i="79" s="1"/>
  <c r="S24" i="63"/>
  <c r="S24" i="79" s="1"/>
  <c r="T24" i="63"/>
  <c r="T24" i="79" s="1"/>
  <c r="U24" i="63"/>
  <c r="U24" i="79" s="1"/>
  <c r="V24" i="63"/>
  <c r="V24" i="79" s="1"/>
  <c r="W24" i="63"/>
  <c r="W24" i="79" s="1"/>
  <c r="X24" i="63"/>
  <c r="X24" i="79" s="1"/>
  <c r="Y24" i="63"/>
  <c r="Y24" i="79" s="1"/>
  <c r="B25" i="63"/>
  <c r="B25" i="79" s="1"/>
  <c r="C25" i="63"/>
  <c r="C25" i="79" s="1"/>
  <c r="D25" i="63"/>
  <c r="D25" i="79" s="1"/>
  <c r="E25" i="63"/>
  <c r="E25" i="79" s="1"/>
  <c r="F25" i="63"/>
  <c r="F25" i="79" s="1"/>
  <c r="G25" i="63"/>
  <c r="G25" i="79" s="1"/>
  <c r="H25" i="63"/>
  <c r="H25" i="79" s="1"/>
  <c r="I25" i="63"/>
  <c r="I25" i="79" s="1"/>
  <c r="J25" i="63"/>
  <c r="J25" i="79" s="1"/>
  <c r="K25" i="63"/>
  <c r="K25" i="79" s="1"/>
  <c r="L25" i="63"/>
  <c r="L25" i="79" s="1"/>
  <c r="M25" i="63"/>
  <c r="M25" i="79" s="1"/>
  <c r="N25" i="63"/>
  <c r="N25" i="79" s="1"/>
  <c r="O25" i="63"/>
  <c r="O25" i="79" s="1"/>
  <c r="P25" i="63"/>
  <c r="P25" i="79" s="1"/>
  <c r="Q25" i="63"/>
  <c r="Q25" i="79" s="1"/>
  <c r="R25" i="63"/>
  <c r="R25" i="79" s="1"/>
  <c r="S25" i="63"/>
  <c r="S25" i="79" s="1"/>
  <c r="T25" i="63"/>
  <c r="T25" i="79" s="1"/>
  <c r="U25" i="63"/>
  <c r="U25" i="79" s="1"/>
  <c r="V25" i="63"/>
  <c r="V25" i="79" s="1"/>
  <c r="W25" i="63"/>
  <c r="W25" i="79" s="1"/>
  <c r="X25" i="63"/>
  <c r="X25" i="79" s="1"/>
  <c r="Y25" i="63"/>
  <c r="Y25" i="79" s="1"/>
  <c r="B26" i="63"/>
  <c r="B26" i="79" s="1"/>
  <c r="C26" i="63"/>
  <c r="C26" i="79" s="1"/>
  <c r="D26" i="63"/>
  <c r="D26" i="79" s="1"/>
  <c r="E26" i="63"/>
  <c r="E26" i="79" s="1"/>
  <c r="F26" i="63"/>
  <c r="F26" i="79" s="1"/>
  <c r="G26" i="63"/>
  <c r="G26" i="79" s="1"/>
  <c r="H26" i="63"/>
  <c r="H26" i="79" s="1"/>
  <c r="I26" i="63"/>
  <c r="I26" i="79" s="1"/>
  <c r="J26" i="63"/>
  <c r="J26" i="79" s="1"/>
  <c r="K26" i="63"/>
  <c r="K26" i="79" s="1"/>
  <c r="L26" i="63"/>
  <c r="L26" i="79" s="1"/>
  <c r="M26" i="63"/>
  <c r="M26" i="79" s="1"/>
  <c r="N26" i="63"/>
  <c r="N26" i="79" s="1"/>
  <c r="O26" i="63"/>
  <c r="O26" i="79" s="1"/>
  <c r="P26" i="63"/>
  <c r="P26" i="79" s="1"/>
  <c r="Q26" i="63"/>
  <c r="Q26" i="79" s="1"/>
  <c r="R26" i="63"/>
  <c r="R26" i="79" s="1"/>
  <c r="S26" i="63"/>
  <c r="S26" i="79" s="1"/>
  <c r="T26" i="63"/>
  <c r="T26" i="79" s="1"/>
  <c r="U26" i="63"/>
  <c r="U26" i="79" s="1"/>
  <c r="V26" i="63"/>
  <c r="V26" i="79" s="1"/>
  <c r="W26" i="63"/>
  <c r="W26" i="79" s="1"/>
  <c r="X26" i="63"/>
  <c r="X26" i="79" s="1"/>
  <c r="Y26" i="63"/>
  <c r="Y26" i="79" s="1"/>
  <c r="B27" i="63"/>
  <c r="B27" i="79" s="1"/>
  <c r="C27" i="63"/>
  <c r="C27" i="79" s="1"/>
  <c r="D27" i="63"/>
  <c r="D27" i="79" s="1"/>
  <c r="E27" i="63"/>
  <c r="E27" i="79" s="1"/>
  <c r="F27" i="63"/>
  <c r="F27" i="79" s="1"/>
  <c r="G27" i="63"/>
  <c r="G27" i="79" s="1"/>
  <c r="H27" i="63"/>
  <c r="H27" i="79" s="1"/>
  <c r="I27" i="63"/>
  <c r="I27" i="79" s="1"/>
  <c r="J27" i="63"/>
  <c r="J27" i="79" s="1"/>
  <c r="K27" i="63"/>
  <c r="K27" i="79" s="1"/>
  <c r="L27" i="63"/>
  <c r="L27" i="79" s="1"/>
  <c r="M27" i="63"/>
  <c r="M27" i="79" s="1"/>
  <c r="N27" i="63"/>
  <c r="N27" i="79" s="1"/>
  <c r="O27" i="63"/>
  <c r="O27" i="79" s="1"/>
  <c r="P27" i="63"/>
  <c r="P27" i="79" s="1"/>
  <c r="Q27" i="63"/>
  <c r="Q27" i="79" s="1"/>
  <c r="R27" i="63"/>
  <c r="R27" i="79" s="1"/>
  <c r="S27" i="63"/>
  <c r="S27" i="79" s="1"/>
  <c r="T27" i="63"/>
  <c r="T27" i="79" s="1"/>
  <c r="U27" i="63"/>
  <c r="U27" i="79" s="1"/>
  <c r="V27" i="63"/>
  <c r="V27" i="79" s="1"/>
  <c r="W27" i="63"/>
  <c r="W27" i="79" s="1"/>
  <c r="X27" i="63"/>
  <c r="X27" i="79" s="1"/>
  <c r="Y27" i="63"/>
  <c r="Y27" i="79" s="1"/>
  <c r="B28" i="63"/>
  <c r="B28" i="79" s="1"/>
  <c r="C28" i="63"/>
  <c r="C28" i="79" s="1"/>
  <c r="D28" i="63"/>
  <c r="D28" i="79" s="1"/>
  <c r="E28" i="63"/>
  <c r="E28" i="79" s="1"/>
  <c r="F28" i="63"/>
  <c r="F28" i="79" s="1"/>
  <c r="G28" i="63"/>
  <c r="G28" i="79" s="1"/>
  <c r="H28" i="63"/>
  <c r="H28" i="79" s="1"/>
  <c r="I28" i="63"/>
  <c r="I28" i="79" s="1"/>
  <c r="J28" i="63"/>
  <c r="J28" i="79" s="1"/>
  <c r="K28" i="63"/>
  <c r="K28" i="79" s="1"/>
  <c r="L28" i="63"/>
  <c r="L28" i="79" s="1"/>
  <c r="M28" i="63"/>
  <c r="M28" i="79" s="1"/>
  <c r="N28" i="63"/>
  <c r="N28" i="79" s="1"/>
  <c r="O28" i="63"/>
  <c r="O28" i="79" s="1"/>
  <c r="P28" i="63"/>
  <c r="P28" i="79" s="1"/>
  <c r="Q28" i="63"/>
  <c r="Q28" i="79" s="1"/>
  <c r="R28" i="63"/>
  <c r="R28" i="79" s="1"/>
  <c r="S28" i="63"/>
  <c r="S28" i="79" s="1"/>
  <c r="T28" i="63"/>
  <c r="T28" i="79" s="1"/>
  <c r="U28" i="63"/>
  <c r="U28" i="79" s="1"/>
  <c r="V28" i="63"/>
  <c r="V28" i="79" s="1"/>
  <c r="W28" i="63"/>
  <c r="W28" i="79" s="1"/>
  <c r="X28" i="63"/>
  <c r="X28" i="79" s="1"/>
  <c r="Y28" i="63"/>
  <c r="Y28" i="79" s="1"/>
  <c r="B29" i="63"/>
  <c r="B29" i="79" s="1"/>
  <c r="C29" i="63"/>
  <c r="C29" i="79" s="1"/>
  <c r="D29" i="63"/>
  <c r="D29" i="79" s="1"/>
  <c r="E29" i="63"/>
  <c r="E29" i="79" s="1"/>
  <c r="F29" i="63"/>
  <c r="F29" i="79" s="1"/>
  <c r="G29" i="63"/>
  <c r="G29" i="79" s="1"/>
  <c r="H29" i="63"/>
  <c r="H29" i="79" s="1"/>
  <c r="I29" i="63"/>
  <c r="I29" i="79" s="1"/>
  <c r="J29" i="63"/>
  <c r="J29" i="79" s="1"/>
  <c r="K29" i="63"/>
  <c r="K29" i="79" s="1"/>
  <c r="L29" i="63"/>
  <c r="L29" i="79" s="1"/>
  <c r="M29" i="63"/>
  <c r="M29" i="79" s="1"/>
  <c r="N29" i="63"/>
  <c r="N29" i="79" s="1"/>
  <c r="O29" i="63"/>
  <c r="O29" i="79" s="1"/>
  <c r="P29" i="63"/>
  <c r="P29" i="79" s="1"/>
  <c r="Q29" i="63"/>
  <c r="Q29" i="79" s="1"/>
  <c r="R29" i="63"/>
  <c r="R29" i="79" s="1"/>
  <c r="S29" i="63"/>
  <c r="S29" i="79" s="1"/>
  <c r="T29" i="63"/>
  <c r="T29" i="79" s="1"/>
  <c r="U29" i="63"/>
  <c r="U29" i="79" s="1"/>
  <c r="V29" i="63"/>
  <c r="V29" i="79" s="1"/>
  <c r="W29" i="63"/>
  <c r="W29" i="79" s="1"/>
  <c r="X29" i="63"/>
  <c r="X29" i="79" s="1"/>
  <c r="Y29" i="63"/>
  <c r="Y29" i="79" s="1"/>
  <c r="B30" i="63"/>
  <c r="B30" i="79" s="1"/>
  <c r="C30" i="63"/>
  <c r="C30" i="79" s="1"/>
  <c r="D30" i="63"/>
  <c r="D30" i="79" s="1"/>
  <c r="E30" i="63"/>
  <c r="E30" i="79" s="1"/>
  <c r="F30" i="63"/>
  <c r="F30" i="79" s="1"/>
  <c r="G30" i="63"/>
  <c r="G30" i="79" s="1"/>
  <c r="H30" i="63"/>
  <c r="H30" i="79" s="1"/>
  <c r="I30" i="63"/>
  <c r="I30" i="79" s="1"/>
  <c r="J30" i="63"/>
  <c r="J30" i="79" s="1"/>
  <c r="K30" i="63"/>
  <c r="K30" i="79" s="1"/>
  <c r="L30" i="63"/>
  <c r="L30" i="79" s="1"/>
  <c r="M30" i="63"/>
  <c r="M30" i="79" s="1"/>
  <c r="N30" i="63"/>
  <c r="N30" i="79" s="1"/>
  <c r="O30" i="63"/>
  <c r="O30" i="79" s="1"/>
  <c r="P30" i="63"/>
  <c r="P30" i="79" s="1"/>
  <c r="Q30" i="63"/>
  <c r="Q30" i="79" s="1"/>
  <c r="R30" i="63"/>
  <c r="R30" i="79" s="1"/>
  <c r="S30" i="63"/>
  <c r="S30" i="79" s="1"/>
  <c r="T30" i="63"/>
  <c r="T30" i="79" s="1"/>
  <c r="U30" i="63"/>
  <c r="U30" i="79" s="1"/>
  <c r="V30" i="63"/>
  <c r="V30" i="79" s="1"/>
  <c r="W30" i="63"/>
  <c r="W30" i="79" s="1"/>
  <c r="X30" i="63"/>
  <c r="X30" i="79" s="1"/>
  <c r="Y30" i="63"/>
  <c r="Y30" i="79" s="1"/>
  <c r="B31" i="63"/>
  <c r="B31" i="79" s="1"/>
  <c r="C31" i="63"/>
  <c r="C31" i="79" s="1"/>
  <c r="D31" i="63"/>
  <c r="D31" i="79" s="1"/>
  <c r="E31" i="63"/>
  <c r="E31" i="79" s="1"/>
  <c r="F31" i="63"/>
  <c r="F31" i="79" s="1"/>
  <c r="G31" i="63"/>
  <c r="G31" i="79" s="1"/>
  <c r="H31" i="63"/>
  <c r="H31" i="79" s="1"/>
  <c r="I31" i="63"/>
  <c r="I31" i="79" s="1"/>
  <c r="J31" i="63"/>
  <c r="J31" i="79" s="1"/>
  <c r="K31" i="63"/>
  <c r="K31" i="79" s="1"/>
  <c r="L31" i="63"/>
  <c r="L31" i="79" s="1"/>
  <c r="M31" i="63"/>
  <c r="M31" i="79" s="1"/>
  <c r="N31" i="63"/>
  <c r="N31" i="79" s="1"/>
  <c r="O31" i="63"/>
  <c r="O31" i="79" s="1"/>
  <c r="P31" i="63"/>
  <c r="P31" i="79" s="1"/>
  <c r="Q31" i="63"/>
  <c r="Q31" i="79" s="1"/>
  <c r="R31" i="63"/>
  <c r="R31" i="79" s="1"/>
  <c r="S31" i="63"/>
  <c r="S31" i="79" s="1"/>
  <c r="T31" i="63"/>
  <c r="T31" i="79" s="1"/>
  <c r="U31" i="63"/>
  <c r="U31" i="79" s="1"/>
  <c r="V31" i="63"/>
  <c r="V31" i="79" s="1"/>
  <c r="W31" i="63"/>
  <c r="W31" i="79" s="1"/>
  <c r="X31" i="63"/>
  <c r="X31" i="79" s="1"/>
  <c r="Y31" i="63"/>
  <c r="Y31" i="79" s="1"/>
  <c r="B32" i="63"/>
  <c r="B32" i="79" s="1"/>
  <c r="C32" i="63"/>
  <c r="C32" i="79" s="1"/>
  <c r="D32" i="63"/>
  <c r="D32" i="79" s="1"/>
  <c r="E32" i="63"/>
  <c r="E32" i="79" s="1"/>
  <c r="F32" i="63"/>
  <c r="F32" i="79" s="1"/>
  <c r="G32" i="63"/>
  <c r="G32" i="79" s="1"/>
  <c r="H32" i="63"/>
  <c r="H32" i="79" s="1"/>
  <c r="I32" i="63"/>
  <c r="I32" i="79" s="1"/>
  <c r="J32" i="63"/>
  <c r="J32" i="79" s="1"/>
  <c r="K32" i="63"/>
  <c r="K32" i="79" s="1"/>
  <c r="L32" i="63"/>
  <c r="L32" i="79" s="1"/>
  <c r="M32" i="63"/>
  <c r="M32" i="79" s="1"/>
  <c r="N32" i="63"/>
  <c r="N32" i="79" s="1"/>
  <c r="O32" i="63"/>
  <c r="O32" i="79" s="1"/>
  <c r="P32" i="63"/>
  <c r="P32" i="79" s="1"/>
  <c r="Q32" i="63"/>
  <c r="Q32" i="79" s="1"/>
  <c r="R32" i="63"/>
  <c r="R32" i="79" s="1"/>
  <c r="S32" i="63"/>
  <c r="S32" i="79" s="1"/>
  <c r="T32" i="63"/>
  <c r="T32" i="79" s="1"/>
  <c r="U32" i="63"/>
  <c r="U32" i="79" s="1"/>
  <c r="V32" i="63"/>
  <c r="V32" i="79" s="1"/>
  <c r="W32" i="63"/>
  <c r="W32" i="79" s="1"/>
  <c r="X32" i="63"/>
  <c r="X32" i="79" s="1"/>
  <c r="Y32" i="63"/>
  <c r="Y32" i="79" s="1"/>
  <c r="B33" i="63"/>
  <c r="B33" i="79" s="1"/>
  <c r="C33" i="63"/>
  <c r="C33" i="79" s="1"/>
  <c r="D33" i="63"/>
  <c r="D33" i="79" s="1"/>
  <c r="E33" i="63"/>
  <c r="E33" i="79" s="1"/>
  <c r="F33" i="63"/>
  <c r="F33" i="79" s="1"/>
  <c r="G33" i="63"/>
  <c r="G33" i="79" s="1"/>
  <c r="H33" i="63"/>
  <c r="H33" i="79" s="1"/>
  <c r="I33" i="63"/>
  <c r="I33" i="79" s="1"/>
  <c r="J33" i="63"/>
  <c r="J33" i="79" s="1"/>
  <c r="K33" i="63"/>
  <c r="K33" i="79" s="1"/>
  <c r="L33" i="63"/>
  <c r="L33" i="79" s="1"/>
  <c r="M33" i="63"/>
  <c r="M33" i="79" s="1"/>
  <c r="N33" i="63"/>
  <c r="N33" i="79" s="1"/>
  <c r="O33" i="63"/>
  <c r="O33" i="79" s="1"/>
  <c r="P33" i="63"/>
  <c r="P33" i="79" s="1"/>
  <c r="Q33" i="63"/>
  <c r="Q33" i="79" s="1"/>
  <c r="R33" i="63"/>
  <c r="R33" i="79" s="1"/>
  <c r="S33" i="63"/>
  <c r="S33" i="79" s="1"/>
  <c r="T33" i="63"/>
  <c r="T33" i="79" s="1"/>
  <c r="U33" i="63"/>
  <c r="U33" i="79" s="1"/>
  <c r="V33" i="63"/>
  <c r="V33" i="79" s="1"/>
  <c r="W33" i="63"/>
  <c r="W33" i="79" s="1"/>
  <c r="X33" i="63"/>
  <c r="X33" i="79" s="1"/>
  <c r="Y33" i="63"/>
  <c r="Y33" i="79" s="1"/>
  <c r="C2" i="63"/>
  <c r="C2" i="79" s="1"/>
  <c r="D2" i="63"/>
  <c r="D2" i="79" s="1"/>
  <c r="E2" i="63"/>
  <c r="E2" i="79" s="1"/>
  <c r="F2" i="63"/>
  <c r="F2" i="79" s="1"/>
  <c r="G2" i="63"/>
  <c r="G2" i="79" s="1"/>
  <c r="H2" i="63"/>
  <c r="H2" i="79" s="1"/>
  <c r="I2" i="63"/>
  <c r="I2" i="79" s="1"/>
  <c r="J2" i="63"/>
  <c r="J2" i="79" s="1"/>
  <c r="K2" i="63"/>
  <c r="K2" i="79" s="1"/>
  <c r="L2" i="63"/>
  <c r="L2" i="79" s="1"/>
  <c r="M2" i="63"/>
  <c r="M2" i="79" s="1"/>
  <c r="N2" i="63"/>
  <c r="N2" i="79" s="1"/>
  <c r="O2" i="63"/>
  <c r="O2" i="79" s="1"/>
  <c r="P2" i="63"/>
  <c r="P2" i="79" s="1"/>
  <c r="Q2" i="63"/>
  <c r="Q2" i="79" s="1"/>
  <c r="R2" i="63"/>
  <c r="R2" i="79" s="1"/>
  <c r="S2" i="63"/>
  <c r="S2" i="79" s="1"/>
  <c r="T2" i="63"/>
  <c r="T2" i="79" s="1"/>
  <c r="U2" i="63"/>
  <c r="U2" i="79" s="1"/>
  <c r="V2" i="63"/>
  <c r="V2" i="79" s="1"/>
  <c r="W2" i="63"/>
  <c r="W2" i="79" s="1"/>
  <c r="X2" i="63"/>
  <c r="X2" i="79" s="1"/>
  <c r="Y2" i="63"/>
  <c r="Y2" i="79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D2" i="2"/>
  <c r="C2" i="2"/>
  <c r="B23" i="55" l="1"/>
  <c r="C23" i="55"/>
  <c r="D23" i="55"/>
  <c r="E23" i="55"/>
  <c r="F23" i="55"/>
  <c r="G23" i="55"/>
  <c r="H23" i="55"/>
  <c r="I23" i="55"/>
  <c r="J23" i="55"/>
  <c r="K23" i="55"/>
  <c r="L23" i="55"/>
  <c r="M23" i="55"/>
  <c r="N23" i="55"/>
  <c r="O23" i="55"/>
  <c r="P23" i="55"/>
  <c r="Q23" i="55"/>
  <c r="R23" i="55"/>
  <c r="S23" i="55"/>
  <c r="T23" i="55"/>
  <c r="U23" i="55"/>
  <c r="V23" i="55"/>
  <c r="W23" i="55"/>
  <c r="X23" i="55"/>
  <c r="Y23" i="55"/>
  <c r="B24" i="55"/>
  <c r="C24" i="55"/>
  <c r="D24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Q24" i="55"/>
  <c r="R24" i="55"/>
  <c r="S24" i="55"/>
  <c r="T24" i="55"/>
  <c r="U24" i="55"/>
  <c r="V24" i="55"/>
  <c r="W24" i="55"/>
  <c r="X24" i="55"/>
  <c r="Y24" i="55"/>
  <c r="B25" i="55"/>
  <c r="C25" i="55"/>
  <c r="D25" i="55"/>
  <c r="E25" i="55"/>
  <c r="F25" i="55"/>
  <c r="G25" i="55"/>
  <c r="H25" i="55"/>
  <c r="I25" i="55"/>
  <c r="J25" i="55"/>
  <c r="K25" i="55"/>
  <c r="L25" i="55"/>
  <c r="M25" i="55"/>
  <c r="N25" i="55"/>
  <c r="O25" i="55"/>
  <c r="P25" i="55"/>
  <c r="Q25" i="55"/>
  <c r="R25" i="55"/>
  <c r="S25" i="55"/>
  <c r="T25" i="55"/>
  <c r="U25" i="55"/>
  <c r="V25" i="55"/>
  <c r="W25" i="55"/>
  <c r="X25" i="55"/>
  <c r="Y25" i="55"/>
  <c r="B26" i="55"/>
  <c r="C26" i="55"/>
  <c r="D26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Q26" i="55"/>
  <c r="R26" i="55"/>
  <c r="S26" i="55"/>
  <c r="T26" i="55"/>
  <c r="U26" i="55"/>
  <c r="V26" i="55"/>
  <c r="W26" i="55"/>
  <c r="X26" i="55"/>
  <c r="Y26" i="55"/>
  <c r="B27" i="55"/>
  <c r="C27" i="55"/>
  <c r="D27" i="55"/>
  <c r="E27" i="55"/>
  <c r="F27" i="55"/>
  <c r="G27" i="55"/>
  <c r="H27" i="55"/>
  <c r="I27" i="55"/>
  <c r="J27" i="55"/>
  <c r="K27" i="55"/>
  <c r="L27" i="55"/>
  <c r="M27" i="55"/>
  <c r="N27" i="55"/>
  <c r="O27" i="55"/>
  <c r="P27" i="55"/>
  <c r="Q27" i="55"/>
  <c r="R27" i="55"/>
  <c r="S27" i="55"/>
  <c r="T27" i="55"/>
  <c r="U27" i="55"/>
  <c r="V27" i="55"/>
  <c r="W27" i="55"/>
  <c r="X27" i="55"/>
  <c r="Y27" i="55"/>
  <c r="B28" i="55"/>
  <c r="C28" i="55"/>
  <c r="D28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Q28" i="55"/>
  <c r="R28" i="55"/>
  <c r="S28" i="55"/>
  <c r="T28" i="55"/>
  <c r="U28" i="55"/>
  <c r="V28" i="55"/>
  <c r="W28" i="55"/>
  <c r="X28" i="55"/>
  <c r="Y28" i="55"/>
  <c r="B29" i="55"/>
  <c r="C29" i="55"/>
  <c r="D29" i="55"/>
  <c r="E29" i="55"/>
  <c r="F29" i="55"/>
  <c r="G29" i="55"/>
  <c r="H29" i="55"/>
  <c r="I29" i="55"/>
  <c r="J29" i="55"/>
  <c r="K29" i="55"/>
  <c r="L29" i="55"/>
  <c r="M29" i="55"/>
  <c r="N29" i="55"/>
  <c r="O29" i="55"/>
  <c r="P29" i="55"/>
  <c r="Q29" i="55"/>
  <c r="R29" i="55"/>
  <c r="S29" i="55"/>
  <c r="T29" i="55"/>
  <c r="U29" i="55"/>
  <c r="V29" i="55"/>
  <c r="W29" i="55"/>
  <c r="X29" i="55"/>
  <c r="Y29" i="55"/>
  <c r="B30" i="55"/>
  <c r="C30" i="55"/>
  <c r="D30" i="55"/>
  <c r="E30" i="55"/>
  <c r="F30" i="55"/>
  <c r="G30" i="55"/>
  <c r="H30" i="55"/>
  <c r="I30" i="55"/>
  <c r="J30" i="55"/>
  <c r="K30" i="55"/>
  <c r="L30" i="55"/>
  <c r="M30" i="55"/>
  <c r="N30" i="55"/>
  <c r="O30" i="55"/>
  <c r="P30" i="55"/>
  <c r="Q30" i="55"/>
  <c r="R30" i="55"/>
  <c r="S30" i="55"/>
  <c r="T30" i="55"/>
  <c r="U30" i="55"/>
  <c r="V30" i="55"/>
  <c r="W30" i="55"/>
  <c r="X30" i="55"/>
  <c r="Y30" i="55"/>
  <c r="B31" i="55"/>
  <c r="C31" i="55"/>
  <c r="D31" i="55"/>
  <c r="E31" i="55"/>
  <c r="F31" i="55"/>
  <c r="G31" i="55"/>
  <c r="H31" i="55"/>
  <c r="I31" i="55"/>
  <c r="J31" i="55"/>
  <c r="K31" i="55"/>
  <c r="L31" i="55"/>
  <c r="M31" i="55"/>
  <c r="N31" i="55"/>
  <c r="O31" i="55"/>
  <c r="P31" i="55"/>
  <c r="Q31" i="55"/>
  <c r="R31" i="55"/>
  <c r="S31" i="55"/>
  <c r="T31" i="55"/>
  <c r="U31" i="55"/>
  <c r="V31" i="55"/>
  <c r="W31" i="55"/>
  <c r="X31" i="55"/>
  <c r="Y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N32" i="55"/>
  <c r="O32" i="55"/>
  <c r="P32" i="55"/>
  <c r="Q32" i="55"/>
  <c r="R32" i="55"/>
  <c r="S32" i="55"/>
  <c r="T32" i="55"/>
  <c r="U32" i="55"/>
  <c r="V32" i="55"/>
  <c r="W32" i="55"/>
  <c r="X32" i="55"/>
  <c r="Y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N33" i="55"/>
  <c r="O33" i="55"/>
  <c r="P33" i="55"/>
  <c r="Q33" i="55"/>
  <c r="R33" i="55"/>
  <c r="S33" i="55"/>
  <c r="T33" i="55"/>
  <c r="U33" i="55"/>
  <c r="V33" i="55"/>
  <c r="W33" i="55"/>
  <c r="X33" i="55"/>
  <c r="Y33" i="55"/>
  <c r="B23" i="52"/>
  <c r="C23" i="52"/>
  <c r="D23" i="52"/>
  <c r="E23" i="52"/>
  <c r="F23" i="52"/>
  <c r="G23" i="52"/>
  <c r="H23" i="52"/>
  <c r="I23" i="52"/>
  <c r="J23" i="52"/>
  <c r="K23" i="52"/>
  <c r="L23" i="52"/>
  <c r="M23" i="52"/>
  <c r="N23" i="52"/>
  <c r="O23" i="52"/>
  <c r="P23" i="52"/>
  <c r="Q23" i="52"/>
  <c r="R23" i="52"/>
  <c r="S23" i="52"/>
  <c r="T23" i="52"/>
  <c r="U23" i="52"/>
  <c r="V23" i="52"/>
  <c r="W23" i="52"/>
  <c r="X23" i="52"/>
  <c r="Y23" i="52"/>
  <c r="B24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B25" i="52"/>
  <c r="C25" i="52"/>
  <c r="D25" i="52"/>
  <c r="E25" i="52"/>
  <c r="F25" i="52"/>
  <c r="G25" i="52"/>
  <c r="H25" i="52"/>
  <c r="I25" i="52"/>
  <c r="J25" i="52"/>
  <c r="K25" i="52"/>
  <c r="L25" i="52"/>
  <c r="M25" i="52"/>
  <c r="N25" i="52"/>
  <c r="O25" i="52"/>
  <c r="P25" i="52"/>
  <c r="Q25" i="52"/>
  <c r="R25" i="52"/>
  <c r="S25" i="52"/>
  <c r="T25" i="52"/>
  <c r="U25" i="52"/>
  <c r="V25" i="52"/>
  <c r="W25" i="52"/>
  <c r="X25" i="52"/>
  <c r="Y25" i="52"/>
  <c r="B26" i="52"/>
  <c r="C26" i="52"/>
  <c r="D26" i="52"/>
  <c r="E26" i="52"/>
  <c r="F26" i="52"/>
  <c r="G26" i="52"/>
  <c r="H26" i="52"/>
  <c r="I26" i="52"/>
  <c r="J26" i="52"/>
  <c r="K26" i="52"/>
  <c r="L26" i="52"/>
  <c r="M26" i="52"/>
  <c r="N26" i="52"/>
  <c r="O26" i="52"/>
  <c r="P26" i="52"/>
  <c r="Q26" i="52"/>
  <c r="R26" i="52"/>
  <c r="S26" i="52"/>
  <c r="T26" i="52"/>
  <c r="U26" i="52"/>
  <c r="V26" i="52"/>
  <c r="W26" i="52"/>
  <c r="X26" i="52"/>
  <c r="Y26" i="52"/>
  <c r="B27" i="52"/>
  <c r="C27" i="52"/>
  <c r="D27" i="52"/>
  <c r="E27" i="52"/>
  <c r="F27" i="52"/>
  <c r="G27" i="52"/>
  <c r="H27" i="52"/>
  <c r="I27" i="52"/>
  <c r="J27" i="52"/>
  <c r="K27" i="52"/>
  <c r="L27" i="52"/>
  <c r="M27" i="52"/>
  <c r="N27" i="52"/>
  <c r="O27" i="52"/>
  <c r="P27" i="52"/>
  <c r="Q27" i="52"/>
  <c r="R27" i="52"/>
  <c r="S27" i="52"/>
  <c r="T27" i="52"/>
  <c r="U27" i="52"/>
  <c r="V27" i="52"/>
  <c r="W27" i="52"/>
  <c r="X27" i="52"/>
  <c r="Y27" i="52"/>
  <c r="B28" i="52"/>
  <c r="C28" i="52"/>
  <c r="D28" i="52"/>
  <c r="E28" i="52"/>
  <c r="F28" i="52"/>
  <c r="G28" i="52"/>
  <c r="H28" i="52"/>
  <c r="I28" i="52"/>
  <c r="J28" i="52"/>
  <c r="K28" i="52"/>
  <c r="L28" i="52"/>
  <c r="M28" i="52"/>
  <c r="N28" i="52"/>
  <c r="O28" i="52"/>
  <c r="P28" i="52"/>
  <c r="Q28" i="52"/>
  <c r="R28" i="52"/>
  <c r="S28" i="52"/>
  <c r="T28" i="52"/>
  <c r="U28" i="52"/>
  <c r="V28" i="52"/>
  <c r="W28" i="52"/>
  <c r="X28" i="52"/>
  <c r="Y28" i="52"/>
  <c r="B29" i="52"/>
  <c r="C29" i="52"/>
  <c r="D29" i="52"/>
  <c r="E29" i="52"/>
  <c r="F29" i="52"/>
  <c r="G29" i="52"/>
  <c r="H29" i="52"/>
  <c r="I29" i="52"/>
  <c r="J29" i="52"/>
  <c r="K29" i="52"/>
  <c r="L29" i="52"/>
  <c r="M29" i="52"/>
  <c r="N29" i="52"/>
  <c r="O29" i="52"/>
  <c r="P29" i="52"/>
  <c r="Q29" i="52"/>
  <c r="R29" i="52"/>
  <c r="S29" i="52"/>
  <c r="T29" i="52"/>
  <c r="U29" i="52"/>
  <c r="V29" i="52"/>
  <c r="W29" i="52"/>
  <c r="X29" i="52"/>
  <c r="Y29" i="52"/>
  <c r="B30" i="52"/>
  <c r="C30" i="52"/>
  <c r="D30" i="52"/>
  <c r="E30" i="52"/>
  <c r="F30" i="52"/>
  <c r="G30" i="52"/>
  <c r="H30" i="52"/>
  <c r="I30" i="52"/>
  <c r="J30" i="52"/>
  <c r="K30" i="52"/>
  <c r="L30" i="52"/>
  <c r="M30" i="52"/>
  <c r="N30" i="52"/>
  <c r="O30" i="52"/>
  <c r="P30" i="52"/>
  <c r="Q30" i="52"/>
  <c r="R30" i="52"/>
  <c r="S30" i="52"/>
  <c r="T30" i="52"/>
  <c r="U30" i="52"/>
  <c r="V30" i="52"/>
  <c r="W30" i="52"/>
  <c r="X30" i="52"/>
  <c r="Y30" i="52"/>
  <c r="B31" i="52"/>
  <c r="C31" i="52"/>
  <c r="D31" i="52"/>
  <c r="E31" i="52"/>
  <c r="F31" i="52"/>
  <c r="G31" i="52"/>
  <c r="H31" i="52"/>
  <c r="I31" i="52"/>
  <c r="J31" i="52"/>
  <c r="K31" i="52"/>
  <c r="L31" i="52"/>
  <c r="M31" i="52"/>
  <c r="N31" i="52"/>
  <c r="O31" i="52"/>
  <c r="P31" i="52"/>
  <c r="Q31" i="52"/>
  <c r="R31" i="52"/>
  <c r="S31" i="52"/>
  <c r="T31" i="52"/>
  <c r="U31" i="52"/>
  <c r="V31" i="52"/>
  <c r="W31" i="52"/>
  <c r="X31" i="52"/>
  <c r="Y31" i="52"/>
  <c r="B32" i="52"/>
  <c r="C32" i="52"/>
  <c r="D32" i="52"/>
  <c r="E32" i="52"/>
  <c r="F32" i="52"/>
  <c r="G32" i="52"/>
  <c r="H32" i="52"/>
  <c r="I32" i="52"/>
  <c r="J32" i="52"/>
  <c r="K32" i="52"/>
  <c r="L32" i="52"/>
  <c r="M32" i="52"/>
  <c r="N32" i="52"/>
  <c r="O32" i="52"/>
  <c r="P32" i="52"/>
  <c r="Q32" i="52"/>
  <c r="R32" i="52"/>
  <c r="S32" i="52"/>
  <c r="T32" i="52"/>
  <c r="U32" i="52"/>
  <c r="V32" i="52"/>
  <c r="W32" i="52"/>
  <c r="X32" i="52"/>
  <c r="Y32" i="52"/>
  <c r="B33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O33" i="52"/>
  <c r="P33" i="52"/>
  <c r="Q33" i="52"/>
  <c r="R33" i="52"/>
  <c r="S33" i="52"/>
  <c r="T33" i="52"/>
  <c r="U33" i="52"/>
  <c r="V33" i="52"/>
  <c r="W33" i="52"/>
  <c r="X33" i="52"/>
  <c r="Y33" i="52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B29" i="49"/>
  <c r="C29" i="49"/>
  <c r="D29" i="49"/>
  <c r="E29" i="49"/>
  <c r="F29" i="49"/>
  <c r="G29" i="49"/>
  <c r="H29" i="49"/>
  <c r="I29" i="49"/>
  <c r="J29" i="49"/>
  <c r="K29" i="49"/>
  <c r="L29" i="49"/>
  <c r="M29" i="49"/>
  <c r="N29" i="49"/>
  <c r="O29" i="49"/>
  <c r="P29" i="49"/>
  <c r="Q29" i="49"/>
  <c r="R29" i="49"/>
  <c r="S29" i="49"/>
  <c r="T29" i="49"/>
  <c r="U29" i="49"/>
  <c r="V29" i="49"/>
  <c r="W29" i="49"/>
  <c r="X29" i="49"/>
  <c r="Y29" i="49"/>
  <c r="B30" i="49"/>
  <c r="C30" i="49"/>
  <c r="D30" i="49"/>
  <c r="E30" i="49"/>
  <c r="F30" i="49"/>
  <c r="G30" i="49"/>
  <c r="H30" i="49"/>
  <c r="I30" i="49"/>
  <c r="J30" i="49"/>
  <c r="K30" i="49"/>
  <c r="L30" i="49"/>
  <c r="M30" i="49"/>
  <c r="N30" i="49"/>
  <c r="O30" i="49"/>
  <c r="P30" i="49"/>
  <c r="Q30" i="49"/>
  <c r="R30" i="49"/>
  <c r="S30" i="49"/>
  <c r="T30" i="49"/>
  <c r="U30" i="49"/>
  <c r="V30" i="49"/>
  <c r="W30" i="49"/>
  <c r="X30" i="49"/>
  <c r="Y30" i="49"/>
  <c r="B31" i="49"/>
  <c r="C31" i="49"/>
  <c r="D31" i="49"/>
  <c r="E31" i="49"/>
  <c r="F31" i="49"/>
  <c r="G31" i="49"/>
  <c r="H31" i="49"/>
  <c r="I31" i="49"/>
  <c r="J31" i="49"/>
  <c r="K31" i="49"/>
  <c r="L31" i="49"/>
  <c r="M31" i="49"/>
  <c r="N31" i="49"/>
  <c r="O31" i="49"/>
  <c r="P31" i="49"/>
  <c r="Q31" i="49"/>
  <c r="R31" i="49"/>
  <c r="S31" i="49"/>
  <c r="T31" i="49"/>
  <c r="U31" i="49"/>
  <c r="V31" i="49"/>
  <c r="W31" i="49"/>
  <c r="X31" i="49"/>
  <c r="Y31" i="49"/>
  <c r="B32" i="49"/>
  <c r="C32" i="49"/>
  <c r="D32" i="49"/>
  <c r="E32" i="49"/>
  <c r="F32" i="49"/>
  <c r="G32" i="49"/>
  <c r="H32" i="49"/>
  <c r="I32" i="49"/>
  <c r="J32" i="49"/>
  <c r="K32" i="49"/>
  <c r="L32" i="49"/>
  <c r="M32" i="49"/>
  <c r="N32" i="49"/>
  <c r="O32" i="49"/>
  <c r="P32" i="49"/>
  <c r="Q32" i="49"/>
  <c r="R32" i="49"/>
  <c r="S32" i="49"/>
  <c r="T32" i="49"/>
  <c r="U32" i="49"/>
  <c r="V32" i="49"/>
  <c r="W32" i="49"/>
  <c r="X32" i="49"/>
  <c r="Y32" i="49"/>
  <c r="B33" i="49"/>
  <c r="C33" i="49"/>
  <c r="D33" i="49"/>
  <c r="E33" i="49"/>
  <c r="F33" i="49"/>
  <c r="G33" i="49"/>
  <c r="H33" i="49"/>
  <c r="I33" i="49"/>
  <c r="J33" i="49"/>
  <c r="K33" i="49"/>
  <c r="L33" i="49"/>
  <c r="M33" i="49"/>
  <c r="N33" i="49"/>
  <c r="O33" i="49"/>
  <c r="P33" i="49"/>
  <c r="Q33" i="49"/>
  <c r="R33" i="49"/>
  <c r="S33" i="49"/>
  <c r="T33" i="49"/>
  <c r="U33" i="49"/>
  <c r="V33" i="49"/>
  <c r="W33" i="49"/>
  <c r="X33" i="49"/>
  <c r="Y33" i="49"/>
  <c r="J33" i="46"/>
  <c r="B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U32" i="46"/>
  <c r="V32" i="46"/>
  <c r="W32" i="46"/>
  <c r="X32" i="46"/>
  <c r="Y32" i="46"/>
  <c r="B33" i="46"/>
  <c r="C33" i="46"/>
  <c r="D33" i="46"/>
  <c r="E33" i="46"/>
  <c r="F33" i="46"/>
  <c r="G33" i="46"/>
  <c r="H33" i="46"/>
  <c r="I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T32" i="46" l="1"/>
  <c r="D32" i="46"/>
  <c r="S32" i="46"/>
  <c r="C32" i="46"/>
  <c r="R32" i="46"/>
  <c r="B23" i="45" l="1"/>
  <c r="C23" i="45"/>
  <c r="D23" i="45"/>
  <c r="E23" i="45"/>
  <c r="F23" i="45"/>
  <c r="G23" i="45"/>
  <c r="H23" i="45"/>
  <c r="I23" i="45"/>
  <c r="J23" i="45"/>
  <c r="K23" i="45"/>
  <c r="L23" i="45"/>
  <c r="M23" i="45"/>
  <c r="N23" i="45"/>
  <c r="O23" i="45"/>
  <c r="P23" i="45"/>
  <c r="Q23" i="45"/>
  <c r="R23" i="45"/>
  <c r="S23" i="45"/>
  <c r="T23" i="45"/>
  <c r="U23" i="45"/>
  <c r="V23" i="45"/>
  <c r="W23" i="45"/>
  <c r="X23" i="45"/>
  <c r="Y23" i="45"/>
  <c r="B24" i="45"/>
  <c r="C24" i="45"/>
  <c r="D24" i="45"/>
  <c r="E24" i="45"/>
  <c r="F24" i="45"/>
  <c r="G24" i="45"/>
  <c r="H24" i="45"/>
  <c r="I24" i="45"/>
  <c r="J24" i="45"/>
  <c r="K24" i="45"/>
  <c r="L24" i="45"/>
  <c r="M24" i="45"/>
  <c r="N24" i="45"/>
  <c r="O24" i="45"/>
  <c r="P24" i="45"/>
  <c r="Q24" i="45"/>
  <c r="R24" i="45"/>
  <c r="S24" i="45"/>
  <c r="T24" i="45"/>
  <c r="U24" i="45"/>
  <c r="V24" i="45"/>
  <c r="W24" i="45"/>
  <c r="X24" i="45"/>
  <c r="Y24" i="45"/>
  <c r="B25" i="45"/>
  <c r="C25" i="45"/>
  <c r="D25" i="45"/>
  <c r="E25" i="45"/>
  <c r="F25" i="45"/>
  <c r="G25" i="45"/>
  <c r="H25" i="45"/>
  <c r="I25" i="45"/>
  <c r="J25" i="45"/>
  <c r="K25" i="45"/>
  <c r="L25" i="45"/>
  <c r="M25" i="45"/>
  <c r="N25" i="45"/>
  <c r="O25" i="45"/>
  <c r="P25" i="45"/>
  <c r="Q25" i="45"/>
  <c r="R25" i="45"/>
  <c r="S25" i="45"/>
  <c r="T25" i="45"/>
  <c r="U25" i="45"/>
  <c r="V25" i="45"/>
  <c r="W25" i="45"/>
  <c r="X25" i="45"/>
  <c r="Y25" i="45"/>
  <c r="B26" i="45"/>
  <c r="C26" i="45"/>
  <c r="D26" i="45"/>
  <c r="E26" i="45"/>
  <c r="F26" i="45"/>
  <c r="G26" i="45"/>
  <c r="H26" i="45"/>
  <c r="I26" i="45"/>
  <c r="J26" i="45"/>
  <c r="K26" i="45"/>
  <c r="L26" i="45"/>
  <c r="M26" i="45"/>
  <c r="N26" i="45"/>
  <c r="O26" i="45"/>
  <c r="P26" i="45"/>
  <c r="Q26" i="45"/>
  <c r="R26" i="45"/>
  <c r="S26" i="45"/>
  <c r="T26" i="45"/>
  <c r="U26" i="45"/>
  <c r="V26" i="45"/>
  <c r="W26" i="45"/>
  <c r="X26" i="45"/>
  <c r="Y26" i="45"/>
  <c r="B27" i="45"/>
  <c r="C27" i="45"/>
  <c r="D27" i="45"/>
  <c r="E27" i="45"/>
  <c r="F27" i="45"/>
  <c r="G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X27" i="45"/>
  <c r="Y27" i="45"/>
  <c r="B28" i="45"/>
  <c r="C28" i="45"/>
  <c r="D28" i="45"/>
  <c r="E28" i="45"/>
  <c r="F28" i="45"/>
  <c r="G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X28" i="45"/>
  <c r="Y28" i="45"/>
  <c r="B29" i="45"/>
  <c r="C29" i="45"/>
  <c r="D29" i="45"/>
  <c r="E29" i="45"/>
  <c r="F29" i="45"/>
  <c r="G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X29" i="45"/>
  <c r="Y29" i="45"/>
  <c r="B30" i="45"/>
  <c r="C30" i="45"/>
  <c r="D30" i="45"/>
  <c r="E30" i="45"/>
  <c r="F30" i="45"/>
  <c r="G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X30" i="45"/>
  <c r="Y30" i="45"/>
  <c r="B31" i="45"/>
  <c r="C31" i="45"/>
  <c r="D31" i="45"/>
  <c r="E31" i="45"/>
  <c r="F31" i="45"/>
  <c r="G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X31" i="45"/>
  <c r="Y31" i="45"/>
  <c r="B32" i="45"/>
  <c r="C32" i="45"/>
  <c r="D32" i="45"/>
  <c r="E32" i="45"/>
  <c r="F32" i="45"/>
  <c r="G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B33" i="45"/>
  <c r="C33" i="45"/>
  <c r="D33" i="45"/>
  <c r="E33" i="45"/>
  <c r="F33" i="45"/>
  <c r="G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X33" i="45"/>
  <c r="Y33" i="45"/>
  <c r="B18" i="55"/>
  <c r="I18" i="55"/>
  <c r="Q18" i="55"/>
  <c r="W18" i="55"/>
  <c r="H19" i="55"/>
  <c r="J19" i="55"/>
  <c r="K19" i="55"/>
  <c r="M19" i="55"/>
  <c r="F18" i="52"/>
  <c r="W19" i="52"/>
  <c r="X19" i="52"/>
  <c r="H20" i="52"/>
  <c r="X20" i="52"/>
  <c r="V21" i="52"/>
  <c r="E18" i="49"/>
  <c r="P18" i="49"/>
  <c r="W18" i="49"/>
  <c r="X18" i="49"/>
  <c r="Y18" i="49"/>
  <c r="N19" i="49"/>
  <c r="P19" i="49"/>
  <c r="Q19" i="49"/>
  <c r="N20" i="49"/>
  <c r="T18" i="46"/>
  <c r="U18" i="46"/>
  <c r="V18" i="46"/>
  <c r="X18" i="46"/>
  <c r="O20" i="46"/>
  <c r="H21" i="46"/>
  <c r="S22" i="46"/>
  <c r="X22" i="46"/>
  <c r="B17" i="45"/>
  <c r="C17" i="45"/>
  <c r="D17" i="45"/>
  <c r="E17" i="45"/>
  <c r="F17" i="45"/>
  <c r="G17" i="45"/>
  <c r="H17" i="45"/>
  <c r="I17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B18" i="45"/>
  <c r="C18" i="45"/>
  <c r="D18" i="45"/>
  <c r="E18" i="45"/>
  <c r="F18" i="45"/>
  <c r="G18" i="45"/>
  <c r="H18" i="45"/>
  <c r="I18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N19" i="45"/>
  <c r="O19" i="45"/>
  <c r="P19" i="45"/>
  <c r="Q19" i="45"/>
  <c r="R19" i="45"/>
  <c r="S19" i="45"/>
  <c r="T19" i="45"/>
  <c r="U19" i="45"/>
  <c r="V19" i="45"/>
  <c r="W19" i="45"/>
  <c r="X19" i="45"/>
  <c r="Y19" i="45"/>
  <c r="B20" i="45"/>
  <c r="C20" i="45"/>
  <c r="D20" i="45"/>
  <c r="E20" i="45"/>
  <c r="F20" i="45"/>
  <c r="G20" i="45"/>
  <c r="H20" i="45"/>
  <c r="I20" i="45"/>
  <c r="J20" i="45"/>
  <c r="K20" i="45"/>
  <c r="L20" i="45"/>
  <c r="M20" i="45"/>
  <c r="N20" i="45"/>
  <c r="O20" i="45"/>
  <c r="P20" i="45"/>
  <c r="Q20" i="45"/>
  <c r="R20" i="45"/>
  <c r="S20" i="45"/>
  <c r="T20" i="45"/>
  <c r="U20" i="45"/>
  <c r="V20" i="45"/>
  <c r="W20" i="45"/>
  <c r="X20" i="45"/>
  <c r="Y20" i="45"/>
  <c r="B21" i="45"/>
  <c r="C21" i="45"/>
  <c r="D21" i="45"/>
  <c r="E21" i="45"/>
  <c r="F21" i="45"/>
  <c r="G21" i="45"/>
  <c r="H21" i="45"/>
  <c r="I21" i="45"/>
  <c r="J21" i="45"/>
  <c r="K21" i="45"/>
  <c r="L21" i="45"/>
  <c r="M21" i="45"/>
  <c r="N21" i="45"/>
  <c r="O21" i="45"/>
  <c r="P21" i="45"/>
  <c r="Q21" i="45"/>
  <c r="R21" i="45"/>
  <c r="S21" i="45"/>
  <c r="T21" i="45"/>
  <c r="U21" i="45"/>
  <c r="V21" i="45"/>
  <c r="W21" i="45"/>
  <c r="X21" i="45"/>
  <c r="Y21" i="45"/>
  <c r="B22" i="45"/>
  <c r="C22" i="45"/>
  <c r="D22" i="45"/>
  <c r="E22" i="45"/>
  <c r="F22" i="45"/>
  <c r="G22" i="45"/>
  <c r="H22" i="45"/>
  <c r="I22" i="45"/>
  <c r="J22" i="45"/>
  <c r="K22" i="45"/>
  <c r="L22" i="45"/>
  <c r="M22" i="45"/>
  <c r="N22" i="45"/>
  <c r="O22" i="45"/>
  <c r="P22" i="45"/>
  <c r="Q22" i="45"/>
  <c r="R22" i="45"/>
  <c r="S22" i="45"/>
  <c r="T22" i="45"/>
  <c r="U22" i="45"/>
  <c r="V22" i="45"/>
  <c r="W22" i="45"/>
  <c r="X22" i="45"/>
  <c r="Y22" i="45"/>
  <c r="J18" i="55"/>
  <c r="B18" i="52"/>
  <c r="M18" i="55"/>
  <c r="P19" i="52"/>
  <c r="L19" i="55"/>
  <c r="T20" i="52"/>
  <c r="X21" i="55"/>
  <c r="F21" i="46"/>
  <c r="X22" i="49"/>
  <c r="T22" i="52"/>
  <c r="O22" i="49"/>
  <c r="R2" i="82" l="1"/>
  <c r="F2" i="82"/>
  <c r="Q2" i="82"/>
  <c r="U2" i="82"/>
  <c r="P2" i="82"/>
  <c r="E2" i="82"/>
  <c r="O2" i="82"/>
  <c r="T2" i="82"/>
  <c r="N2" i="82"/>
  <c r="D2" i="82"/>
  <c r="M2" i="82"/>
  <c r="S2" i="82"/>
  <c r="L2" i="82"/>
  <c r="C2" i="82"/>
  <c r="K2" i="82"/>
  <c r="Y2" i="82"/>
  <c r="J2" i="82"/>
  <c r="I2" i="82"/>
  <c r="X2" i="82"/>
  <c r="H2" i="82"/>
  <c r="W2" i="82"/>
  <c r="G2" i="82"/>
  <c r="V2" i="82"/>
  <c r="B2" i="35"/>
  <c r="B2" i="82"/>
  <c r="Q33" i="57"/>
  <c r="Y32" i="57"/>
  <c r="I32" i="57"/>
  <c r="Q31" i="57"/>
  <c r="Y30" i="57"/>
  <c r="I30" i="57"/>
  <c r="Q29" i="57"/>
  <c r="Y28" i="57"/>
  <c r="I28" i="57"/>
  <c r="Q27" i="57"/>
  <c r="Y26" i="57"/>
  <c r="I26" i="57"/>
  <c r="Q25" i="57"/>
  <c r="Y24" i="57"/>
  <c r="I24" i="57"/>
  <c r="Q23" i="57"/>
  <c r="Q18" i="57"/>
  <c r="P33" i="57"/>
  <c r="X32" i="57"/>
  <c r="H32" i="57"/>
  <c r="P31" i="57"/>
  <c r="X30" i="57"/>
  <c r="H30" i="57"/>
  <c r="P29" i="57"/>
  <c r="X28" i="57"/>
  <c r="H28" i="57"/>
  <c r="P27" i="57"/>
  <c r="X26" i="57"/>
  <c r="H26" i="57"/>
  <c r="P25" i="57"/>
  <c r="X24" i="57"/>
  <c r="H24" i="57"/>
  <c r="P23" i="57"/>
  <c r="X19" i="57"/>
  <c r="O33" i="57"/>
  <c r="W32" i="57"/>
  <c r="G32" i="57"/>
  <c r="O31" i="57"/>
  <c r="W30" i="57"/>
  <c r="G30" i="57"/>
  <c r="O29" i="57"/>
  <c r="W28" i="57"/>
  <c r="G28" i="57"/>
  <c r="O27" i="57"/>
  <c r="W26" i="57"/>
  <c r="G26" i="57"/>
  <c r="O25" i="57"/>
  <c r="W24" i="57"/>
  <c r="G24" i="57"/>
  <c r="O23" i="57"/>
  <c r="N23" i="57"/>
  <c r="I19" i="57"/>
  <c r="S32" i="57"/>
  <c r="S30" i="57"/>
  <c r="K29" i="57"/>
  <c r="S28" i="57"/>
  <c r="K27" i="57"/>
  <c r="S26" i="57"/>
  <c r="C26" i="57"/>
  <c r="S24" i="57"/>
  <c r="C24" i="57"/>
  <c r="K23" i="57"/>
  <c r="M33" i="57"/>
  <c r="U24" i="57"/>
  <c r="D24" i="57"/>
  <c r="Y21" i="57"/>
  <c r="N33" i="57"/>
  <c r="V32" i="57"/>
  <c r="F32" i="57"/>
  <c r="N31" i="57"/>
  <c r="V30" i="57"/>
  <c r="N29" i="57"/>
  <c r="V28" i="57"/>
  <c r="F28" i="57"/>
  <c r="N27" i="57"/>
  <c r="V26" i="57"/>
  <c r="F26" i="57"/>
  <c r="N25" i="57"/>
  <c r="V24" i="57"/>
  <c r="F24" i="57"/>
  <c r="V19" i="57"/>
  <c r="E26" i="57"/>
  <c r="L33" i="57"/>
  <c r="T32" i="57"/>
  <c r="D32" i="57"/>
  <c r="L31" i="57"/>
  <c r="T30" i="57"/>
  <c r="D30" i="57"/>
  <c r="L29" i="57"/>
  <c r="D28" i="57"/>
  <c r="L27" i="57"/>
  <c r="T26" i="57"/>
  <c r="L25" i="57"/>
  <c r="T24" i="57"/>
  <c r="L23" i="57"/>
  <c r="C32" i="57"/>
  <c r="K31" i="57"/>
  <c r="C28" i="57"/>
  <c r="J33" i="57"/>
  <c r="R32" i="57"/>
  <c r="J31" i="57"/>
  <c r="B30" i="57"/>
  <c r="R28" i="57"/>
  <c r="J27" i="57"/>
  <c r="R26" i="57"/>
  <c r="B26" i="57"/>
  <c r="J25" i="57"/>
  <c r="J23" i="57"/>
  <c r="I33" i="57"/>
  <c r="Y31" i="57"/>
  <c r="Q30" i="57"/>
  <c r="I29" i="57"/>
  <c r="Q28" i="57"/>
  <c r="Y27" i="57"/>
  <c r="I27" i="57"/>
  <c r="Y25" i="57"/>
  <c r="Y23" i="57"/>
  <c r="I23" i="57"/>
  <c r="Y18" i="57"/>
  <c r="I18" i="57"/>
  <c r="X33" i="57"/>
  <c r="H33" i="57"/>
  <c r="P32" i="57"/>
  <c r="X31" i="57"/>
  <c r="H31" i="57"/>
  <c r="P30" i="57"/>
  <c r="X29" i="57"/>
  <c r="H29" i="57"/>
  <c r="P28" i="57"/>
  <c r="X27" i="57"/>
  <c r="H27" i="57"/>
  <c r="P26" i="57"/>
  <c r="X25" i="57"/>
  <c r="H25" i="57"/>
  <c r="P24" i="57"/>
  <c r="X23" i="57"/>
  <c r="H23" i="57"/>
  <c r="X22" i="57"/>
  <c r="H22" i="57"/>
  <c r="P21" i="57"/>
  <c r="H20" i="57"/>
  <c r="P19" i="57"/>
  <c r="X18" i="57"/>
  <c r="H18" i="57"/>
  <c r="W33" i="57"/>
  <c r="G33" i="57"/>
  <c r="O32" i="57"/>
  <c r="W31" i="57"/>
  <c r="G31" i="57"/>
  <c r="O30" i="57"/>
  <c r="W29" i="57"/>
  <c r="G29" i="57"/>
  <c r="O28" i="57"/>
  <c r="W27" i="57"/>
  <c r="G27" i="57"/>
  <c r="O26" i="57"/>
  <c r="W25" i="57"/>
  <c r="G25" i="57"/>
  <c r="O24" i="57"/>
  <c r="W23" i="57"/>
  <c r="G23" i="57"/>
  <c r="W22" i="57"/>
  <c r="G22" i="57"/>
  <c r="O21" i="57"/>
  <c r="O19" i="57"/>
  <c r="W18" i="57"/>
  <c r="G18" i="57"/>
  <c r="V33" i="57"/>
  <c r="F33" i="57"/>
  <c r="N32" i="57"/>
  <c r="V31" i="57"/>
  <c r="F31" i="57"/>
  <c r="N30" i="57"/>
  <c r="V29" i="57"/>
  <c r="F29" i="57"/>
  <c r="N28" i="57"/>
  <c r="V27" i="57"/>
  <c r="F27" i="57"/>
  <c r="N26" i="57"/>
  <c r="V25" i="57"/>
  <c r="F25" i="57"/>
  <c r="N24" i="57"/>
  <c r="V23" i="57"/>
  <c r="F23" i="57"/>
  <c r="F19" i="57"/>
  <c r="U30" i="57"/>
  <c r="E24" i="57"/>
  <c r="D26" i="57"/>
  <c r="B24" i="57"/>
  <c r="N18" i="57"/>
  <c r="U32" i="57"/>
  <c r="M31" i="57"/>
  <c r="E30" i="57"/>
  <c r="M29" i="57"/>
  <c r="U28" i="57"/>
  <c r="M27" i="57"/>
  <c r="U26" i="57"/>
  <c r="M25" i="57"/>
  <c r="M23" i="57"/>
  <c r="R30" i="57"/>
  <c r="Q24" i="57"/>
  <c r="E31" i="57"/>
  <c r="U27" i="57"/>
  <c r="E23" i="57"/>
  <c r="T33" i="57"/>
  <c r="D33" i="57"/>
  <c r="L32" i="57"/>
  <c r="T31" i="57"/>
  <c r="D31" i="57"/>
  <c r="L30" i="57"/>
  <c r="T29" i="57"/>
  <c r="D29" i="57"/>
  <c r="L28" i="57"/>
  <c r="T27" i="57"/>
  <c r="D27" i="57"/>
  <c r="L26" i="57"/>
  <c r="T25" i="57"/>
  <c r="D25" i="57"/>
  <c r="L24" i="57"/>
  <c r="T23" i="57"/>
  <c r="D23" i="57"/>
  <c r="F30" i="57"/>
  <c r="E32" i="57"/>
  <c r="E28" i="57"/>
  <c r="K33" i="57"/>
  <c r="C30" i="57"/>
  <c r="K25" i="57"/>
  <c r="B32" i="57"/>
  <c r="J29" i="57"/>
  <c r="R24" i="57"/>
  <c r="I25" i="57"/>
  <c r="Y19" i="57"/>
  <c r="T28" i="57"/>
  <c r="B28" i="57"/>
  <c r="Y33" i="57"/>
  <c r="Q32" i="57"/>
  <c r="I31" i="57"/>
  <c r="Y29" i="57"/>
  <c r="Q26" i="57"/>
  <c r="U33" i="57"/>
  <c r="E33" i="57"/>
  <c r="M32" i="57"/>
  <c r="U31" i="57"/>
  <c r="M30" i="57"/>
  <c r="U29" i="57"/>
  <c r="E29" i="57"/>
  <c r="M28" i="57"/>
  <c r="E27" i="57"/>
  <c r="M26" i="57"/>
  <c r="U25" i="57"/>
  <c r="E25" i="57"/>
  <c r="M24" i="57"/>
  <c r="U23" i="57"/>
  <c r="S33" i="57"/>
  <c r="C33" i="57"/>
  <c r="K32" i="57"/>
  <c r="S31" i="57"/>
  <c r="C31" i="57"/>
  <c r="K30" i="57"/>
  <c r="S29" i="57"/>
  <c r="C29" i="57"/>
  <c r="K28" i="57"/>
  <c r="S27" i="57"/>
  <c r="C27" i="57"/>
  <c r="K26" i="57"/>
  <c r="S25" i="57"/>
  <c r="C25" i="57"/>
  <c r="K24" i="57"/>
  <c r="S23" i="57"/>
  <c r="C23" i="57"/>
  <c r="R33" i="57"/>
  <c r="B33" i="57"/>
  <c r="J32" i="57"/>
  <c r="R31" i="57"/>
  <c r="B31" i="57"/>
  <c r="J30" i="57"/>
  <c r="R29" i="57"/>
  <c r="B29" i="57"/>
  <c r="J28" i="57"/>
  <c r="R27" i="57"/>
  <c r="B27" i="57"/>
  <c r="J26" i="57"/>
  <c r="R25" i="57"/>
  <c r="B25" i="57"/>
  <c r="J24" i="57"/>
  <c r="R23" i="57"/>
  <c r="B23" i="57"/>
  <c r="B23" i="44"/>
  <c r="N23" i="42"/>
  <c r="E22" i="46"/>
  <c r="V21" i="46"/>
  <c r="O18" i="46"/>
  <c r="S18" i="49"/>
  <c r="Y18" i="52"/>
  <c r="V18" i="55"/>
  <c r="P18" i="46"/>
  <c r="E19" i="52"/>
  <c r="U22" i="57"/>
  <c r="I21" i="46"/>
  <c r="N18" i="46"/>
  <c r="Q18" i="49"/>
  <c r="X18" i="52"/>
  <c r="U18" i="55"/>
  <c r="C22" i="57"/>
  <c r="K19" i="57"/>
  <c r="S18" i="57"/>
  <c r="C18" i="57"/>
  <c r="K18" i="46"/>
  <c r="N18" i="49"/>
  <c r="R18" i="52"/>
  <c r="O18" i="55"/>
  <c r="M18" i="46"/>
  <c r="N22" i="52"/>
  <c r="J19" i="57"/>
  <c r="R18" i="57"/>
  <c r="B18" i="57"/>
  <c r="V20" i="46"/>
  <c r="G18" i="46"/>
  <c r="F18" i="49"/>
  <c r="Q18" i="52"/>
  <c r="N18" i="55"/>
  <c r="O18" i="52"/>
  <c r="M19" i="52"/>
  <c r="T18" i="52"/>
  <c r="H19" i="57"/>
  <c r="P18" i="57"/>
  <c r="E20" i="46"/>
  <c r="D18" i="46"/>
  <c r="D18" i="49"/>
  <c r="H18" i="52"/>
  <c r="D18" i="55"/>
  <c r="E18" i="46"/>
  <c r="O18" i="57"/>
  <c r="Q19" i="46"/>
  <c r="C18" i="46"/>
  <c r="W21" i="52"/>
  <c r="G18" i="52"/>
  <c r="C18" i="55"/>
  <c r="P19" i="46"/>
  <c r="I19" i="46"/>
  <c r="V19" i="49"/>
  <c r="Y20" i="52"/>
  <c r="B19" i="52"/>
  <c r="H19" i="46"/>
  <c r="F20" i="55"/>
  <c r="K21" i="57"/>
  <c r="S20" i="57"/>
  <c r="C20" i="57"/>
  <c r="G20" i="46"/>
  <c r="K19" i="46"/>
  <c r="P21" i="49"/>
  <c r="Y21" i="52"/>
  <c r="S20" i="52"/>
  <c r="O19" i="52"/>
  <c r="J24" i="46"/>
  <c r="K24" i="46"/>
  <c r="L24" i="46"/>
  <c r="S24" i="46"/>
  <c r="D24" i="46"/>
  <c r="W24" i="46"/>
  <c r="E24" i="46"/>
  <c r="X24" i="46"/>
  <c r="G24" i="46"/>
  <c r="H24" i="46"/>
  <c r="N24" i="46"/>
  <c r="O24" i="46"/>
  <c r="P24" i="46"/>
  <c r="T24" i="46"/>
  <c r="U24" i="46"/>
  <c r="Y24" i="46"/>
  <c r="B24" i="46"/>
  <c r="C24" i="46"/>
  <c r="M24" i="46"/>
  <c r="F24" i="46"/>
  <c r="I24" i="46"/>
  <c r="Q24" i="46"/>
  <c r="R24" i="46"/>
  <c r="V24" i="46"/>
  <c r="C20" i="49"/>
  <c r="J21" i="57"/>
  <c r="R20" i="57"/>
  <c r="B20" i="57"/>
  <c r="J21" i="46"/>
  <c r="F20" i="46"/>
  <c r="J19" i="46"/>
  <c r="K21" i="49"/>
  <c r="U19" i="49"/>
  <c r="R18" i="49"/>
  <c r="X21" i="52"/>
  <c r="R20" i="52"/>
  <c r="N19" i="52"/>
  <c r="S18" i="52"/>
  <c r="L21" i="55"/>
  <c r="P18" i="55"/>
  <c r="V20" i="49"/>
  <c r="Y20" i="55"/>
  <c r="B23" i="46"/>
  <c r="R23" i="46"/>
  <c r="C23" i="46"/>
  <c r="S23" i="46"/>
  <c r="D23" i="46"/>
  <c r="T23" i="46"/>
  <c r="E23" i="46"/>
  <c r="X23" i="46"/>
  <c r="I23" i="46"/>
  <c r="J23" i="46"/>
  <c r="L23" i="46"/>
  <c r="F23" i="46"/>
  <c r="K23" i="46"/>
  <c r="M23" i="46"/>
  <c r="N23" i="46"/>
  <c r="G23" i="46"/>
  <c r="H23" i="46"/>
  <c r="P23" i="46"/>
  <c r="Q23" i="46"/>
  <c r="O23" i="46"/>
  <c r="U23" i="46"/>
  <c r="V23" i="46"/>
  <c r="W23" i="46"/>
  <c r="Y23" i="46"/>
  <c r="X20" i="55"/>
  <c r="F20" i="49"/>
  <c r="W19" i="57"/>
  <c r="G19" i="57"/>
  <c r="G21" i="46"/>
  <c r="C20" i="46"/>
  <c r="G19" i="46"/>
  <c r="L18" i="46"/>
  <c r="T20" i="49"/>
  <c r="O19" i="49"/>
  <c r="O18" i="49"/>
  <c r="U21" i="52"/>
  <c r="F20" i="52"/>
  <c r="K19" i="52"/>
  <c r="P18" i="52"/>
  <c r="P20" i="55"/>
  <c r="I19" i="55"/>
  <c r="J30" i="46"/>
  <c r="K30" i="46"/>
  <c r="L30" i="46"/>
  <c r="N30" i="46"/>
  <c r="R30" i="46"/>
  <c r="B30" i="46"/>
  <c r="U30" i="46"/>
  <c r="O30" i="46"/>
  <c r="S30" i="46"/>
  <c r="T30" i="46"/>
  <c r="V30" i="46"/>
  <c r="G30" i="46"/>
  <c r="H30" i="46"/>
  <c r="M30" i="46"/>
  <c r="P30" i="46"/>
  <c r="Y30" i="46"/>
  <c r="C30" i="46"/>
  <c r="D30" i="46"/>
  <c r="I30" i="46"/>
  <c r="Q30" i="46"/>
  <c r="F30" i="46"/>
  <c r="W30" i="46"/>
  <c r="E30" i="46"/>
  <c r="X30" i="46"/>
  <c r="Q20" i="57"/>
  <c r="P20" i="57"/>
  <c r="D20" i="46"/>
  <c r="U20" i="49"/>
  <c r="G20" i="52"/>
  <c r="Y19" i="46"/>
  <c r="S20" i="49"/>
  <c r="J19" i="52"/>
  <c r="W19" i="55"/>
  <c r="M18" i="57"/>
  <c r="E21" i="46"/>
  <c r="X19" i="46"/>
  <c r="E19" i="46"/>
  <c r="I18" i="46"/>
  <c r="R20" i="49"/>
  <c r="H19" i="49"/>
  <c r="M18" i="49"/>
  <c r="P21" i="52"/>
  <c r="D20" i="52"/>
  <c r="I19" i="52"/>
  <c r="N18" i="52"/>
  <c r="N20" i="55"/>
  <c r="G19" i="55"/>
  <c r="H18" i="55"/>
  <c r="B29" i="46"/>
  <c r="R29" i="46"/>
  <c r="C29" i="46"/>
  <c r="S29" i="46"/>
  <c r="D29" i="46"/>
  <c r="T29" i="46"/>
  <c r="P29" i="46"/>
  <c r="W29" i="46"/>
  <c r="G29" i="46"/>
  <c r="M29" i="46"/>
  <c r="Q29" i="46"/>
  <c r="U29" i="46"/>
  <c r="V29" i="46"/>
  <c r="E29" i="46"/>
  <c r="H29" i="46"/>
  <c r="I29" i="46"/>
  <c r="F29" i="46"/>
  <c r="J29" i="46"/>
  <c r="K29" i="46"/>
  <c r="O29" i="46"/>
  <c r="X29" i="46"/>
  <c r="L29" i="46"/>
  <c r="N29" i="46"/>
  <c r="Y29" i="46"/>
  <c r="Y20" i="46"/>
  <c r="W19" i="46"/>
  <c r="Y18" i="46"/>
  <c r="H18" i="46"/>
  <c r="Q20" i="49"/>
  <c r="G19" i="49"/>
  <c r="I18" i="49"/>
  <c r="O21" i="52"/>
  <c r="C20" i="52"/>
  <c r="H19" i="52"/>
  <c r="M18" i="52"/>
  <c r="I20" i="55"/>
  <c r="F19" i="55"/>
  <c r="G18" i="55"/>
  <c r="B31" i="46"/>
  <c r="R31" i="46"/>
  <c r="C31" i="46"/>
  <c r="S31" i="46"/>
  <c r="D31" i="46"/>
  <c r="T31" i="46"/>
  <c r="I31" i="46"/>
  <c r="M31" i="46"/>
  <c r="P31" i="46"/>
  <c r="N31" i="46"/>
  <c r="U31" i="46"/>
  <c r="V31" i="46"/>
  <c r="W31" i="46"/>
  <c r="O31" i="46"/>
  <c r="Q31" i="46"/>
  <c r="Y31" i="46"/>
  <c r="E31" i="46"/>
  <c r="F31" i="46"/>
  <c r="K31" i="46"/>
  <c r="G31" i="46"/>
  <c r="L31" i="46"/>
  <c r="H31" i="46"/>
  <c r="J31" i="46"/>
  <c r="X31" i="46"/>
  <c r="F19" i="46"/>
  <c r="Q21" i="52"/>
  <c r="P20" i="49"/>
  <c r="F19" i="49"/>
  <c r="H18" i="49"/>
  <c r="F21" i="52"/>
  <c r="B20" i="52"/>
  <c r="G19" i="52"/>
  <c r="K18" i="52"/>
  <c r="H20" i="55"/>
  <c r="Y18" i="55"/>
  <c r="F18" i="55"/>
  <c r="J28" i="46"/>
  <c r="K28" i="46"/>
  <c r="L28" i="46"/>
  <c r="B28" i="46"/>
  <c r="U28" i="46"/>
  <c r="F28" i="46"/>
  <c r="Y28" i="46"/>
  <c r="I28" i="46"/>
  <c r="O28" i="46"/>
  <c r="R28" i="46"/>
  <c r="S28" i="46"/>
  <c r="T28" i="46"/>
  <c r="X28" i="46"/>
  <c r="C28" i="46"/>
  <c r="D28" i="46"/>
  <c r="E28" i="46"/>
  <c r="G28" i="46"/>
  <c r="V28" i="46"/>
  <c r="W28" i="46"/>
  <c r="P28" i="46"/>
  <c r="H28" i="46"/>
  <c r="M28" i="46"/>
  <c r="N28" i="46"/>
  <c r="Q28" i="46"/>
  <c r="L19" i="52"/>
  <c r="E20" i="52"/>
  <c r="O20" i="55"/>
  <c r="X20" i="46"/>
  <c r="V19" i="46"/>
  <c r="J18" i="52"/>
  <c r="W20" i="46"/>
  <c r="U19" i="46"/>
  <c r="W18" i="46"/>
  <c r="F18" i="46"/>
  <c r="O20" i="49"/>
  <c r="E19" i="49"/>
  <c r="G18" i="49"/>
  <c r="E21" i="52"/>
  <c r="Y19" i="52"/>
  <c r="F19" i="52"/>
  <c r="I18" i="52"/>
  <c r="G20" i="55"/>
  <c r="X18" i="55"/>
  <c r="E18" i="55"/>
  <c r="B27" i="46"/>
  <c r="R27" i="46"/>
  <c r="C27" i="46"/>
  <c r="S27" i="46"/>
  <c r="D27" i="46"/>
  <c r="T27" i="46"/>
  <c r="G27" i="46"/>
  <c r="K27" i="46"/>
  <c r="N27" i="46"/>
  <c r="M27" i="46"/>
  <c r="Q27" i="46"/>
  <c r="U27" i="46"/>
  <c r="V27" i="46"/>
  <c r="O27" i="46"/>
  <c r="P27" i="46"/>
  <c r="X27" i="46"/>
  <c r="Y27" i="46"/>
  <c r="H27" i="46"/>
  <c r="I27" i="46"/>
  <c r="J27" i="46"/>
  <c r="E27" i="46"/>
  <c r="F27" i="46"/>
  <c r="L27" i="46"/>
  <c r="W27" i="46"/>
  <c r="E20" i="55"/>
  <c r="W20" i="57"/>
  <c r="B20" i="49"/>
  <c r="W20" i="52"/>
  <c r="D20" i="55"/>
  <c r="J26" i="46"/>
  <c r="K26" i="46"/>
  <c r="L26" i="46"/>
  <c r="I26" i="46"/>
  <c r="P26" i="46"/>
  <c r="Q26" i="46"/>
  <c r="S26" i="46"/>
  <c r="M26" i="46"/>
  <c r="R26" i="46"/>
  <c r="T26" i="46"/>
  <c r="U26" i="46"/>
  <c r="E26" i="46"/>
  <c r="F26" i="46"/>
  <c r="H26" i="46"/>
  <c r="N26" i="46"/>
  <c r="B26" i="46"/>
  <c r="C26" i="46"/>
  <c r="D26" i="46"/>
  <c r="G26" i="46"/>
  <c r="O26" i="46"/>
  <c r="W26" i="46"/>
  <c r="X26" i="46"/>
  <c r="V26" i="46"/>
  <c r="Y26" i="46"/>
  <c r="V22" i="57"/>
  <c r="F22" i="57"/>
  <c r="N21" i="57"/>
  <c r="V20" i="57"/>
  <c r="F20" i="57"/>
  <c r="N19" i="57"/>
  <c r="V18" i="57"/>
  <c r="F18" i="57"/>
  <c r="Y21" i="46"/>
  <c r="M20" i="46"/>
  <c r="N19" i="46"/>
  <c r="S18" i="46"/>
  <c r="B18" i="46"/>
  <c r="Y19" i="49"/>
  <c r="V18" i="49"/>
  <c r="C18" i="49"/>
  <c r="V20" i="52"/>
  <c r="U19" i="52"/>
  <c r="W18" i="52"/>
  <c r="E18" i="52"/>
  <c r="P19" i="55"/>
  <c r="T18" i="55"/>
  <c r="X20" i="57"/>
  <c r="O19" i="46"/>
  <c r="V19" i="52"/>
  <c r="E22" i="57"/>
  <c r="M21" i="57"/>
  <c r="U20" i="57"/>
  <c r="E20" i="57"/>
  <c r="M19" i="57"/>
  <c r="U18" i="57"/>
  <c r="E18" i="57"/>
  <c r="X21" i="46"/>
  <c r="I20" i="46"/>
  <c r="M19" i="46"/>
  <c r="R18" i="46"/>
  <c r="X19" i="49"/>
  <c r="U18" i="49"/>
  <c r="B18" i="49"/>
  <c r="U20" i="52"/>
  <c r="Q19" i="52"/>
  <c r="V18" i="52"/>
  <c r="D18" i="52"/>
  <c r="O19" i="55"/>
  <c r="S18" i="55"/>
  <c r="B25" i="46"/>
  <c r="R25" i="46"/>
  <c r="C25" i="46"/>
  <c r="S25" i="46"/>
  <c r="D25" i="46"/>
  <c r="T25" i="46"/>
  <c r="N25" i="46"/>
  <c r="U25" i="46"/>
  <c r="V25" i="46"/>
  <c r="E25" i="46"/>
  <c r="X25" i="46"/>
  <c r="J25" i="46"/>
  <c r="M25" i="46"/>
  <c r="O25" i="46"/>
  <c r="P25" i="46"/>
  <c r="F25" i="46"/>
  <c r="K25" i="46"/>
  <c r="L25" i="46"/>
  <c r="Q25" i="46"/>
  <c r="W25" i="46"/>
  <c r="G25" i="46"/>
  <c r="H25" i="46"/>
  <c r="I25" i="46"/>
  <c r="Y25" i="46"/>
  <c r="G20" i="57"/>
  <c r="N20" i="46"/>
  <c r="T22" i="57"/>
  <c r="D22" i="57"/>
  <c r="L21" i="57"/>
  <c r="T20" i="57"/>
  <c r="D20" i="57"/>
  <c r="L19" i="57"/>
  <c r="T18" i="57"/>
  <c r="D18" i="57"/>
  <c r="W21" i="46"/>
  <c r="H20" i="46"/>
  <c r="L19" i="46"/>
  <c r="Q18" i="46"/>
  <c r="Q21" i="49"/>
  <c r="W19" i="49"/>
  <c r="T18" i="49"/>
  <c r="U18" i="52"/>
  <c r="C18" i="52"/>
  <c r="N19" i="55"/>
  <c r="R18" i="55"/>
  <c r="Q33" i="44"/>
  <c r="Y32" i="44"/>
  <c r="I32" i="44"/>
  <c r="Q31" i="44"/>
  <c r="Y30" i="44"/>
  <c r="I30" i="44"/>
  <c r="Q29" i="44"/>
  <c r="Y28" i="44"/>
  <c r="I28" i="44"/>
  <c r="Q27" i="44"/>
  <c r="Y26" i="44"/>
  <c r="I26" i="44"/>
  <c r="Q25" i="44"/>
  <c r="Y24" i="44"/>
  <c r="I24" i="44"/>
  <c r="Q23" i="44"/>
  <c r="P33" i="44"/>
  <c r="X32" i="44"/>
  <c r="H32" i="44"/>
  <c r="P31" i="44"/>
  <c r="X30" i="44"/>
  <c r="H30" i="44"/>
  <c r="P29" i="44"/>
  <c r="X28" i="44"/>
  <c r="H28" i="44"/>
  <c r="P27" i="44"/>
  <c r="X26" i="44"/>
  <c r="H26" i="44"/>
  <c r="P25" i="44"/>
  <c r="X24" i="44"/>
  <c r="H24" i="44"/>
  <c r="P23" i="44"/>
  <c r="G26" i="44"/>
  <c r="N33" i="44"/>
  <c r="V32" i="44"/>
  <c r="F32" i="44"/>
  <c r="N31" i="44"/>
  <c r="V30" i="44"/>
  <c r="F30" i="44"/>
  <c r="N29" i="44"/>
  <c r="V28" i="44"/>
  <c r="F28" i="44"/>
  <c r="N27" i="44"/>
  <c r="V26" i="44"/>
  <c r="F26" i="44"/>
  <c r="N25" i="44"/>
  <c r="V24" i="44"/>
  <c r="F24" i="44"/>
  <c r="N23" i="44"/>
  <c r="O31" i="44"/>
  <c r="M33" i="44"/>
  <c r="U32" i="44"/>
  <c r="E32" i="44"/>
  <c r="M31" i="44"/>
  <c r="U30" i="44"/>
  <c r="E30" i="44"/>
  <c r="M29" i="44"/>
  <c r="U28" i="44"/>
  <c r="E28" i="44"/>
  <c r="M27" i="44"/>
  <c r="U26" i="44"/>
  <c r="E26" i="44"/>
  <c r="M25" i="44"/>
  <c r="U24" i="44"/>
  <c r="E24" i="44"/>
  <c r="M23" i="44"/>
  <c r="L33" i="44"/>
  <c r="T32" i="44"/>
  <c r="D32" i="44"/>
  <c r="L31" i="44"/>
  <c r="T30" i="44"/>
  <c r="D30" i="44"/>
  <c r="L29" i="44"/>
  <c r="T28" i="44"/>
  <c r="D28" i="44"/>
  <c r="L27" i="44"/>
  <c r="T26" i="44"/>
  <c r="D26" i="44"/>
  <c r="L25" i="44"/>
  <c r="T24" i="44"/>
  <c r="D24" i="44"/>
  <c r="L23" i="44"/>
  <c r="G32" i="44"/>
  <c r="G30" i="44"/>
  <c r="W28" i="44"/>
  <c r="O27" i="44"/>
  <c r="W26" i="44"/>
  <c r="O23" i="44"/>
  <c r="S32" i="44"/>
  <c r="K31" i="44"/>
  <c r="C30" i="44"/>
  <c r="K29" i="44"/>
  <c r="S28" i="44"/>
  <c r="C28" i="44"/>
  <c r="K27" i="44"/>
  <c r="S26" i="44"/>
  <c r="C26" i="44"/>
  <c r="K25" i="44"/>
  <c r="K23" i="44"/>
  <c r="J33" i="44"/>
  <c r="R32" i="44"/>
  <c r="B32" i="44"/>
  <c r="J31" i="44"/>
  <c r="R30" i="44"/>
  <c r="B30" i="44"/>
  <c r="J29" i="44"/>
  <c r="R28" i="44"/>
  <c r="B28" i="44"/>
  <c r="J27" i="44"/>
  <c r="R26" i="44"/>
  <c r="B26" i="44"/>
  <c r="J25" i="44"/>
  <c r="R24" i="44"/>
  <c r="B24" i="44"/>
  <c r="J23" i="44"/>
  <c r="O33" i="44"/>
  <c r="O29" i="44"/>
  <c r="G24" i="44"/>
  <c r="K33" i="44"/>
  <c r="S30" i="44"/>
  <c r="S24" i="44"/>
  <c r="Y33" i="44"/>
  <c r="I33" i="44"/>
  <c r="Q32" i="44"/>
  <c r="Y31" i="44"/>
  <c r="I31" i="44"/>
  <c r="Q30" i="44"/>
  <c r="Y29" i="44"/>
  <c r="I29" i="44"/>
  <c r="Q28" i="44"/>
  <c r="Y27" i="44"/>
  <c r="I27" i="44"/>
  <c r="Q26" i="44"/>
  <c r="Y25" i="44"/>
  <c r="I25" i="44"/>
  <c r="Q24" i="44"/>
  <c r="Y23" i="44"/>
  <c r="I23" i="44"/>
  <c r="W32" i="44"/>
  <c r="W30" i="44"/>
  <c r="G28" i="44"/>
  <c r="W24" i="44"/>
  <c r="C32" i="44"/>
  <c r="C24" i="44"/>
  <c r="X33" i="44"/>
  <c r="H33" i="44"/>
  <c r="P32" i="44"/>
  <c r="X31" i="44"/>
  <c r="H31" i="44"/>
  <c r="P30" i="44"/>
  <c r="X29" i="44"/>
  <c r="H29" i="44"/>
  <c r="P28" i="44"/>
  <c r="X27" i="44"/>
  <c r="H27" i="44"/>
  <c r="P26" i="44"/>
  <c r="X25" i="44"/>
  <c r="H25" i="44"/>
  <c r="P24" i="44"/>
  <c r="X23" i="44"/>
  <c r="H23" i="44"/>
  <c r="O30" i="44"/>
  <c r="O25" i="44"/>
  <c r="W29" i="44"/>
  <c r="V33" i="44"/>
  <c r="N32" i="44"/>
  <c r="F31" i="44"/>
  <c r="V29" i="44"/>
  <c r="N28" i="44"/>
  <c r="F27" i="44"/>
  <c r="V25" i="44"/>
  <c r="F25" i="44"/>
  <c r="N24" i="44"/>
  <c r="V23" i="44"/>
  <c r="U33" i="44"/>
  <c r="E33" i="44"/>
  <c r="M32" i="44"/>
  <c r="U31" i="44"/>
  <c r="E31" i="44"/>
  <c r="M30" i="44"/>
  <c r="U29" i="44"/>
  <c r="E29" i="44"/>
  <c r="M28" i="44"/>
  <c r="U27" i="44"/>
  <c r="E27" i="44"/>
  <c r="M26" i="44"/>
  <c r="U25" i="44"/>
  <c r="E25" i="44"/>
  <c r="M24" i="44"/>
  <c r="U23" i="44"/>
  <c r="E23" i="44"/>
  <c r="T33" i="44"/>
  <c r="D33" i="44"/>
  <c r="L32" i="44"/>
  <c r="T31" i="44"/>
  <c r="D31" i="44"/>
  <c r="L30" i="44"/>
  <c r="T29" i="44"/>
  <c r="D29" i="44"/>
  <c r="L28" i="44"/>
  <c r="T27" i="44"/>
  <c r="D27" i="44"/>
  <c r="L26" i="44"/>
  <c r="T25" i="44"/>
  <c r="D25" i="44"/>
  <c r="L24" i="44"/>
  <c r="T23" i="44"/>
  <c r="D23" i="44"/>
  <c r="S33" i="44"/>
  <c r="C33" i="44"/>
  <c r="K32" i="44"/>
  <c r="S31" i="44"/>
  <c r="C31" i="44"/>
  <c r="K30" i="44"/>
  <c r="S29" i="44"/>
  <c r="C29" i="44"/>
  <c r="K28" i="44"/>
  <c r="S27" i="44"/>
  <c r="C27" i="44"/>
  <c r="K26" i="44"/>
  <c r="S25" i="44"/>
  <c r="C25" i="44"/>
  <c r="K24" i="44"/>
  <c r="S23" i="44"/>
  <c r="C23" i="44"/>
  <c r="W33" i="44"/>
  <c r="G33" i="44"/>
  <c r="O32" i="44"/>
  <c r="W31" i="44"/>
  <c r="G31" i="44"/>
  <c r="G29" i="44"/>
  <c r="O28" i="44"/>
  <c r="W27" i="44"/>
  <c r="G27" i="44"/>
  <c r="O26" i="44"/>
  <c r="W25" i="44"/>
  <c r="G25" i="44"/>
  <c r="O24" i="44"/>
  <c r="W23" i="44"/>
  <c r="G23" i="44"/>
  <c r="F33" i="44"/>
  <c r="V31" i="44"/>
  <c r="N30" i="44"/>
  <c r="F29" i="44"/>
  <c r="V27" i="44"/>
  <c r="N26" i="44"/>
  <c r="F23" i="44"/>
  <c r="R33" i="44"/>
  <c r="B33" i="44"/>
  <c r="J32" i="44"/>
  <c r="R31" i="44"/>
  <c r="B31" i="44"/>
  <c r="J30" i="44"/>
  <c r="R29" i="44"/>
  <c r="B29" i="44"/>
  <c r="J28" i="44"/>
  <c r="R27" i="44"/>
  <c r="B27" i="44"/>
  <c r="J26" i="44"/>
  <c r="R25" i="44"/>
  <c r="B25" i="44"/>
  <c r="J24" i="44"/>
  <c r="R23" i="44"/>
  <c r="J32" i="42"/>
  <c r="S30" i="42"/>
  <c r="E28" i="42"/>
  <c r="O25" i="42"/>
  <c r="I32" i="42"/>
  <c r="J30" i="42"/>
  <c r="D28" i="42"/>
  <c r="N25" i="42"/>
  <c r="G32" i="42"/>
  <c r="Q29" i="42"/>
  <c r="R27" i="42"/>
  <c r="L25" i="42"/>
  <c r="M25" i="42"/>
  <c r="P29" i="42"/>
  <c r="D32" i="42"/>
  <c r="N29" i="42"/>
  <c r="X26" i="42"/>
  <c r="J24" i="42"/>
  <c r="B27" i="42"/>
  <c r="Y26" i="42"/>
  <c r="R33" i="42"/>
  <c r="C32" i="42"/>
  <c r="M29" i="42"/>
  <c r="W26" i="42"/>
  <c r="I24" i="42"/>
  <c r="C28" i="42"/>
  <c r="F32" i="42"/>
  <c r="K25" i="42"/>
  <c r="R31" i="42"/>
  <c r="P33" i="42"/>
  <c r="B31" i="42"/>
  <c r="K29" i="42"/>
  <c r="U26" i="42"/>
  <c r="G24" i="42"/>
  <c r="R29" i="42"/>
  <c r="E32" i="42"/>
  <c r="Q33" i="42"/>
  <c r="H24" i="42"/>
  <c r="O33" i="42"/>
  <c r="Y30" i="42"/>
  <c r="B29" i="42"/>
  <c r="F24" i="42"/>
  <c r="N33" i="42"/>
  <c r="X30" i="42"/>
  <c r="J28" i="42"/>
  <c r="S26" i="42"/>
  <c r="E24" i="42"/>
  <c r="B25" i="42"/>
  <c r="L29" i="42"/>
  <c r="T26" i="42"/>
  <c r="M33" i="42"/>
  <c r="W30" i="42"/>
  <c r="I28" i="42"/>
  <c r="J26" i="42"/>
  <c r="D24" i="42"/>
  <c r="O29" i="42"/>
  <c r="V26" i="42"/>
  <c r="L33" i="42"/>
  <c r="V30" i="42"/>
  <c r="H28" i="42"/>
  <c r="R25" i="42"/>
  <c r="C24" i="42"/>
  <c r="H32" i="42"/>
  <c r="K33" i="42"/>
  <c r="U30" i="42"/>
  <c r="G28" i="42"/>
  <c r="Q25" i="42"/>
  <c r="R23" i="42"/>
  <c r="B33" i="42"/>
  <c r="T30" i="42"/>
  <c r="F28" i="42"/>
  <c r="P25" i="42"/>
  <c r="B23" i="42"/>
  <c r="X24" i="41"/>
  <c r="W26" i="41"/>
  <c r="Y24" i="42"/>
  <c r="P31" i="42"/>
  <c r="X24" i="42"/>
  <c r="W24" i="42"/>
  <c r="N31" i="42"/>
  <c r="N27" i="42"/>
  <c r="F26" i="42"/>
  <c r="Y24" i="39"/>
  <c r="C23" i="42"/>
  <c r="S23" i="42"/>
  <c r="K24" i="42"/>
  <c r="C25" i="42"/>
  <c r="S25" i="42"/>
  <c r="K26" i="42"/>
  <c r="C27" i="42"/>
  <c r="S27" i="42"/>
  <c r="K28" i="42"/>
  <c r="C29" i="42"/>
  <c r="S29" i="42"/>
  <c r="K30" i="42"/>
  <c r="C31" i="42"/>
  <c r="S31" i="42"/>
  <c r="K32" i="42"/>
  <c r="C33" i="42"/>
  <c r="S33" i="42"/>
  <c r="D23" i="42"/>
  <c r="T23" i="42"/>
  <c r="L24" i="42"/>
  <c r="D25" i="42"/>
  <c r="T25" i="42"/>
  <c r="L26" i="42"/>
  <c r="D27" i="42"/>
  <c r="T27" i="42"/>
  <c r="L28" i="42"/>
  <c r="D29" i="42"/>
  <c r="T29" i="42"/>
  <c r="L30" i="42"/>
  <c r="D31" i="42"/>
  <c r="T31" i="42"/>
  <c r="L32" i="42"/>
  <c r="D33" i="42"/>
  <c r="T33" i="42"/>
  <c r="E23" i="42"/>
  <c r="U23" i="42"/>
  <c r="M24" i="42"/>
  <c r="E25" i="42"/>
  <c r="U25" i="42"/>
  <c r="M26" i="42"/>
  <c r="E27" i="42"/>
  <c r="U27" i="42"/>
  <c r="M28" i="42"/>
  <c r="E29" i="42"/>
  <c r="U29" i="42"/>
  <c r="M30" i="42"/>
  <c r="E31" i="42"/>
  <c r="U31" i="42"/>
  <c r="M32" i="42"/>
  <c r="E33" i="42"/>
  <c r="U33" i="42"/>
  <c r="F23" i="42"/>
  <c r="V23" i="42"/>
  <c r="N24" i="42"/>
  <c r="F25" i="42"/>
  <c r="V25" i="42"/>
  <c r="N26" i="42"/>
  <c r="F27" i="42"/>
  <c r="V27" i="42"/>
  <c r="N28" i="42"/>
  <c r="F29" i="42"/>
  <c r="V29" i="42"/>
  <c r="N30" i="42"/>
  <c r="F31" i="42"/>
  <c r="V31" i="42"/>
  <c r="N32" i="42"/>
  <c r="F33" i="42"/>
  <c r="V33" i="42"/>
  <c r="G23" i="42"/>
  <c r="W23" i="42"/>
  <c r="O24" i="42"/>
  <c r="G25" i="42"/>
  <c r="W25" i="42"/>
  <c r="O26" i="42"/>
  <c r="G27" i="42"/>
  <c r="W27" i="42"/>
  <c r="O28" i="42"/>
  <c r="G29" i="42"/>
  <c r="W29" i="42"/>
  <c r="O30" i="42"/>
  <c r="G31" i="42"/>
  <c r="W31" i="42"/>
  <c r="O32" i="42"/>
  <c r="G33" i="42"/>
  <c r="W33" i="42"/>
  <c r="H23" i="42"/>
  <c r="X23" i="42"/>
  <c r="P24" i="42"/>
  <c r="H25" i="42"/>
  <c r="X25" i="42"/>
  <c r="P26" i="42"/>
  <c r="H27" i="42"/>
  <c r="X27" i="42"/>
  <c r="P28" i="42"/>
  <c r="H29" i="42"/>
  <c r="X29" i="42"/>
  <c r="P30" i="42"/>
  <c r="H31" i="42"/>
  <c r="X31" i="42"/>
  <c r="P32" i="42"/>
  <c r="H33" i="42"/>
  <c r="X33" i="42"/>
  <c r="I23" i="42"/>
  <c r="Y23" i="42"/>
  <c r="Q24" i="42"/>
  <c r="I25" i="42"/>
  <c r="Y25" i="42"/>
  <c r="Q26" i="42"/>
  <c r="I27" i="42"/>
  <c r="Y27" i="42"/>
  <c r="Q28" i="42"/>
  <c r="I29" i="42"/>
  <c r="Y29" i="42"/>
  <c r="Q30" i="42"/>
  <c r="I31" i="42"/>
  <c r="Y31" i="42"/>
  <c r="Q32" i="42"/>
  <c r="I33" i="42"/>
  <c r="Y33" i="42"/>
  <c r="J23" i="42"/>
  <c r="B24" i="42"/>
  <c r="R24" i="42"/>
  <c r="J25" i="42"/>
  <c r="B26" i="42"/>
  <c r="R26" i="42"/>
  <c r="J27" i="42"/>
  <c r="B28" i="42"/>
  <c r="R28" i="42"/>
  <c r="J29" i="42"/>
  <c r="B30" i="42"/>
  <c r="R30" i="42"/>
  <c r="J31" i="42"/>
  <c r="B32" i="42"/>
  <c r="R32" i="42"/>
  <c r="J33" i="42"/>
  <c r="Y32" i="42"/>
  <c r="Q31" i="42"/>
  <c r="I30" i="42"/>
  <c r="Y28" i="42"/>
  <c r="Q27" i="42"/>
  <c r="I26" i="42"/>
  <c r="Q23" i="42"/>
  <c r="X32" i="42"/>
  <c r="H30" i="42"/>
  <c r="X28" i="42"/>
  <c r="P27" i="42"/>
  <c r="H26" i="42"/>
  <c r="P23" i="42"/>
  <c r="W32" i="42"/>
  <c r="O31" i="42"/>
  <c r="G30" i="42"/>
  <c r="W28" i="42"/>
  <c r="O27" i="42"/>
  <c r="G26" i="42"/>
  <c r="O23" i="42"/>
  <c r="V32" i="42"/>
  <c r="F30" i="42"/>
  <c r="V28" i="42"/>
  <c r="V24" i="42"/>
  <c r="U32" i="42"/>
  <c r="M31" i="42"/>
  <c r="E30" i="42"/>
  <c r="U28" i="42"/>
  <c r="M27" i="42"/>
  <c r="E26" i="42"/>
  <c r="U24" i="42"/>
  <c r="M23" i="42"/>
  <c r="T32" i="42"/>
  <c r="L31" i="42"/>
  <c r="D30" i="42"/>
  <c r="T28" i="42"/>
  <c r="L27" i="42"/>
  <c r="D26" i="42"/>
  <c r="T24" i="42"/>
  <c r="L23" i="42"/>
  <c r="P31" i="41"/>
  <c r="S32" i="42"/>
  <c r="K31" i="42"/>
  <c r="C30" i="42"/>
  <c r="S28" i="42"/>
  <c r="K27" i="42"/>
  <c r="C26" i="42"/>
  <c r="S24" i="42"/>
  <c r="K23" i="42"/>
  <c r="G32" i="41"/>
  <c r="O31" i="41"/>
  <c r="X30" i="41"/>
  <c r="O29" i="41"/>
  <c r="X28" i="41"/>
  <c r="W28" i="41"/>
  <c r="H28" i="41"/>
  <c r="G28" i="41"/>
  <c r="P27" i="41"/>
  <c r="O27" i="41"/>
  <c r="P33" i="41"/>
  <c r="X26" i="41"/>
  <c r="O33" i="41"/>
  <c r="X32" i="41"/>
  <c r="H26" i="41"/>
  <c r="P25" i="41"/>
  <c r="W32" i="41"/>
  <c r="H32" i="41"/>
  <c r="O25" i="41"/>
  <c r="W30" i="41"/>
  <c r="B23" i="41"/>
  <c r="R23" i="41"/>
  <c r="J24" i="41"/>
  <c r="B25" i="41"/>
  <c r="R25" i="41"/>
  <c r="J26" i="41"/>
  <c r="B27" i="41"/>
  <c r="R27" i="41"/>
  <c r="J28" i="41"/>
  <c r="B29" i="41"/>
  <c r="R29" i="41"/>
  <c r="J30" i="41"/>
  <c r="B31" i="41"/>
  <c r="R31" i="41"/>
  <c r="J32" i="41"/>
  <c r="B33" i="41"/>
  <c r="R33" i="41"/>
  <c r="X23" i="41"/>
  <c r="R24" i="41"/>
  <c r="C24" i="41"/>
  <c r="D26" i="41"/>
  <c r="U24" i="41"/>
  <c r="M31" i="41"/>
  <c r="O23" i="41"/>
  <c r="C23" i="41"/>
  <c r="S23" i="41"/>
  <c r="K24" i="41"/>
  <c r="C25" i="41"/>
  <c r="S25" i="41"/>
  <c r="K26" i="41"/>
  <c r="C27" i="41"/>
  <c r="S27" i="41"/>
  <c r="K28" i="41"/>
  <c r="C29" i="41"/>
  <c r="S29" i="41"/>
  <c r="K30" i="41"/>
  <c r="C31" i="41"/>
  <c r="S31" i="41"/>
  <c r="K32" i="41"/>
  <c r="C33" i="41"/>
  <c r="S33" i="41"/>
  <c r="M24" i="41"/>
  <c r="E25" i="41"/>
  <c r="U25" i="41"/>
  <c r="E27" i="41"/>
  <c r="U27" i="41"/>
  <c r="E29" i="41"/>
  <c r="M30" i="41"/>
  <c r="E31" i="41"/>
  <c r="M32" i="41"/>
  <c r="U33" i="41"/>
  <c r="V23" i="41"/>
  <c r="G23" i="41"/>
  <c r="O24" i="41"/>
  <c r="G25" i="41"/>
  <c r="W25" i="41"/>
  <c r="O26" i="41"/>
  <c r="G27" i="41"/>
  <c r="W27" i="41"/>
  <c r="O28" i="41"/>
  <c r="G29" i="41"/>
  <c r="W29" i="41"/>
  <c r="O30" i="41"/>
  <c r="G31" i="41"/>
  <c r="W31" i="41"/>
  <c r="O32" i="41"/>
  <c r="G33" i="41"/>
  <c r="W33" i="41"/>
  <c r="P24" i="41"/>
  <c r="Y33" i="41"/>
  <c r="J25" i="41"/>
  <c r="J29" i="41"/>
  <c r="J31" i="41"/>
  <c r="J33" i="41"/>
  <c r="K23" i="41"/>
  <c r="S24" i="41"/>
  <c r="C26" i="41"/>
  <c r="S26" i="41"/>
  <c r="K27" i="41"/>
  <c r="C28" i="41"/>
  <c r="S28" i="41"/>
  <c r="K29" i="41"/>
  <c r="C30" i="41"/>
  <c r="S30" i="41"/>
  <c r="K31" i="41"/>
  <c r="C32" i="41"/>
  <c r="S32" i="41"/>
  <c r="K33" i="41"/>
  <c r="T24" i="41"/>
  <c r="T28" i="41"/>
  <c r="D30" i="41"/>
  <c r="D32" i="41"/>
  <c r="D23" i="41"/>
  <c r="T23" i="41"/>
  <c r="L24" i="41"/>
  <c r="D25" i="41"/>
  <c r="T25" i="41"/>
  <c r="L26" i="41"/>
  <c r="D27" i="41"/>
  <c r="T27" i="41"/>
  <c r="L28" i="41"/>
  <c r="D29" i="41"/>
  <c r="T29" i="41"/>
  <c r="L30" i="41"/>
  <c r="D31" i="41"/>
  <c r="T31" i="41"/>
  <c r="L32" i="41"/>
  <c r="D33" i="41"/>
  <c r="T33" i="41"/>
  <c r="U23" i="41"/>
  <c r="M26" i="41"/>
  <c r="M28" i="41"/>
  <c r="U29" i="41"/>
  <c r="U31" i="41"/>
  <c r="E33" i="41"/>
  <c r="F23" i="41"/>
  <c r="N24" i="41"/>
  <c r="F25" i="41"/>
  <c r="V25" i="41"/>
  <c r="N26" i="41"/>
  <c r="F27" i="41"/>
  <c r="V27" i="41"/>
  <c r="N28" i="41"/>
  <c r="F29" i="41"/>
  <c r="V29" i="41"/>
  <c r="N30" i="41"/>
  <c r="F31" i="41"/>
  <c r="V31" i="41"/>
  <c r="N32" i="41"/>
  <c r="F33" i="41"/>
  <c r="V33" i="41"/>
  <c r="H23" i="41"/>
  <c r="H25" i="41"/>
  <c r="X25" i="41"/>
  <c r="P26" i="41"/>
  <c r="H27" i="41"/>
  <c r="X27" i="41"/>
  <c r="P28" i="41"/>
  <c r="H29" i="41"/>
  <c r="X29" i="41"/>
  <c r="P30" i="41"/>
  <c r="H31" i="41"/>
  <c r="X31" i="41"/>
  <c r="P32" i="41"/>
  <c r="H33" i="41"/>
  <c r="X33" i="41"/>
  <c r="Q32" i="41"/>
  <c r="B24" i="41"/>
  <c r="R26" i="41"/>
  <c r="J27" i="41"/>
  <c r="B28" i="41"/>
  <c r="R28" i="41"/>
  <c r="B30" i="41"/>
  <c r="R30" i="41"/>
  <c r="B32" i="41"/>
  <c r="R32" i="41"/>
  <c r="K25" i="41"/>
  <c r="L23" i="41"/>
  <c r="T26" i="41"/>
  <c r="D28" i="41"/>
  <c r="L29" i="41"/>
  <c r="T30" i="41"/>
  <c r="L33" i="41"/>
  <c r="E24" i="41"/>
  <c r="M25" i="41"/>
  <c r="U26" i="41"/>
  <c r="M27" i="41"/>
  <c r="E28" i="41"/>
  <c r="U28" i="41"/>
  <c r="M29" i="41"/>
  <c r="E30" i="41"/>
  <c r="U30" i="41"/>
  <c r="E32" i="41"/>
  <c r="U32" i="41"/>
  <c r="M33" i="41"/>
  <c r="G24" i="41"/>
  <c r="G26" i="41"/>
  <c r="E23" i="41"/>
  <c r="W23" i="41"/>
  <c r="I31" i="41"/>
  <c r="B26" i="41"/>
  <c r="L25" i="41"/>
  <c r="L27" i="41"/>
  <c r="L31" i="41"/>
  <c r="M23" i="41"/>
  <c r="J23" i="41"/>
  <c r="I23" i="41"/>
  <c r="Y23" i="41"/>
  <c r="Q24" i="41"/>
  <c r="I25" i="41"/>
  <c r="Y25" i="41"/>
  <c r="Q26" i="41"/>
  <c r="I27" i="41"/>
  <c r="Y27" i="41"/>
  <c r="Q28" i="41"/>
  <c r="I29" i="41"/>
  <c r="Y29" i="41"/>
  <c r="Q30" i="41"/>
  <c r="Y31" i="41"/>
  <c r="I33" i="41"/>
  <c r="D24" i="41"/>
  <c r="T32" i="41"/>
  <c r="E26" i="41"/>
  <c r="N23" i="41"/>
  <c r="F24" i="41"/>
  <c r="V24" i="41"/>
  <c r="N25" i="41"/>
  <c r="F26" i="41"/>
  <c r="V26" i="41"/>
  <c r="N27" i="41"/>
  <c r="F28" i="41"/>
  <c r="V28" i="41"/>
  <c r="N29" i="41"/>
  <c r="F30" i="41"/>
  <c r="V30" i="41"/>
  <c r="N31" i="41"/>
  <c r="F32" i="41"/>
  <c r="V32" i="41"/>
  <c r="N33" i="41"/>
  <c r="Q23" i="41"/>
  <c r="I24" i="41"/>
  <c r="Y24" i="41"/>
  <c r="Q25" i="41"/>
  <c r="I26" i="41"/>
  <c r="Y26" i="41"/>
  <c r="Q27" i="41"/>
  <c r="I28" i="41"/>
  <c r="Y28" i="41"/>
  <c r="Q29" i="41"/>
  <c r="I30" i="41"/>
  <c r="Y30" i="41"/>
  <c r="Q31" i="41"/>
  <c r="I32" i="41"/>
  <c r="Y32" i="41"/>
  <c r="Q33" i="41"/>
  <c r="H30" i="41"/>
  <c r="W24" i="41"/>
  <c r="G30" i="41"/>
  <c r="H24" i="41"/>
  <c r="P29" i="41"/>
  <c r="P23" i="41"/>
  <c r="L29" i="39"/>
  <c r="Y26" i="39"/>
  <c r="G24" i="39"/>
  <c r="F32" i="39"/>
  <c r="D26" i="39"/>
  <c r="Q33" i="39"/>
  <c r="P31" i="39"/>
  <c r="V28" i="39"/>
  <c r="P33" i="39"/>
  <c r="O31" i="39"/>
  <c r="U28" i="39"/>
  <c r="R25" i="39"/>
  <c r="O33" i="39"/>
  <c r="V30" i="39"/>
  <c r="T28" i="39"/>
  <c r="Q25" i="39"/>
  <c r="N33" i="39"/>
  <c r="U30" i="39"/>
  <c r="J28" i="39"/>
  <c r="P25" i="39"/>
  <c r="M33" i="39"/>
  <c r="T30" i="39"/>
  <c r="Q27" i="39"/>
  <c r="O25" i="39"/>
  <c r="L33" i="39"/>
  <c r="J30" i="39"/>
  <c r="P27" i="39"/>
  <c r="N25" i="39"/>
  <c r="K33" i="39"/>
  <c r="I30" i="39"/>
  <c r="O27" i="39"/>
  <c r="U24" i="39"/>
  <c r="B33" i="39"/>
  <c r="H30" i="39"/>
  <c r="N27" i="39"/>
  <c r="T24" i="39"/>
  <c r="Y32" i="39"/>
  <c r="G30" i="39"/>
  <c r="M27" i="39"/>
  <c r="J24" i="39"/>
  <c r="H32" i="39"/>
  <c r="F30" i="39"/>
  <c r="L27" i="39"/>
  <c r="I24" i="39"/>
  <c r="G32" i="39"/>
  <c r="E30" i="39"/>
  <c r="B27" i="39"/>
  <c r="H24" i="39"/>
  <c r="E32" i="39"/>
  <c r="B29" i="39"/>
  <c r="X26" i="39"/>
  <c r="F24" i="39"/>
  <c r="D32" i="39"/>
  <c r="Y28" i="39"/>
  <c r="G26" i="39"/>
  <c r="E24" i="39"/>
  <c r="R31" i="39"/>
  <c r="X28" i="39"/>
  <c r="D24" i="39"/>
  <c r="F26" i="39"/>
  <c r="Q31" i="39"/>
  <c r="W28" i="39"/>
  <c r="E26" i="39"/>
  <c r="B23" i="39"/>
  <c r="X32" i="39"/>
  <c r="N31" i="39"/>
  <c r="D30" i="39"/>
  <c r="I28" i="39"/>
  <c r="W26" i="39"/>
  <c r="R23" i="39"/>
  <c r="W32" i="39"/>
  <c r="R29" i="39"/>
  <c r="H28" i="39"/>
  <c r="V26" i="39"/>
  <c r="Q23" i="39"/>
  <c r="V32" i="39"/>
  <c r="L31" i="39"/>
  <c r="Q29" i="39"/>
  <c r="U26" i="39"/>
  <c r="B25" i="39"/>
  <c r="U32" i="39"/>
  <c r="B31" i="39"/>
  <c r="P29" i="39"/>
  <c r="F28" i="39"/>
  <c r="T26" i="39"/>
  <c r="M23" i="36"/>
  <c r="C23" i="39"/>
  <c r="S23" i="39"/>
  <c r="K24" i="39"/>
  <c r="C25" i="39"/>
  <c r="S25" i="39"/>
  <c r="K26" i="39"/>
  <c r="C27" i="39"/>
  <c r="S27" i="39"/>
  <c r="K28" i="39"/>
  <c r="C29" i="39"/>
  <c r="S29" i="39"/>
  <c r="K30" i="39"/>
  <c r="C31" i="39"/>
  <c r="S31" i="39"/>
  <c r="K32" i="39"/>
  <c r="C33" i="39"/>
  <c r="S33" i="39"/>
  <c r="D23" i="39"/>
  <c r="T23" i="39"/>
  <c r="L24" i="39"/>
  <c r="D25" i="39"/>
  <c r="T25" i="39"/>
  <c r="L26" i="39"/>
  <c r="D27" i="39"/>
  <c r="T27" i="39"/>
  <c r="L28" i="39"/>
  <c r="D29" i="39"/>
  <c r="T29" i="39"/>
  <c r="L30" i="39"/>
  <c r="D31" i="39"/>
  <c r="T31" i="39"/>
  <c r="L32" i="39"/>
  <c r="D33" i="39"/>
  <c r="T33" i="39"/>
  <c r="G23" i="39"/>
  <c r="W23" i="39"/>
  <c r="O24" i="39"/>
  <c r="G25" i="39"/>
  <c r="W25" i="39"/>
  <c r="O26" i="39"/>
  <c r="G27" i="39"/>
  <c r="W27" i="39"/>
  <c r="O28" i="39"/>
  <c r="G29" i="39"/>
  <c r="W29" i="39"/>
  <c r="O30" i="39"/>
  <c r="G31" i="39"/>
  <c r="W31" i="39"/>
  <c r="O32" i="39"/>
  <c r="G33" i="39"/>
  <c r="W33" i="39"/>
  <c r="H29" i="39"/>
  <c r="I23" i="39"/>
  <c r="I27" i="39"/>
  <c r="Q30" i="39"/>
  <c r="Y33" i="39"/>
  <c r="B24" i="39"/>
  <c r="J33" i="39"/>
  <c r="K23" i="39"/>
  <c r="K25" i="39"/>
  <c r="K27" i="39"/>
  <c r="S28" i="39"/>
  <c r="C30" i="39"/>
  <c r="K31" i="39"/>
  <c r="S32" i="39"/>
  <c r="E23" i="39"/>
  <c r="U23" i="39"/>
  <c r="M24" i="39"/>
  <c r="E25" i="39"/>
  <c r="U25" i="39"/>
  <c r="M26" i="39"/>
  <c r="E27" i="39"/>
  <c r="U27" i="39"/>
  <c r="M28" i="39"/>
  <c r="E29" i="39"/>
  <c r="U29" i="39"/>
  <c r="M30" i="39"/>
  <c r="E31" i="39"/>
  <c r="U31" i="39"/>
  <c r="M32" i="39"/>
  <c r="E33" i="39"/>
  <c r="U33" i="39"/>
  <c r="F23" i="39"/>
  <c r="V23" i="39"/>
  <c r="N24" i="39"/>
  <c r="F25" i="39"/>
  <c r="V25" i="39"/>
  <c r="N26" i="39"/>
  <c r="F27" i="39"/>
  <c r="V27" i="39"/>
  <c r="N28" i="39"/>
  <c r="F29" i="39"/>
  <c r="V29" i="39"/>
  <c r="N30" i="39"/>
  <c r="F31" i="39"/>
  <c r="V31" i="39"/>
  <c r="N32" i="39"/>
  <c r="F33" i="39"/>
  <c r="V33" i="39"/>
  <c r="H23" i="39"/>
  <c r="X23" i="39"/>
  <c r="P24" i="39"/>
  <c r="H25" i="39"/>
  <c r="X25" i="39"/>
  <c r="P26" i="39"/>
  <c r="H27" i="39"/>
  <c r="X27" i="39"/>
  <c r="P28" i="39"/>
  <c r="X29" i="39"/>
  <c r="P30" i="39"/>
  <c r="H31" i="39"/>
  <c r="X31" i="39"/>
  <c r="P32" i="39"/>
  <c r="H33" i="39"/>
  <c r="X33" i="39"/>
  <c r="Y23" i="39"/>
  <c r="Q24" i="39"/>
  <c r="I25" i="39"/>
  <c r="Y25" i="39"/>
  <c r="Q26" i="39"/>
  <c r="Y27" i="39"/>
  <c r="Q28" i="39"/>
  <c r="I29" i="39"/>
  <c r="Y29" i="39"/>
  <c r="I31" i="39"/>
  <c r="Y31" i="39"/>
  <c r="Q32" i="39"/>
  <c r="I33" i="39"/>
  <c r="J23" i="39"/>
  <c r="R24" i="39"/>
  <c r="J25" i="39"/>
  <c r="B26" i="39"/>
  <c r="R26" i="39"/>
  <c r="J27" i="39"/>
  <c r="B28" i="39"/>
  <c r="R28" i="39"/>
  <c r="J29" i="39"/>
  <c r="B30" i="39"/>
  <c r="R30" i="39"/>
  <c r="J31" i="39"/>
  <c r="B32" i="39"/>
  <c r="R32" i="39"/>
  <c r="C24" i="39"/>
  <c r="S24" i="39"/>
  <c r="C26" i="39"/>
  <c r="S26" i="39"/>
  <c r="C28" i="39"/>
  <c r="K29" i="39"/>
  <c r="S30" i="39"/>
  <c r="C32" i="39"/>
  <c r="M25" i="39"/>
  <c r="M31" i="39"/>
  <c r="L25" i="39"/>
  <c r="G28" i="39"/>
  <c r="P23" i="39"/>
  <c r="O23" i="39"/>
  <c r="T32" i="39"/>
  <c r="Y30" i="39"/>
  <c r="O29" i="39"/>
  <c r="E28" i="39"/>
  <c r="J26" i="39"/>
  <c r="X24" i="39"/>
  <c r="N23" i="39"/>
  <c r="J32" i="39"/>
  <c r="X30" i="39"/>
  <c r="N29" i="39"/>
  <c r="D28" i="39"/>
  <c r="I26" i="39"/>
  <c r="W24" i="39"/>
  <c r="M23" i="39"/>
  <c r="R33" i="39"/>
  <c r="I32" i="39"/>
  <c r="W30" i="39"/>
  <c r="M29" i="39"/>
  <c r="R27" i="39"/>
  <c r="H26" i="39"/>
  <c r="V24" i="39"/>
  <c r="L23" i="39"/>
  <c r="Q31" i="35"/>
  <c r="B23" i="38"/>
  <c r="R23" i="38"/>
  <c r="J24" i="38"/>
  <c r="B25" i="38"/>
  <c r="R25" i="38"/>
  <c r="J26" i="38"/>
  <c r="B27" i="38"/>
  <c r="R27" i="38"/>
  <c r="J28" i="38"/>
  <c r="B29" i="38"/>
  <c r="R29" i="38"/>
  <c r="J30" i="38"/>
  <c r="B31" i="38"/>
  <c r="R31" i="38"/>
  <c r="J32" i="38"/>
  <c r="B33" i="38"/>
  <c r="R33" i="38"/>
  <c r="C23" i="38"/>
  <c r="S23" i="38"/>
  <c r="K24" i="38"/>
  <c r="C25" i="38"/>
  <c r="S25" i="38"/>
  <c r="K26" i="38"/>
  <c r="C27" i="38"/>
  <c r="S27" i="38"/>
  <c r="K28" i="38"/>
  <c r="C29" i="38"/>
  <c r="S29" i="38"/>
  <c r="K30" i="38"/>
  <c r="C31" i="38"/>
  <c r="S31" i="38"/>
  <c r="K32" i="38"/>
  <c r="C33" i="38"/>
  <c r="S33" i="38"/>
  <c r="G23" i="38"/>
  <c r="O24" i="38"/>
  <c r="W25" i="38"/>
  <c r="O26" i="38"/>
  <c r="W27" i="38"/>
  <c r="G29" i="38"/>
  <c r="O30" i="38"/>
  <c r="W31" i="38"/>
  <c r="G33" i="38"/>
  <c r="X23" i="38"/>
  <c r="H25" i="38"/>
  <c r="P26" i="38"/>
  <c r="X27" i="38"/>
  <c r="H29" i="38"/>
  <c r="P30" i="38"/>
  <c r="X31" i="38"/>
  <c r="H33" i="38"/>
  <c r="I23" i="38"/>
  <c r="Q24" i="38"/>
  <c r="I25" i="38"/>
  <c r="Q26" i="38"/>
  <c r="Y27" i="38"/>
  <c r="I29" i="38"/>
  <c r="Q30" i="38"/>
  <c r="Y31" i="38"/>
  <c r="I33" i="38"/>
  <c r="B24" i="38"/>
  <c r="J27" i="38"/>
  <c r="J29" i="38"/>
  <c r="R30" i="38"/>
  <c r="B32" i="38"/>
  <c r="J33" i="38"/>
  <c r="D23" i="38"/>
  <c r="T23" i="38"/>
  <c r="L24" i="38"/>
  <c r="D25" i="38"/>
  <c r="T25" i="38"/>
  <c r="L26" i="38"/>
  <c r="D27" i="38"/>
  <c r="T27" i="38"/>
  <c r="L28" i="38"/>
  <c r="D29" i="38"/>
  <c r="T29" i="38"/>
  <c r="L30" i="38"/>
  <c r="D31" i="38"/>
  <c r="T31" i="38"/>
  <c r="L32" i="38"/>
  <c r="D33" i="38"/>
  <c r="T33" i="38"/>
  <c r="E23" i="38"/>
  <c r="U23" i="38"/>
  <c r="M24" i="38"/>
  <c r="E25" i="38"/>
  <c r="U25" i="38"/>
  <c r="M26" i="38"/>
  <c r="E27" i="38"/>
  <c r="U27" i="38"/>
  <c r="M28" i="38"/>
  <c r="E29" i="38"/>
  <c r="U29" i="38"/>
  <c r="M30" i="38"/>
  <c r="E31" i="38"/>
  <c r="U31" i="38"/>
  <c r="M32" i="38"/>
  <c r="E33" i="38"/>
  <c r="U33" i="38"/>
  <c r="F23" i="38"/>
  <c r="V23" i="38"/>
  <c r="N24" i="38"/>
  <c r="F25" i="38"/>
  <c r="V25" i="38"/>
  <c r="N26" i="38"/>
  <c r="F27" i="38"/>
  <c r="V27" i="38"/>
  <c r="N28" i="38"/>
  <c r="F29" i="38"/>
  <c r="V29" i="38"/>
  <c r="N30" i="38"/>
  <c r="F31" i="38"/>
  <c r="V31" i="38"/>
  <c r="N32" i="38"/>
  <c r="F33" i="38"/>
  <c r="V33" i="38"/>
  <c r="W23" i="38"/>
  <c r="G25" i="38"/>
  <c r="G27" i="38"/>
  <c r="O28" i="38"/>
  <c r="W29" i="38"/>
  <c r="G31" i="38"/>
  <c r="O32" i="38"/>
  <c r="W33" i="38"/>
  <c r="H23" i="38"/>
  <c r="P24" i="38"/>
  <c r="X25" i="38"/>
  <c r="H27" i="38"/>
  <c r="P28" i="38"/>
  <c r="X29" i="38"/>
  <c r="H31" i="38"/>
  <c r="P32" i="38"/>
  <c r="X33" i="38"/>
  <c r="Y23" i="38"/>
  <c r="Y25" i="38"/>
  <c r="I27" i="38"/>
  <c r="Q28" i="38"/>
  <c r="Y29" i="38"/>
  <c r="I31" i="38"/>
  <c r="Q32" i="38"/>
  <c r="Y33" i="38"/>
  <c r="J23" i="38"/>
  <c r="R24" i="38"/>
  <c r="J25" i="38"/>
  <c r="B26" i="38"/>
  <c r="R26" i="38"/>
  <c r="B28" i="38"/>
  <c r="R28" i="38"/>
  <c r="B30" i="38"/>
  <c r="J31" i="38"/>
  <c r="P33" i="38"/>
  <c r="G32" i="38"/>
  <c r="U30" i="38"/>
  <c r="K29" i="38"/>
  <c r="P27" i="38"/>
  <c r="F26" i="38"/>
  <c r="T24" i="38"/>
  <c r="O33" i="38"/>
  <c r="F32" i="38"/>
  <c r="T30" i="38"/>
  <c r="Y28" i="38"/>
  <c r="O27" i="38"/>
  <c r="E26" i="38"/>
  <c r="S24" i="38"/>
  <c r="N33" i="38"/>
  <c r="E32" i="38"/>
  <c r="S30" i="38"/>
  <c r="X28" i="38"/>
  <c r="N27" i="38"/>
  <c r="D26" i="38"/>
  <c r="I24" i="38"/>
  <c r="M33" i="38"/>
  <c r="D32" i="38"/>
  <c r="I30" i="38"/>
  <c r="W28" i="38"/>
  <c r="M27" i="38"/>
  <c r="C26" i="38"/>
  <c r="H24" i="38"/>
  <c r="L33" i="38"/>
  <c r="C32" i="38"/>
  <c r="H30" i="38"/>
  <c r="V28" i="38"/>
  <c r="L27" i="38"/>
  <c r="Q25" i="38"/>
  <c r="G24" i="38"/>
  <c r="K33" i="38"/>
  <c r="Q31" i="38"/>
  <c r="G30" i="38"/>
  <c r="U28" i="38"/>
  <c r="K27" i="38"/>
  <c r="P25" i="38"/>
  <c r="F24" i="38"/>
  <c r="Y32" i="38"/>
  <c r="P31" i="38"/>
  <c r="F30" i="38"/>
  <c r="T28" i="38"/>
  <c r="Y26" i="38"/>
  <c r="O25" i="38"/>
  <c r="E24" i="38"/>
  <c r="X32" i="38"/>
  <c r="O31" i="38"/>
  <c r="E30" i="38"/>
  <c r="S28" i="38"/>
  <c r="X26" i="38"/>
  <c r="N25" i="38"/>
  <c r="D24" i="38"/>
  <c r="W26" i="38"/>
  <c r="K25" i="38"/>
  <c r="V32" i="38"/>
  <c r="H28" i="38"/>
  <c r="L25" i="38"/>
  <c r="G28" i="38"/>
  <c r="W32" i="38"/>
  <c r="N31" i="38"/>
  <c r="I28" i="38"/>
  <c r="M25" i="38"/>
  <c r="M31" i="38"/>
  <c r="C30" i="38"/>
  <c r="Q23" i="38"/>
  <c r="L31" i="38"/>
  <c r="P23" i="38"/>
  <c r="F28" i="38"/>
  <c r="O23" i="38"/>
  <c r="X24" i="38"/>
  <c r="R32" i="38"/>
  <c r="X30" i="38"/>
  <c r="N29" i="38"/>
  <c r="D28" i="38"/>
  <c r="I26" i="38"/>
  <c r="W24" i="38"/>
  <c r="M23" i="38"/>
  <c r="D30" i="38"/>
  <c r="C24" i="38"/>
  <c r="V26" i="38"/>
  <c r="U32" i="38"/>
  <c r="Q29" i="38"/>
  <c r="U26" i="38"/>
  <c r="T32" i="38"/>
  <c r="K31" i="38"/>
  <c r="P29" i="38"/>
  <c r="T26" i="38"/>
  <c r="Y24" i="38"/>
  <c r="S32" i="38"/>
  <c r="Y30" i="38"/>
  <c r="O29" i="38"/>
  <c r="E28" i="38"/>
  <c r="S26" i="38"/>
  <c r="N23" i="38"/>
  <c r="I32" i="38"/>
  <c r="W30" i="38"/>
  <c r="M29" i="38"/>
  <c r="C28" i="38"/>
  <c r="H26" i="38"/>
  <c r="V24" i="38"/>
  <c r="L23" i="38"/>
  <c r="Q33" i="38"/>
  <c r="H32" i="38"/>
  <c r="V30" i="38"/>
  <c r="L29" i="38"/>
  <c r="Q27" i="38"/>
  <c r="G26" i="38"/>
  <c r="U24" i="38"/>
  <c r="K23" i="38"/>
  <c r="J31" i="36"/>
  <c r="Y30" i="36"/>
  <c r="T32" i="36"/>
  <c r="Q32" i="36"/>
  <c r="Q29" i="36"/>
  <c r="O29" i="36"/>
  <c r="J29" i="36"/>
  <c r="C28" i="36"/>
  <c r="R32" i="36"/>
  <c r="Y27" i="36"/>
  <c r="Q26" i="36"/>
  <c r="H26" i="36"/>
  <c r="X24" i="36"/>
  <c r="V24" i="36"/>
  <c r="I24" i="36"/>
  <c r="S32" i="36"/>
  <c r="I31" i="36"/>
  <c r="P29" i="36"/>
  <c r="B28" i="36"/>
  <c r="I26" i="36"/>
  <c r="W24" i="36"/>
  <c r="I32" i="36"/>
  <c r="W30" i="36"/>
  <c r="I29" i="36"/>
  <c r="P27" i="36"/>
  <c r="F26" i="36"/>
  <c r="H24" i="36"/>
  <c r="Y33" i="36"/>
  <c r="H32" i="36"/>
  <c r="V30" i="36"/>
  <c r="Y28" i="36"/>
  <c r="O27" i="36"/>
  <c r="E26" i="36"/>
  <c r="G24" i="36"/>
  <c r="G26" i="36"/>
  <c r="D26" i="36"/>
  <c r="F24" i="36"/>
  <c r="P25" i="36"/>
  <c r="O33" i="36"/>
  <c r="H30" i="36"/>
  <c r="O25" i="36"/>
  <c r="N33" i="36"/>
  <c r="D32" i="36"/>
  <c r="G30" i="36"/>
  <c r="U28" i="36"/>
  <c r="K27" i="36"/>
  <c r="N25" i="36"/>
  <c r="C24" i="36"/>
  <c r="X30" i="36"/>
  <c r="Q33" i="36"/>
  <c r="G32" i="36"/>
  <c r="U30" i="36"/>
  <c r="X28" i="36"/>
  <c r="N27" i="36"/>
  <c r="P33" i="36"/>
  <c r="F32" i="36"/>
  <c r="I30" i="36"/>
  <c r="W28" i="36"/>
  <c r="E24" i="36"/>
  <c r="E32" i="36"/>
  <c r="V28" i="36"/>
  <c r="L27" i="36"/>
  <c r="D24" i="36"/>
  <c r="M33" i="36"/>
  <c r="C32" i="36"/>
  <c r="F30" i="36"/>
  <c r="T28" i="36"/>
  <c r="J27" i="36"/>
  <c r="M25" i="36"/>
  <c r="B24" i="36"/>
  <c r="M27" i="36"/>
  <c r="L33" i="36"/>
  <c r="O31" i="36"/>
  <c r="E30" i="36"/>
  <c r="S28" i="36"/>
  <c r="V26" i="36"/>
  <c r="L25" i="36"/>
  <c r="Y23" i="36"/>
  <c r="Q27" i="36"/>
  <c r="K33" i="36"/>
  <c r="N31" i="36"/>
  <c r="D30" i="36"/>
  <c r="R28" i="36"/>
  <c r="U26" i="36"/>
  <c r="K25" i="36"/>
  <c r="Q23" i="36"/>
  <c r="J33" i="36"/>
  <c r="M31" i="36"/>
  <c r="C30" i="36"/>
  <c r="Q28" i="36"/>
  <c r="T26" i="36"/>
  <c r="J25" i="36"/>
  <c r="P23" i="36"/>
  <c r="I33" i="36"/>
  <c r="L31" i="36"/>
  <c r="B30" i="36"/>
  <c r="I28" i="36"/>
  <c r="S26" i="36"/>
  <c r="I25" i="36"/>
  <c r="O23" i="36"/>
  <c r="U32" i="36"/>
  <c r="K31" i="36"/>
  <c r="Y29" i="36"/>
  <c r="D28" i="36"/>
  <c r="R26" i="36"/>
  <c r="Y24" i="36"/>
  <c r="J23" i="36"/>
  <c r="Y32" i="36"/>
  <c r="B32" i="36"/>
  <c r="T30" i="36"/>
  <c r="N29" i="36"/>
  <c r="H28" i="36"/>
  <c r="I27" i="36"/>
  <c r="C26" i="36"/>
  <c r="U24" i="36"/>
  <c r="N23" i="36"/>
  <c r="X32" i="36"/>
  <c r="Y31" i="36"/>
  <c r="S30" i="36"/>
  <c r="M29" i="36"/>
  <c r="G28" i="36"/>
  <c r="Y26" i="36"/>
  <c r="B26" i="36"/>
  <c r="T24" i="36"/>
  <c r="H18" i="39"/>
  <c r="B23" i="36"/>
  <c r="R23" i="36"/>
  <c r="J24" i="36"/>
  <c r="B25" i="36"/>
  <c r="R25" i="36"/>
  <c r="J26" i="36"/>
  <c r="B27" i="36"/>
  <c r="R27" i="36"/>
  <c r="J28" i="36"/>
  <c r="B29" i="36"/>
  <c r="R29" i="36"/>
  <c r="J30" i="36"/>
  <c r="B31" i="36"/>
  <c r="R31" i="36"/>
  <c r="J32" i="36"/>
  <c r="B33" i="36"/>
  <c r="R33" i="36"/>
  <c r="S23" i="36"/>
  <c r="K24" i="36"/>
  <c r="C25" i="36"/>
  <c r="S25" i="36"/>
  <c r="K26" i="36"/>
  <c r="C27" i="36"/>
  <c r="S27" i="36"/>
  <c r="K28" i="36"/>
  <c r="S29" i="36"/>
  <c r="K30" i="36"/>
  <c r="C31" i="36"/>
  <c r="S31" i="36"/>
  <c r="K32" i="36"/>
  <c r="C33" i="36"/>
  <c r="S33" i="36"/>
  <c r="D23" i="36"/>
  <c r="T23" i="36"/>
  <c r="L24" i="36"/>
  <c r="D25" i="36"/>
  <c r="T25" i="36"/>
  <c r="L26" i="36"/>
  <c r="D27" i="36"/>
  <c r="T27" i="36"/>
  <c r="L28" i="36"/>
  <c r="D29" i="36"/>
  <c r="T29" i="36"/>
  <c r="L30" i="36"/>
  <c r="D31" i="36"/>
  <c r="T31" i="36"/>
  <c r="L32" i="36"/>
  <c r="D33" i="36"/>
  <c r="T33" i="36"/>
  <c r="U23" i="36"/>
  <c r="M24" i="36"/>
  <c r="U25" i="36"/>
  <c r="M26" i="36"/>
  <c r="E27" i="36"/>
  <c r="M28" i="36"/>
  <c r="E29" i="36"/>
  <c r="U29" i="36"/>
  <c r="E31" i="36"/>
  <c r="U31" i="36"/>
  <c r="M32" i="36"/>
  <c r="U33" i="36"/>
  <c r="F23" i="36"/>
  <c r="V29" i="36"/>
  <c r="F33" i="36"/>
  <c r="G23" i="36"/>
  <c r="W23" i="36"/>
  <c r="O24" i="36"/>
  <c r="G25" i="36"/>
  <c r="W25" i="36"/>
  <c r="O26" i="36"/>
  <c r="G27" i="36"/>
  <c r="W27" i="36"/>
  <c r="O28" i="36"/>
  <c r="G29" i="36"/>
  <c r="W29" i="36"/>
  <c r="O30" i="36"/>
  <c r="G31" i="36"/>
  <c r="W31" i="36"/>
  <c r="O32" i="36"/>
  <c r="G33" i="36"/>
  <c r="W33" i="36"/>
  <c r="X23" i="36"/>
  <c r="X31" i="36"/>
  <c r="I23" i="36"/>
  <c r="Q24" i="36"/>
  <c r="C23" i="36"/>
  <c r="C29" i="36"/>
  <c r="E23" i="36"/>
  <c r="E25" i="36"/>
  <c r="U27" i="36"/>
  <c r="M30" i="36"/>
  <c r="E33" i="36"/>
  <c r="V23" i="36"/>
  <c r="N24" i="36"/>
  <c r="F25" i="36"/>
  <c r="V25" i="36"/>
  <c r="N26" i="36"/>
  <c r="F27" i="36"/>
  <c r="V27" i="36"/>
  <c r="N28" i="36"/>
  <c r="F29" i="36"/>
  <c r="N30" i="36"/>
  <c r="F31" i="36"/>
  <c r="V31" i="36"/>
  <c r="N32" i="36"/>
  <c r="V33" i="36"/>
  <c r="H23" i="36"/>
  <c r="P24" i="36"/>
  <c r="H25" i="36"/>
  <c r="X25" i="36"/>
  <c r="P26" i="36"/>
  <c r="H27" i="36"/>
  <c r="X27" i="36"/>
  <c r="P28" i="36"/>
  <c r="H29" i="36"/>
  <c r="X29" i="36"/>
  <c r="P30" i="36"/>
  <c r="H31" i="36"/>
  <c r="P32" i="36"/>
  <c r="H33" i="36"/>
  <c r="X33" i="36"/>
  <c r="W32" i="36"/>
  <c r="Q31" i="36"/>
  <c r="R30" i="36"/>
  <c r="L29" i="36"/>
  <c r="F28" i="36"/>
  <c r="X26" i="36"/>
  <c r="Y25" i="36"/>
  <c r="S24" i="36"/>
  <c r="L23" i="36"/>
  <c r="V32" i="36"/>
  <c r="P31" i="36"/>
  <c r="Q30" i="36"/>
  <c r="K29" i="36"/>
  <c r="E28" i="36"/>
  <c r="W26" i="36"/>
  <c r="Q25" i="36"/>
  <c r="R24" i="36"/>
  <c r="K23" i="36"/>
  <c r="G32" i="35"/>
  <c r="N29" i="35"/>
  <c r="Y28" i="35"/>
  <c r="W28" i="35"/>
  <c r="H32" i="35"/>
  <c r="W26" i="35"/>
  <c r="B15" i="35"/>
  <c r="B23" i="35"/>
  <c r="R23" i="35"/>
  <c r="J24" i="35"/>
  <c r="B25" i="35"/>
  <c r="R25" i="35"/>
  <c r="J26" i="35"/>
  <c r="B27" i="35"/>
  <c r="R27" i="35"/>
  <c r="J28" i="35"/>
  <c r="B29" i="35"/>
  <c r="R29" i="35"/>
  <c r="J30" i="35"/>
  <c r="B31" i="35"/>
  <c r="R31" i="35"/>
  <c r="J32" i="35"/>
  <c r="B33" i="35"/>
  <c r="R33" i="35"/>
  <c r="C23" i="35"/>
  <c r="S23" i="35"/>
  <c r="K24" i="35"/>
  <c r="C25" i="35"/>
  <c r="S25" i="35"/>
  <c r="K26" i="35"/>
  <c r="C27" i="35"/>
  <c r="S27" i="35"/>
  <c r="K28" i="35"/>
  <c r="C29" i="35"/>
  <c r="S29" i="35"/>
  <c r="K30" i="35"/>
  <c r="C31" i="35"/>
  <c r="S31" i="35"/>
  <c r="K32" i="35"/>
  <c r="C33" i="35"/>
  <c r="S33" i="35"/>
  <c r="D23" i="35"/>
  <c r="T23" i="35"/>
  <c r="L24" i="35"/>
  <c r="D25" i="35"/>
  <c r="T25" i="35"/>
  <c r="L26" i="35"/>
  <c r="D27" i="35"/>
  <c r="T27" i="35"/>
  <c r="L28" i="35"/>
  <c r="D29" i="35"/>
  <c r="T29" i="35"/>
  <c r="L30" i="35"/>
  <c r="D31" i="35"/>
  <c r="T31" i="35"/>
  <c r="L32" i="35"/>
  <c r="D33" i="35"/>
  <c r="T33" i="35"/>
  <c r="U33" i="35"/>
  <c r="F23" i="35"/>
  <c r="F25" i="35"/>
  <c r="V25" i="35"/>
  <c r="N26" i="35"/>
  <c r="F27" i="35"/>
  <c r="V27" i="35"/>
  <c r="N28" i="35"/>
  <c r="F29" i="35"/>
  <c r="V29" i="35"/>
  <c r="N30" i="35"/>
  <c r="F31" i="35"/>
  <c r="V31" i="35"/>
  <c r="F33" i="35"/>
  <c r="V33" i="35"/>
  <c r="G23" i="35"/>
  <c r="O32" i="35"/>
  <c r="Y25" i="35"/>
  <c r="R24" i="35"/>
  <c r="R26" i="35"/>
  <c r="B28" i="35"/>
  <c r="B30" i="35"/>
  <c r="J31" i="35"/>
  <c r="J33" i="35"/>
  <c r="K25" i="35"/>
  <c r="S30" i="35"/>
  <c r="K33" i="35"/>
  <c r="T24" i="35"/>
  <c r="T30" i="35"/>
  <c r="L33" i="35"/>
  <c r="E24" i="35"/>
  <c r="M29" i="35"/>
  <c r="E32" i="35"/>
  <c r="F24" i="35"/>
  <c r="L25" i="35"/>
  <c r="V23" i="35"/>
  <c r="Q24" i="35"/>
  <c r="I27" i="35"/>
  <c r="Q30" i="35"/>
  <c r="Y33" i="35"/>
  <c r="B24" i="35"/>
  <c r="B26" i="35"/>
  <c r="R28" i="35"/>
  <c r="B32" i="35"/>
  <c r="C24" i="35"/>
  <c r="C32" i="35"/>
  <c r="M23" i="35"/>
  <c r="E26" i="35"/>
  <c r="U26" i="35"/>
  <c r="M27" i="35"/>
  <c r="U28" i="35"/>
  <c r="U30" i="35"/>
  <c r="M33" i="35"/>
  <c r="N25" i="35"/>
  <c r="E23" i="35"/>
  <c r="U23" i="35"/>
  <c r="M24" i="35"/>
  <c r="E25" i="35"/>
  <c r="U25" i="35"/>
  <c r="M26" i="35"/>
  <c r="E27" i="35"/>
  <c r="U27" i="35"/>
  <c r="M28" i="35"/>
  <c r="E29" i="35"/>
  <c r="U29" i="35"/>
  <c r="M30" i="35"/>
  <c r="E31" i="35"/>
  <c r="U31" i="35"/>
  <c r="M32" i="35"/>
  <c r="E33" i="35"/>
  <c r="N24" i="35"/>
  <c r="N32" i="35"/>
  <c r="W23" i="35"/>
  <c r="O24" i="35"/>
  <c r="G25" i="35"/>
  <c r="W25" i="35"/>
  <c r="O26" i="35"/>
  <c r="G27" i="35"/>
  <c r="W27" i="35"/>
  <c r="O28" i="35"/>
  <c r="G29" i="35"/>
  <c r="W29" i="35"/>
  <c r="O30" i="35"/>
  <c r="G31" i="35"/>
  <c r="W31" i="35"/>
  <c r="G33" i="35"/>
  <c r="W33" i="35"/>
  <c r="I23" i="35"/>
  <c r="I25" i="35"/>
  <c r="Q26" i="35"/>
  <c r="Y27" i="35"/>
  <c r="I29" i="35"/>
  <c r="Y29" i="35"/>
  <c r="Y31" i="35"/>
  <c r="Q32" i="35"/>
  <c r="J25" i="35"/>
  <c r="J29" i="35"/>
  <c r="R32" i="35"/>
  <c r="K23" i="35"/>
  <c r="C26" i="35"/>
  <c r="K27" i="35"/>
  <c r="S28" i="35"/>
  <c r="C30" i="35"/>
  <c r="S32" i="35"/>
  <c r="L23" i="35"/>
  <c r="D26" i="35"/>
  <c r="T26" i="35"/>
  <c r="L27" i="35"/>
  <c r="D28" i="35"/>
  <c r="T28" i="35"/>
  <c r="D30" i="35"/>
  <c r="L31" i="35"/>
  <c r="T32" i="35"/>
  <c r="M25" i="35"/>
  <c r="M31" i="35"/>
  <c r="V24" i="35"/>
  <c r="H23" i="35"/>
  <c r="X23" i="35"/>
  <c r="P24" i="35"/>
  <c r="H25" i="35"/>
  <c r="X25" i="35"/>
  <c r="P26" i="35"/>
  <c r="H27" i="35"/>
  <c r="X27" i="35"/>
  <c r="P28" i="35"/>
  <c r="H29" i="35"/>
  <c r="X29" i="35"/>
  <c r="P30" i="35"/>
  <c r="H31" i="35"/>
  <c r="X31" i="35"/>
  <c r="P32" i="35"/>
  <c r="H33" i="35"/>
  <c r="X33" i="35"/>
  <c r="Y23" i="35"/>
  <c r="Q28" i="35"/>
  <c r="I31" i="35"/>
  <c r="I33" i="35"/>
  <c r="J23" i="35"/>
  <c r="J27" i="35"/>
  <c r="R30" i="35"/>
  <c r="S24" i="35"/>
  <c r="S26" i="35"/>
  <c r="C28" i="35"/>
  <c r="K29" i="35"/>
  <c r="K31" i="35"/>
  <c r="D24" i="35"/>
  <c r="L29" i="35"/>
  <c r="D32" i="35"/>
  <c r="U24" i="35"/>
  <c r="E28" i="35"/>
  <c r="E30" i="35"/>
  <c r="U32" i="35"/>
  <c r="N23" i="35"/>
  <c r="F26" i="35"/>
  <c r="V26" i="35"/>
  <c r="F28" i="35"/>
  <c r="P29" i="35"/>
  <c r="F32" i="35"/>
  <c r="X28" i="35"/>
  <c r="V28" i="35"/>
  <c r="H28" i="35"/>
  <c r="I26" i="35"/>
  <c r="P31" i="35"/>
  <c r="O31" i="35"/>
  <c r="Y30" i="35"/>
  <c r="X30" i="35"/>
  <c r="G28" i="35"/>
  <c r="Q27" i="35"/>
  <c r="H24" i="35"/>
  <c r="X32" i="35"/>
  <c r="H30" i="35"/>
  <c r="O27" i="35"/>
  <c r="W32" i="35"/>
  <c r="G30" i="35"/>
  <c r="N27" i="35"/>
  <c r="Q23" i="35"/>
  <c r="V32" i="35"/>
  <c r="F30" i="35"/>
  <c r="Y26" i="35"/>
  <c r="P23" i="35"/>
  <c r="O29" i="35"/>
  <c r="H26" i="35"/>
  <c r="G26" i="35"/>
  <c r="Q25" i="35"/>
  <c r="P25" i="35"/>
  <c r="N31" i="35"/>
  <c r="O25" i="35"/>
  <c r="Q33" i="35"/>
  <c r="I28" i="35"/>
  <c r="Y24" i="35"/>
  <c r="P33" i="35"/>
  <c r="X24" i="35"/>
  <c r="O33" i="35"/>
  <c r="W30" i="35"/>
  <c r="W24" i="35"/>
  <c r="N33" i="35"/>
  <c r="V30" i="35"/>
  <c r="I24" i="35"/>
  <c r="Y32" i="35"/>
  <c r="I30" i="35"/>
  <c r="P27" i="35"/>
  <c r="G24" i="35"/>
  <c r="I32" i="35"/>
  <c r="Q29" i="35"/>
  <c r="X26" i="35"/>
  <c r="O23" i="35"/>
  <c r="P19" i="35"/>
  <c r="H16" i="35"/>
  <c r="W22" i="35"/>
  <c r="O21" i="35"/>
  <c r="G20" i="35"/>
  <c r="W18" i="35"/>
  <c r="G16" i="35"/>
  <c r="N15" i="35"/>
  <c r="U22" i="35"/>
  <c r="E22" i="35"/>
  <c r="M21" i="35"/>
  <c r="U20" i="35"/>
  <c r="E20" i="35"/>
  <c r="M19" i="35"/>
  <c r="U18" i="35"/>
  <c r="E18" i="35"/>
  <c r="M17" i="35"/>
  <c r="U16" i="35"/>
  <c r="E16" i="35"/>
  <c r="M15" i="35"/>
  <c r="Y22" i="35"/>
  <c r="I22" i="35"/>
  <c r="Q21" i="35"/>
  <c r="Y20" i="35"/>
  <c r="I20" i="35"/>
  <c r="Q19" i="35"/>
  <c r="Y18" i="35"/>
  <c r="I18" i="35"/>
  <c r="Q17" i="35"/>
  <c r="Y16" i="35"/>
  <c r="I16" i="35"/>
  <c r="Q15" i="35"/>
  <c r="X22" i="35"/>
  <c r="X16" i="35"/>
  <c r="G22" i="35"/>
  <c r="W20" i="35"/>
  <c r="O19" i="35"/>
  <c r="G18" i="35"/>
  <c r="O17" i="35"/>
  <c r="W16" i="35"/>
  <c r="O15" i="35"/>
  <c r="V22" i="35"/>
  <c r="F22" i="35"/>
  <c r="N21" i="35"/>
  <c r="V20" i="35"/>
  <c r="F20" i="35"/>
  <c r="N19" i="35"/>
  <c r="V18" i="35"/>
  <c r="F18" i="35"/>
  <c r="N17" i="35"/>
  <c r="V16" i="35"/>
  <c r="F16" i="35"/>
  <c r="T22" i="35"/>
  <c r="D22" i="35"/>
  <c r="L21" i="35"/>
  <c r="T20" i="35"/>
  <c r="D20" i="35"/>
  <c r="L19" i="35"/>
  <c r="T18" i="35"/>
  <c r="D18" i="35"/>
  <c r="L17" i="35"/>
  <c r="T16" i="35"/>
  <c r="D16" i="35"/>
  <c r="L15" i="35"/>
  <c r="H20" i="35"/>
  <c r="H22" i="35"/>
  <c r="P21" i="35"/>
  <c r="X20" i="35"/>
  <c r="X18" i="35"/>
  <c r="H18" i="35"/>
  <c r="P17" i="35"/>
  <c r="P15" i="35"/>
  <c r="S22" i="35"/>
  <c r="C22" i="35"/>
  <c r="K21" i="35"/>
  <c r="S20" i="35"/>
  <c r="C20" i="35"/>
  <c r="K19" i="35"/>
  <c r="S18" i="35"/>
  <c r="C18" i="35"/>
  <c r="K17" i="35"/>
  <c r="S16" i="35"/>
  <c r="C16" i="35"/>
  <c r="K15" i="35"/>
  <c r="R22" i="35"/>
  <c r="B22" i="35"/>
  <c r="J21" i="35"/>
  <c r="R20" i="35"/>
  <c r="B20" i="35"/>
  <c r="J19" i="35"/>
  <c r="R18" i="35"/>
  <c r="B18" i="35"/>
  <c r="J17" i="35"/>
  <c r="R16" i="35"/>
  <c r="B16" i="35"/>
  <c r="J15" i="35"/>
  <c r="Q22" i="35"/>
  <c r="Y21" i="35"/>
  <c r="I21" i="35"/>
  <c r="Q20" i="35"/>
  <c r="Y19" i="35"/>
  <c r="I19" i="35"/>
  <c r="Q18" i="35"/>
  <c r="Y17" i="35"/>
  <c r="I17" i="35"/>
  <c r="Q16" i="35"/>
  <c r="Y15" i="35"/>
  <c r="I15" i="35"/>
  <c r="P22" i="35"/>
  <c r="X21" i="35"/>
  <c r="H21" i="35"/>
  <c r="P20" i="35"/>
  <c r="X19" i="35"/>
  <c r="H19" i="35"/>
  <c r="P18" i="35"/>
  <c r="X17" i="35"/>
  <c r="H17" i="35"/>
  <c r="P16" i="35"/>
  <c r="X15" i="35"/>
  <c r="H15" i="35"/>
  <c r="G21" i="35"/>
  <c r="W19" i="35"/>
  <c r="O18" i="35"/>
  <c r="W17" i="35"/>
  <c r="G17" i="35"/>
  <c r="G15" i="35"/>
  <c r="N22" i="35"/>
  <c r="V21" i="35"/>
  <c r="F21" i="35"/>
  <c r="N20" i="35"/>
  <c r="V19" i="35"/>
  <c r="F19" i="35"/>
  <c r="N18" i="35"/>
  <c r="V17" i="35"/>
  <c r="F17" i="35"/>
  <c r="N16" i="35"/>
  <c r="V15" i="35"/>
  <c r="F15" i="35"/>
  <c r="E15" i="35"/>
  <c r="W15" i="35"/>
  <c r="M22" i="35"/>
  <c r="M20" i="35"/>
  <c r="U15" i="35"/>
  <c r="L22" i="35"/>
  <c r="T21" i="35"/>
  <c r="D21" i="35"/>
  <c r="T19" i="35"/>
  <c r="D19" i="35"/>
  <c r="L18" i="35"/>
  <c r="T17" i="35"/>
  <c r="D17" i="35"/>
  <c r="L16" i="35"/>
  <c r="D15" i="35"/>
  <c r="K22" i="35"/>
  <c r="S21" i="35"/>
  <c r="C21" i="35"/>
  <c r="K20" i="35"/>
  <c r="S19" i="35"/>
  <c r="C19" i="35"/>
  <c r="K18" i="35"/>
  <c r="S17" i="35"/>
  <c r="C17" i="35"/>
  <c r="K16" i="35"/>
  <c r="S15" i="35"/>
  <c r="C15" i="35"/>
  <c r="O22" i="35"/>
  <c r="W21" i="35"/>
  <c r="O20" i="35"/>
  <c r="G19" i="35"/>
  <c r="O16" i="35"/>
  <c r="U21" i="35"/>
  <c r="E21" i="35"/>
  <c r="U19" i="35"/>
  <c r="E19" i="35"/>
  <c r="M18" i="35"/>
  <c r="U17" i="35"/>
  <c r="E17" i="35"/>
  <c r="M16" i="35"/>
  <c r="L20" i="35"/>
  <c r="T15" i="35"/>
  <c r="J22" i="35"/>
  <c r="R21" i="35"/>
  <c r="B21" i="35"/>
  <c r="J20" i="35"/>
  <c r="R19" i="35"/>
  <c r="B19" i="35"/>
  <c r="J18" i="35"/>
  <c r="R17" i="35"/>
  <c r="B17" i="35"/>
  <c r="J16" i="35"/>
  <c r="R15" i="35"/>
  <c r="D20" i="44"/>
  <c r="G22" i="55"/>
  <c r="W22" i="46"/>
  <c r="D22" i="46"/>
  <c r="N22" i="49"/>
  <c r="S22" i="52"/>
  <c r="Y22" i="55"/>
  <c r="F22" i="55"/>
  <c r="K21" i="55"/>
  <c r="V22" i="46"/>
  <c r="C22" i="46"/>
  <c r="M22" i="49"/>
  <c r="O21" i="49"/>
  <c r="R22" i="52"/>
  <c r="X22" i="55"/>
  <c r="E22" i="55"/>
  <c r="J21" i="55"/>
  <c r="U22" i="46"/>
  <c r="B22" i="46"/>
  <c r="I22" i="49"/>
  <c r="N21" i="49"/>
  <c r="Q22" i="52"/>
  <c r="W22" i="55"/>
  <c r="D22" i="55"/>
  <c r="I21" i="55"/>
  <c r="T22" i="46"/>
  <c r="H22" i="49"/>
  <c r="M21" i="49"/>
  <c r="P22" i="52"/>
  <c r="V22" i="55"/>
  <c r="C22" i="55"/>
  <c r="H21" i="55"/>
  <c r="G22" i="49"/>
  <c r="L21" i="49"/>
  <c r="O22" i="52"/>
  <c r="U22" i="55"/>
  <c r="B22" i="55"/>
  <c r="G21" i="55"/>
  <c r="Y22" i="49"/>
  <c r="T22" i="55"/>
  <c r="Y21" i="55"/>
  <c r="F21" i="55"/>
  <c r="Q22" i="57"/>
  <c r="J21" i="49"/>
  <c r="S22" i="57"/>
  <c r="R22" i="57"/>
  <c r="B21" i="52"/>
  <c r="R21" i="52"/>
  <c r="B21" i="46"/>
  <c r="R21" i="46"/>
  <c r="C21" i="52"/>
  <c r="S21" i="52"/>
  <c r="C21" i="46"/>
  <c r="S21" i="46"/>
  <c r="D21" i="52"/>
  <c r="T21" i="52"/>
  <c r="D21" i="46"/>
  <c r="T21" i="46"/>
  <c r="J22" i="52"/>
  <c r="J22" i="46"/>
  <c r="K22" i="52"/>
  <c r="K22" i="46"/>
  <c r="L22" i="52"/>
  <c r="L22" i="46"/>
  <c r="R22" i="46"/>
  <c r="S22" i="55"/>
  <c r="P22" i="57"/>
  <c r="H21" i="57"/>
  <c r="F22" i="49"/>
  <c r="B21" i="55"/>
  <c r="R21" i="55"/>
  <c r="B21" i="49"/>
  <c r="R21" i="49"/>
  <c r="C21" i="55"/>
  <c r="S21" i="55"/>
  <c r="C21" i="49"/>
  <c r="S21" i="49"/>
  <c r="E21" i="55"/>
  <c r="D21" i="55"/>
  <c r="T21" i="55"/>
  <c r="D21" i="49"/>
  <c r="T21" i="49"/>
  <c r="I21" i="57"/>
  <c r="E22" i="49"/>
  <c r="Q22" i="46"/>
  <c r="J22" i="55"/>
  <c r="J22" i="49"/>
  <c r="K22" i="55"/>
  <c r="K22" i="49"/>
  <c r="L22" i="55"/>
  <c r="L22" i="49"/>
  <c r="B22" i="57"/>
  <c r="U21" i="46"/>
  <c r="D22" i="49"/>
  <c r="I22" i="52"/>
  <c r="R22" i="55"/>
  <c r="W21" i="57"/>
  <c r="O22" i="46"/>
  <c r="V22" i="49"/>
  <c r="J20" i="52"/>
  <c r="J20" i="46"/>
  <c r="K20" i="52"/>
  <c r="K20" i="46"/>
  <c r="L20" i="52"/>
  <c r="L20" i="46"/>
  <c r="N20" i="57"/>
  <c r="N22" i="46"/>
  <c r="G21" i="49"/>
  <c r="L21" i="52"/>
  <c r="P22" i="55"/>
  <c r="B20" i="55"/>
  <c r="M20" i="57"/>
  <c r="T22" i="49"/>
  <c r="M19" i="49"/>
  <c r="Y22" i="52"/>
  <c r="P20" i="52"/>
  <c r="Q21" i="55"/>
  <c r="Y19" i="55"/>
  <c r="S20" i="46"/>
  <c r="E21" i="49"/>
  <c r="J21" i="52"/>
  <c r="T20" i="55"/>
  <c r="M21" i="46"/>
  <c r="R20" i="46"/>
  <c r="W21" i="49"/>
  <c r="K19" i="49"/>
  <c r="D22" i="52"/>
  <c r="N20" i="52"/>
  <c r="M22" i="55"/>
  <c r="O21" i="55"/>
  <c r="M22" i="52"/>
  <c r="X21" i="57"/>
  <c r="W22" i="49"/>
  <c r="N21" i="52"/>
  <c r="J20" i="55"/>
  <c r="J20" i="49"/>
  <c r="K20" i="55"/>
  <c r="K20" i="49"/>
  <c r="L20" i="55"/>
  <c r="L20" i="49"/>
  <c r="M20" i="55"/>
  <c r="G21" i="57"/>
  <c r="Q21" i="46"/>
  <c r="C22" i="49"/>
  <c r="H22" i="52"/>
  <c r="N22" i="57"/>
  <c r="F21" i="57"/>
  <c r="P21" i="46"/>
  <c r="U20" i="46"/>
  <c r="B20" i="46"/>
  <c r="B22" i="49"/>
  <c r="G22" i="52"/>
  <c r="V20" i="55"/>
  <c r="B19" i="55"/>
  <c r="R19" i="55"/>
  <c r="B19" i="49"/>
  <c r="R19" i="49"/>
  <c r="C19" i="55"/>
  <c r="S19" i="55"/>
  <c r="C19" i="49"/>
  <c r="S19" i="49"/>
  <c r="U19" i="55"/>
  <c r="E19" i="55"/>
  <c r="D19" i="55"/>
  <c r="T19" i="55"/>
  <c r="D19" i="49"/>
  <c r="T19" i="49"/>
  <c r="U21" i="57"/>
  <c r="U19" i="57"/>
  <c r="O21" i="46"/>
  <c r="Y21" i="49"/>
  <c r="H20" i="49"/>
  <c r="K21" i="52"/>
  <c r="U20" i="55"/>
  <c r="I22" i="46"/>
  <c r="X21" i="49"/>
  <c r="L19" i="49"/>
  <c r="E22" i="52"/>
  <c r="N22" i="55"/>
  <c r="R22" i="49"/>
  <c r="W22" i="52"/>
  <c r="I21" i="52"/>
  <c r="L21" i="46"/>
  <c r="Q20" i="46"/>
  <c r="Q22" i="49"/>
  <c r="V21" i="49"/>
  <c r="X20" i="49"/>
  <c r="E20" i="49"/>
  <c r="J19" i="49"/>
  <c r="V22" i="52"/>
  <c r="C22" i="52"/>
  <c r="H21" i="52"/>
  <c r="M20" i="52"/>
  <c r="I22" i="55"/>
  <c r="N21" i="55"/>
  <c r="R20" i="55"/>
  <c r="V19" i="55"/>
  <c r="P22" i="46"/>
  <c r="I21" i="49"/>
  <c r="W21" i="55"/>
  <c r="O22" i="57"/>
  <c r="O20" i="57"/>
  <c r="H21" i="49"/>
  <c r="M20" i="49"/>
  <c r="M21" i="52"/>
  <c r="Q22" i="55"/>
  <c r="V21" i="55"/>
  <c r="W20" i="55"/>
  <c r="C20" i="55"/>
  <c r="V21" i="57"/>
  <c r="U22" i="49"/>
  <c r="I20" i="49"/>
  <c r="Q20" i="52"/>
  <c r="U21" i="55"/>
  <c r="M22" i="57"/>
  <c r="E21" i="57"/>
  <c r="E19" i="57"/>
  <c r="M22" i="46"/>
  <c r="T20" i="46"/>
  <c r="F21" i="49"/>
  <c r="F22" i="52"/>
  <c r="O22" i="55"/>
  <c r="N21" i="46"/>
  <c r="S22" i="49"/>
  <c r="G20" i="49"/>
  <c r="X22" i="52"/>
  <c r="O20" i="52"/>
  <c r="P21" i="55"/>
  <c r="X19" i="55"/>
  <c r="H22" i="46"/>
  <c r="Y20" i="49"/>
  <c r="S20" i="55"/>
  <c r="G22" i="46"/>
  <c r="Y22" i="57"/>
  <c r="I22" i="57"/>
  <c r="Q21" i="57"/>
  <c r="Y20" i="57"/>
  <c r="I20" i="57"/>
  <c r="Q19" i="57"/>
  <c r="Y22" i="46"/>
  <c r="F22" i="46"/>
  <c r="K21" i="46"/>
  <c r="P20" i="46"/>
  <c r="P22" i="49"/>
  <c r="U21" i="49"/>
  <c r="W20" i="49"/>
  <c r="D20" i="49"/>
  <c r="I19" i="49"/>
  <c r="U22" i="52"/>
  <c r="B22" i="52"/>
  <c r="G21" i="52"/>
  <c r="I20" i="52"/>
  <c r="H22" i="55"/>
  <c r="M21" i="55"/>
  <c r="Q20" i="55"/>
  <c r="Q19" i="55"/>
  <c r="L22" i="57"/>
  <c r="T21" i="57"/>
  <c r="D21" i="57"/>
  <c r="L20" i="57"/>
  <c r="T19" i="57"/>
  <c r="D19" i="57"/>
  <c r="L18" i="57"/>
  <c r="T19" i="46"/>
  <c r="D19" i="46"/>
  <c r="L18" i="49"/>
  <c r="T19" i="52"/>
  <c r="D19" i="52"/>
  <c r="L18" i="52"/>
  <c r="L18" i="55"/>
  <c r="C21" i="57"/>
  <c r="K22" i="57"/>
  <c r="S21" i="57"/>
  <c r="K20" i="57"/>
  <c r="S19" i="57"/>
  <c r="C19" i="57"/>
  <c r="K18" i="57"/>
  <c r="S19" i="46"/>
  <c r="C19" i="46"/>
  <c r="K18" i="49"/>
  <c r="S19" i="52"/>
  <c r="C19" i="52"/>
  <c r="K18" i="55"/>
  <c r="J22" i="57"/>
  <c r="R21" i="57"/>
  <c r="B21" i="57"/>
  <c r="J20" i="57"/>
  <c r="R19" i="57"/>
  <c r="B19" i="57"/>
  <c r="J18" i="57"/>
  <c r="R19" i="46"/>
  <c r="B19" i="46"/>
  <c r="J18" i="46"/>
  <c r="J18" i="49"/>
  <c r="R19" i="52"/>
  <c r="Y22" i="44"/>
  <c r="X22" i="44"/>
  <c r="G18" i="44"/>
  <c r="H18" i="44"/>
  <c r="W18" i="44"/>
  <c r="V18" i="44"/>
  <c r="I18" i="44"/>
  <c r="E22" i="44"/>
  <c r="U18" i="44"/>
  <c r="D22" i="44"/>
  <c r="C22" i="44"/>
  <c r="N21" i="44"/>
  <c r="I20" i="44"/>
  <c r="H20" i="44"/>
  <c r="G20" i="44"/>
  <c r="T18" i="44"/>
  <c r="Q21" i="44"/>
  <c r="P21" i="44"/>
  <c r="O21" i="44"/>
  <c r="S20" i="44"/>
  <c r="F20" i="44"/>
  <c r="E20" i="44"/>
  <c r="J18" i="41"/>
  <c r="B17" i="44"/>
  <c r="R17" i="44"/>
  <c r="J18" i="44"/>
  <c r="B19" i="44"/>
  <c r="R19" i="44"/>
  <c r="J20" i="44"/>
  <c r="B21" i="44"/>
  <c r="R21" i="44"/>
  <c r="J22" i="44"/>
  <c r="C17" i="44"/>
  <c r="S17" i="44"/>
  <c r="K18" i="44"/>
  <c r="C19" i="44"/>
  <c r="S19" i="44"/>
  <c r="K20" i="44"/>
  <c r="C21" i="44"/>
  <c r="S21" i="44"/>
  <c r="K22" i="44"/>
  <c r="D17" i="44"/>
  <c r="T17" i="44"/>
  <c r="L18" i="44"/>
  <c r="D19" i="44"/>
  <c r="T19" i="44"/>
  <c r="L20" i="44"/>
  <c r="D21" i="44"/>
  <c r="T21" i="44"/>
  <c r="L22" i="44"/>
  <c r="E17" i="44"/>
  <c r="U17" i="44"/>
  <c r="M18" i="44"/>
  <c r="E19" i="44"/>
  <c r="U19" i="44"/>
  <c r="M20" i="44"/>
  <c r="E21" i="44"/>
  <c r="U21" i="44"/>
  <c r="M22" i="44"/>
  <c r="F17" i="44"/>
  <c r="V17" i="44"/>
  <c r="N18" i="44"/>
  <c r="F19" i="44"/>
  <c r="V19" i="44"/>
  <c r="N20" i="44"/>
  <c r="F21" i="44"/>
  <c r="V21" i="44"/>
  <c r="N22" i="44"/>
  <c r="G17" i="44"/>
  <c r="W17" i="44"/>
  <c r="O18" i="44"/>
  <c r="G19" i="44"/>
  <c r="W19" i="44"/>
  <c r="O20" i="44"/>
  <c r="G21" i="44"/>
  <c r="W21" i="44"/>
  <c r="O22" i="44"/>
  <c r="H17" i="44"/>
  <c r="X17" i="44"/>
  <c r="P18" i="44"/>
  <c r="H19" i="44"/>
  <c r="X19" i="44"/>
  <c r="P20" i="44"/>
  <c r="H21" i="44"/>
  <c r="X21" i="44"/>
  <c r="P22" i="44"/>
  <c r="I17" i="44"/>
  <c r="Y17" i="44"/>
  <c r="Q18" i="44"/>
  <c r="I19" i="44"/>
  <c r="Y19" i="44"/>
  <c r="Q20" i="44"/>
  <c r="I21" i="44"/>
  <c r="Y21" i="44"/>
  <c r="Q22" i="44"/>
  <c r="J17" i="44"/>
  <c r="B18" i="44"/>
  <c r="R18" i="44"/>
  <c r="J19" i="44"/>
  <c r="B20" i="44"/>
  <c r="R20" i="44"/>
  <c r="J21" i="44"/>
  <c r="B22" i="44"/>
  <c r="R22" i="44"/>
  <c r="K17" i="44"/>
  <c r="C18" i="44"/>
  <c r="S18" i="44"/>
  <c r="K19" i="44"/>
  <c r="W22" i="44"/>
  <c r="M21" i="44"/>
  <c r="C20" i="44"/>
  <c r="F18" i="44"/>
  <c r="V22" i="44"/>
  <c r="L21" i="44"/>
  <c r="Q19" i="44"/>
  <c r="E18" i="44"/>
  <c r="U22" i="44"/>
  <c r="K21" i="44"/>
  <c r="P19" i="44"/>
  <c r="D18" i="44"/>
  <c r="T22" i="44"/>
  <c r="Y20" i="44"/>
  <c r="O19" i="44"/>
  <c r="Q17" i="44"/>
  <c r="S22" i="44"/>
  <c r="X20" i="44"/>
  <c r="N19" i="44"/>
  <c r="P17" i="44"/>
  <c r="I22" i="44"/>
  <c r="W20" i="44"/>
  <c r="M19" i="44"/>
  <c r="O17" i="44"/>
  <c r="H22" i="44"/>
  <c r="V20" i="44"/>
  <c r="L19" i="44"/>
  <c r="N17" i="44"/>
  <c r="G22" i="44"/>
  <c r="U20" i="44"/>
  <c r="Y18" i="44"/>
  <c r="M17" i="44"/>
  <c r="F22" i="44"/>
  <c r="T20" i="44"/>
  <c r="X18" i="44"/>
  <c r="L17" i="44"/>
  <c r="I22" i="42"/>
  <c r="B19" i="42"/>
  <c r="R21" i="42"/>
  <c r="Q21" i="42"/>
  <c r="B21" i="42"/>
  <c r="Y20" i="42"/>
  <c r="J20" i="42"/>
  <c r="I20" i="42"/>
  <c r="R19" i="42"/>
  <c r="Q19" i="42"/>
  <c r="Y18" i="42"/>
  <c r="J18" i="42"/>
  <c r="I18" i="42"/>
  <c r="H20" i="41"/>
  <c r="R17" i="42"/>
  <c r="Y22" i="42"/>
  <c r="Q17" i="42"/>
  <c r="J22" i="42"/>
  <c r="B17" i="42"/>
  <c r="X22" i="42"/>
  <c r="H22" i="42"/>
  <c r="P21" i="42"/>
  <c r="X20" i="42"/>
  <c r="H20" i="42"/>
  <c r="P19" i="42"/>
  <c r="X18" i="42"/>
  <c r="H18" i="42"/>
  <c r="P17" i="42"/>
  <c r="W22" i="42"/>
  <c r="O21" i="42"/>
  <c r="G20" i="42"/>
  <c r="W18" i="42"/>
  <c r="O17" i="42"/>
  <c r="V22" i="42"/>
  <c r="N21" i="42"/>
  <c r="N19" i="42"/>
  <c r="F18" i="42"/>
  <c r="U22" i="42"/>
  <c r="M21" i="42"/>
  <c r="U20" i="42"/>
  <c r="E20" i="42"/>
  <c r="M19" i="42"/>
  <c r="U18" i="42"/>
  <c r="E18" i="42"/>
  <c r="M17" i="42"/>
  <c r="T22" i="42"/>
  <c r="D22" i="42"/>
  <c r="L21" i="42"/>
  <c r="T20" i="42"/>
  <c r="D20" i="42"/>
  <c r="L19" i="42"/>
  <c r="T18" i="42"/>
  <c r="D18" i="42"/>
  <c r="L17" i="42"/>
  <c r="S22" i="42"/>
  <c r="C22" i="42"/>
  <c r="K21" i="42"/>
  <c r="S20" i="42"/>
  <c r="C20" i="42"/>
  <c r="K19" i="42"/>
  <c r="S18" i="42"/>
  <c r="C18" i="42"/>
  <c r="K17" i="42"/>
  <c r="R22" i="42"/>
  <c r="B22" i="42"/>
  <c r="J21" i="42"/>
  <c r="R20" i="42"/>
  <c r="B20" i="42"/>
  <c r="J19" i="42"/>
  <c r="R18" i="42"/>
  <c r="B18" i="42"/>
  <c r="J17" i="42"/>
  <c r="Q22" i="42"/>
  <c r="Y21" i="42"/>
  <c r="I21" i="42"/>
  <c r="Q20" i="42"/>
  <c r="Y19" i="42"/>
  <c r="I19" i="42"/>
  <c r="Q18" i="42"/>
  <c r="Y17" i="42"/>
  <c r="I17" i="42"/>
  <c r="G22" i="42"/>
  <c r="W20" i="42"/>
  <c r="O19" i="42"/>
  <c r="G18" i="42"/>
  <c r="F22" i="42"/>
  <c r="V20" i="42"/>
  <c r="F20" i="42"/>
  <c r="V18" i="42"/>
  <c r="N17" i="42"/>
  <c r="E22" i="42"/>
  <c r="P22" i="42"/>
  <c r="X21" i="42"/>
  <c r="H21" i="42"/>
  <c r="P20" i="42"/>
  <c r="X19" i="42"/>
  <c r="H19" i="42"/>
  <c r="P18" i="42"/>
  <c r="X17" i="42"/>
  <c r="H17" i="42"/>
  <c r="O22" i="42"/>
  <c r="W21" i="42"/>
  <c r="G21" i="42"/>
  <c r="O20" i="42"/>
  <c r="W19" i="42"/>
  <c r="G19" i="42"/>
  <c r="O18" i="42"/>
  <c r="W17" i="42"/>
  <c r="G17" i="42"/>
  <c r="N22" i="42"/>
  <c r="V21" i="42"/>
  <c r="F21" i="42"/>
  <c r="N20" i="42"/>
  <c r="V19" i="42"/>
  <c r="F19" i="42"/>
  <c r="N18" i="42"/>
  <c r="V17" i="42"/>
  <c r="F17" i="42"/>
  <c r="M22" i="42"/>
  <c r="U21" i="42"/>
  <c r="E21" i="42"/>
  <c r="M20" i="42"/>
  <c r="U19" i="42"/>
  <c r="E19" i="42"/>
  <c r="M18" i="42"/>
  <c r="U17" i="42"/>
  <c r="E17" i="42"/>
  <c r="L22" i="42"/>
  <c r="T21" i="42"/>
  <c r="D21" i="42"/>
  <c r="L20" i="42"/>
  <c r="T19" i="42"/>
  <c r="D19" i="42"/>
  <c r="L18" i="42"/>
  <c r="T17" i="42"/>
  <c r="D17" i="42"/>
  <c r="K22" i="42"/>
  <c r="S21" i="42"/>
  <c r="C21" i="42"/>
  <c r="K20" i="42"/>
  <c r="S19" i="42"/>
  <c r="C19" i="42"/>
  <c r="K18" i="42"/>
  <c r="S17" i="42"/>
  <c r="C17" i="42"/>
  <c r="G20" i="41"/>
  <c r="U18" i="41"/>
  <c r="I18" i="39"/>
  <c r="Q21" i="41"/>
  <c r="R21" i="41"/>
  <c r="L11" i="44"/>
  <c r="B17" i="41"/>
  <c r="C17" i="41"/>
  <c r="S17" i="41"/>
  <c r="K18" i="41"/>
  <c r="C19" i="41"/>
  <c r="S19" i="41"/>
  <c r="K20" i="41"/>
  <c r="C21" i="41"/>
  <c r="S21" i="41"/>
  <c r="K22" i="41"/>
  <c r="D17" i="41"/>
  <c r="T17" i="41"/>
  <c r="L18" i="41"/>
  <c r="D19" i="41"/>
  <c r="T19" i="41"/>
  <c r="L20" i="41"/>
  <c r="D21" i="41"/>
  <c r="T21" i="41"/>
  <c r="L22" i="41"/>
  <c r="E17" i="41"/>
  <c r="U17" i="41"/>
  <c r="M18" i="41"/>
  <c r="E19" i="41"/>
  <c r="U19" i="41"/>
  <c r="M20" i="41"/>
  <c r="E21" i="41"/>
  <c r="U21" i="41"/>
  <c r="M22" i="41"/>
  <c r="F17" i="41"/>
  <c r="V17" i="41"/>
  <c r="N18" i="41"/>
  <c r="F19" i="41"/>
  <c r="V19" i="41"/>
  <c r="N20" i="41"/>
  <c r="F21" i="41"/>
  <c r="V21" i="41"/>
  <c r="N22" i="41"/>
  <c r="G17" i="41"/>
  <c r="W17" i="41"/>
  <c r="O18" i="41"/>
  <c r="G19" i="41"/>
  <c r="W19" i="41"/>
  <c r="O20" i="41"/>
  <c r="G21" i="41"/>
  <c r="W21" i="41"/>
  <c r="O22" i="41"/>
  <c r="H17" i="41"/>
  <c r="X17" i="41"/>
  <c r="P18" i="41"/>
  <c r="H19" i="41"/>
  <c r="X19" i="41"/>
  <c r="P20" i="41"/>
  <c r="H21" i="41"/>
  <c r="X21" i="41"/>
  <c r="P22" i="41"/>
  <c r="I17" i="41"/>
  <c r="Y17" i="41"/>
  <c r="Q18" i="41"/>
  <c r="I19" i="41"/>
  <c r="Y19" i="41"/>
  <c r="Q20" i="41"/>
  <c r="I21" i="41"/>
  <c r="Y21" i="41"/>
  <c r="Q22" i="41"/>
  <c r="J17" i="41"/>
  <c r="B18" i="41"/>
  <c r="R18" i="41"/>
  <c r="J19" i="41"/>
  <c r="B20" i="41"/>
  <c r="R20" i="41"/>
  <c r="J21" i="41"/>
  <c r="B22" i="41"/>
  <c r="R22" i="41"/>
  <c r="K17" i="41"/>
  <c r="C18" i="41"/>
  <c r="S18" i="41"/>
  <c r="K19" i="41"/>
  <c r="C20" i="41"/>
  <c r="S20" i="41"/>
  <c r="K21" i="41"/>
  <c r="C22" i="41"/>
  <c r="S22" i="41"/>
  <c r="L17" i="41"/>
  <c r="D18" i="41"/>
  <c r="T18" i="41"/>
  <c r="L19" i="41"/>
  <c r="X22" i="41"/>
  <c r="N21" i="41"/>
  <c r="D20" i="41"/>
  <c r="G18" i="41"/>
  <c r="J22" i="41"/>
  <c r="X20" i="41"/>
  <c r="N19" i="41"/>
  <c r="P17" i="41"/>
  <c r="I22" i="41"/>
  <c r="W20" i="41"/>
  <c r="M19" i="41"/>
  <c r="O17" i="41"/>
  <c r="H22" i="41"/>
  <c r="V20" i="41"/>
  <c r="B19" i="41"/>
  <c r="N17" i="41"/>
  <c r="G22" i="41"/>
  <c r="U20" i="41"/>
  <c r="Y18" i="41"/>
  <c r="M17" i="41"/>
  <c r="F22" i="41"/>
  <c r="T20" i="41"/>
  <c r="X18" i="41"/>
  <c r="E22" i="41"/>
  <c r="J20" i="41"/>
  <c r="W18" i="41"/>
  <c r="D22" i="41"/>
  <c r="I20" i="41"/>
  <c r="V18" i="41"/>
  <c r="P21" i="41"/>
  <c r="F20" i="41"/>
  <c r="I18" i="41"/>
  <c r="Y22" i="41"/>
  <c r="O21" i="41"/>
  <c r="E20" i="41"/>
  <c r="H18" i="41"/>
  <c r="W22" i="41"/>
  <c r="M21" i="41"/>
  <c r="R19" i="41"/>
  <c r="F18" i="41"/>
  <c r="V22" i="41"/>
  <c r="L21" i="41"/>
  <c r="Q19" i="41"/>
  <c r="E18" i="41"/>
  <c r="U22" i="41"/>
  <c r="B21" i="41"/>
  <c r="P19" i="41"/>
  <c r="R17" i="41"/>
  <c r="T22" i="41"/>
  <c r="Y20" i="41"/>
  <c r="O19" i="41"/>
  <c r="Q17" i="41"/>
  <c r="M21" i="39"/>
  <c r="F18" i="39"/>
  <c r="S20" i="39"/>
  <c r="I20" i="39"/>
  <c r="H20" i="39"/>
  <c r="G20" i="39"/>
  <c r="F20" i="39"/>
  <c r="Y22" i="39"/>
  <c r="E20" i="39"/>
  <c r="E22" i="39"/>
  <c r="W18" i="39"/>
  <c r="D22" i="39"/>
  <c r="V18" i="39"/>
  <c r="N21" i="39"/>
  <c r="X22" i="39"/>
  <c r="W22" i="39"/>
  <c r="C22" i="39"/>
  <c r="U18" i="39"/>
  <c r="Q21" i="39"/>
  <c r="T18" i="39"/>
  <c r="G18" i="39"/>
  <c r="D20" i="39"/>
  <c r="C20" i="39"/>
  <c r="P21" i="39"/>
  <c r="O21" i="39"/>
  <c r="Q5" i="39"/>
  <c r="B17" i="39"/>
  <c r="R17" i="39"/>
  <c r="J18" i="39"/>
  <c r="B19" i="39"/>
  <c r="R19" i="39"/>
  <c r="J20" i="39"/>
  <c r="B21" i="39"/>
  <c r="R21" i="39"/>
  <c r="J22" i="39"/>
  <c r="C17" i="39"/>
  <c r="S17" i="39"/>
  <c r="K18" i="39"/>
  <c r="C19" i="39"/>
  <c r="S19" i="39"/>
  <c r="K20" i="39"/>
  <c r="C21" i="39"/>
  <c r="S21" i="39"/>
  <c r="K22" i="39"/>
  <c r="D17" i="39"/>
  <c r="T17" i="39"/>
  <c r="L18" i="39"/>
  <c r="D19" i="39"/>
  <c r="T19" i="39"/>
  <c r="L20" i="39"/>
  <c r="D21" i="39"/>
  <c r="T21" i="39"/>
  <c r="L22" i="39"/>
  <c r="E17" i="39"/>
  <c r="U17" i="39"/>
  <c r="M18" i="39"/>
  <c r="E19" i="39"/>
  <c r="U19" i="39"/>
  <c r="M20" i="39"/>
  <c r="E21" i="39"/>
  <c r="U21" i="39"/>
  <c r="M22" i="39"/>
  <c r="F17" i="39"/>
  <c r="V17" i="39"/>
  <c r="N18" i="39"/>
  <c r="F19" i="39"/>
  <c r="V19" i="39"/>
  <c r="N20" i="39"/>
  <c r="F21" i="39"/>
  <c r="V21" i="39"/>
  <c r="N22" i="39"/>
  <c r="G17" i="39"/>
  <c r="W17" i="39"/>
  <c r="O18" i="39"/>
  <c r="G19" i="39"/>
  <c r="W19" i="39"/>
  <c r="O20" i="39"/>
  <c r="G21" i="39"/>
  <c r="W21" i="39"/>
  <c r="O22" i="39"/>
  <c r="H17" i="39"/>
  <c r="X17" i="39"/>
  <c r="P18" i="39"/>
  <c r="H19" i="39"/>
  <c r="X19" i="39"/>
  <c r="P20" i="39"/>
  <c r="H21" i="39"/>
  <c r="X21" i="39"/>
  <c r="P22" i="39"/>
  <c r="I17" i="39"/>
  <c r="Y17" i="39"/>
  <c r="Q18" i="39"/>
  <c r="I19" i="39"/>
  <c r="Y19" i="39"/>
  <c r="Q20" i="39"/>
  <c r="I21" i="39"/>
  <c r="Y21" i="39"/>
  <c r="Q22" i="39"/>
  <c r="J17" i="39"/>
  <c r="B18" i="39"/>
  <c r="R18" i="39"/>
  <c r="J19" i="39"/>
  <c r="B20" i="39"/>
  <c r="R20" i="39"/>
  <c r="J21" i="39"/>
  <c r="B22" i="39"/>
  <c r="R22" i="39"/>
  <c r="K17" i="39"/>
  <c r="C18" i="39"/>
  <c r="S18" i="39"/>
  <c r="K19" i="39"/>
  <c r="V22" i="39"/>
  <c r="L21" i="39"/>
  <c r="Q19" i="39"/>
  <c r="E18" i="39"/>
  <c r="U22" i="39"/>
  <c r="K21" i="39"/>
  <c r="P19" i="39"/>
  <c r="D18" i="39"/>
  <c r="T22" i="39"/>
  <c r="Y20" i="39"/>
  <c r="O19" i="39"/>
  <c r="Q17" i="39"/>
  <c r="S22" i="39"/>
  <c r="X20" i="39"/>
  <c r="N19" i="39"/>
  <c r="P17" i="39"/>
  <c r="I22" i="39"/>
  <c r="W20" i="39"/>
  <c r="M19" i="39"/>
  <c r="O17" i="39"/>
  <c r="H22" i="39"/>
  <c r="V20" i="39"/>
  <c r="L19" i="39"/>
  <c r="N17" i="39"/>
  <c r="G22" i="39"/>
  <c r="U20" i="39"/>
  <c r="Y18" i="39"/>
  <c r="M17" i="39"/>
  <c r="F22" i="39"/>
  <c r="T20" i="39"/>
  <c r="X18" i="39"/>
  <c r="L17" i="39"/>
  <c r="I22" i="38"/>
  <c r="H22" i="38"/>
  <c r="Q21" i="38"/>
  <c r="P21" i="38"/>
  <c r="Y20" i="38"/>
  <c r="X20" i="38"/>
  <c r="I20" i="38"/>
  <c r="H20" i="38"/>
  <c r="Q19" i="38"/>
  <c r="P19" i="38"/>
  <c r="Y18" i="38"/>
  <c r="X18" i="38"/>
  <c r="I18" i="38"/>
  <c r="H18" i="38"/>
  <c r="Y22" i="38"/>
  <c r="Q17" i="38"/>
  <c r="X22" i="38"/>
  <c r="P17" i="38"/>
  <c r="W22" i="38"/>
  <c r="G22" i="38"/>
  <c r="O21" i="38"/>
  <c r="W20" i="38"/>
  <c r="G20" i="38"/>
  <c r="O19" i="38"/>
  <c r="W18" i="38"/>
  <c r="G18" i="38"/>
  <c r="O17" i="38"/>
  <c r="V22" i="38"/>
  <c r="N21" i="38"/>
  <c r="F20" i="38"/>
  <c r="V18" i="38"/>
  <c r="F18" i="38"/>
  <c r="U22" i="38"/>
  <c r="M21" i="38"/>
  <c r="E20" i="38"/>
  <c r="U18" i="38"/>
  <c r="E18" i="38"/>
  <c r="T22" i="38"/>
  <c r="L21" i="38"/>
  <c r="D20" i="38"/>
  <c r="D18" i="38"/>
  <c r="C22" i="38"/>
  <c r="K21" i="38"/>
  <c r="C20" i="38"/>
  <c r="K19" i="38"/>
  <c r="S18" i="38"/>
  <c r="C18" i="38"/>
  <c r="B22" i="38"/>
  <c r="B20" i="38"/>
  <c r="J17" i="38"/>
  <c r="Y21" i="38"/>
  <c r="Q20" i="38"/>
  <c r="I19" i="38"/>
  <c r="Y17" i="38"/>
  <c r="X21" i="38"/>
  <c r="P20" i="38"/>
  <c r="X19" i="38"/>
  <c r="H19" i="38"/>
  <c r="X17" i="38"/>
  <c r="O22" i="38"/>
  <c r="G21" i="38"/>
  <c r="O20" i="38"/>
  <c r="G19" i="38"/>
  <c r="O18" i="38"/>
  <c r="W17" i="38"/>
  <c r="N22" i="38"/>
  <c r="N20" i="38"/>
  <c r="V17" i="38"/>
  <c r="M22" i="38"/>
  <c r="E17" i="38"/>
  <c r="T21" i="38"/>
  <c r="D21" i="38"/>
  <c r="T19" i="38"/>
  <c r="D19" i="38"/>
  <c r="L18" i="38"/>
  <c r="T17" i="38"/>
  <c r="K22" i="38"/>
  <c r="S21" i="38"/>
  <c r="C21" i="38"/>
  <c r="K20" i="38"/>
  <c r="S19" i="38"/>
  <c r="C19" i="38"/>
  <c r="K18" i="38"/>
  <c r="S17" i="38"/>
  <c r="C17" i="38"/>
  <c r="F22" i="38"/>
  <c r="V20" i="38"/>
  <c r="N19" i="38"/>
  <c r="N17" i="38"/>
  <c r="E22" i="38"/>
  <c r="U20" i="38"/>
  <c r="M19" i="38"/>
  <c r="M17" i="38"/>
  <c r="D22" i="38"/>
  <c r="T20" i="38"/>
  <c r="L19" i="38"/>
  <c r="T18" i="38"/>
  <c r="L17" i="38"/>
  <c r="S22" i="38"/>
  <c r="S20" i="38"/>
  <c r="K17" i="38"/>
  <c r="R22" i="38"/>
  <c r="J21" i="38"/>
  <c r="R20" i="38"/>
  <c r="J19" i="38"/>
  <c r="R18" i="38"/>
  <c r="B18" i="38"/>
  <c r="Q22" i="38"/>
  <c r="I21" i="38"/>
  <c r="Y19" i="38"/>
  <c r="Q18" i="38"/>
  <c r="I17" i="38"/>
  <c r="P22" i="38"/>
  <c r="H21" i="38"/>
  <c r="P18" i="38"/>
  <c r="H17" i="38"/>
  <c r="W21" i="38"/>
  <c r="W19" i="38"/>
  <c r="G17" i="38"/>
  <c r="V21" i="38"/>
  <c r="F21" i="38"/>
  <c r="V19" i="38"/>
  <c r="F19" i="38"/>
  <c r="N18" i="38"/>
  <c r="F17" i="38"/>
  <c r="U21" i="38"/>
  <c r="E21" i="38"/>
  <c r="M20" i="38"/>
  <c r="U19" i="38"/>
  <c r="E19" i="38"/>
  <c r="M18" i="38"/>
  <c r="U17" i="38"/>
  <c r="L22" i="38"/>
  <c r="L20" i="38"/>
  <c r="D17" i="38"/>
  <c r="J22" i="38"/>
  <c r="R21" i="38"/>
  <c r="B21" i="38"/>
  <c r="J20" i="38"/>
  <c r="R19" i="38"/>
  <c r="B19" i="38"/>
  <c r="J18" i="38"/>
  <c r="R17" i="38"/>
  <c r="B17" i="38"/>
  <c r="M19" i="36"/>
  <c r="L19" i="36"/>
  <c r="Q20" i="36"/>
  <c r="I20" i="36"/>
  <c r="T22" i="36"/>
  <c r="I19" i="36"/>
  <c r="B18" i="36"/>
  <c r="F20" i="36"/>
  <c r="Q22" i="36"/>
  <c r="E20" i="36"/>
  <c r="J21" i="36"/>
  <c r="H22" i="36"/>
  <c r="U18" i="36"/>
  <c r="Y20" i="36"/>
  <c r="T18" i="36"/>
  <c r="X20" i="36"/>
  <c r="S18" i="36"/>
  <c r="E22" i="36"/>
  <c r="W20" i="36"/>
  <c r="Q19" i="36"/>
  <c r="R18" i="36"/>
  <c r="L17" i="36"/>
  <c r="X22" i="36"/>
  <c r="S20" i="36"/>
  <c r="W22" i="36"/>
  <c r="R20" i="36"/>
  <c r="V22" i="36"/>
  <c r="K19" i="36"/>
  <c r="U22" i="36"/>
  <c r="J19" i="36"/>
  <c r="H20" i="36"/>
  <c r="S22" i="36"/>
  <c r="G20" i="36"/>
  <c r="R22" i="36"/>
  <c r="Y17" i="36"/>
  <c r="K21" i="36"/>
  <c r="Q17" i="36"/>
  <c r="I22" i="36"/>
  <c r="V18" i="36"/>
  <c r="P17" i="36"/>
  <c r="I21" i="36"/>
  <c r="O17" i="36"/>
  <c r="G22" i="36"/>
  <c r="B20" i="36"/>
  <c r="N17" i="36"/>
  <c r="F22" i="36"/>
  <c r="Y19" i="36"/>
  <c r="M17" i="36"/>
  <c r="D22" i="36"/>
  <c r="V20" i="36"/>
  <c r="P19" i="36"/>
  <c r="Q18" i="36"/>
  <c r="K17" i="36"/>
  <c r="C22" i="36"/>
  <c r="U20" i="36"/>
  <c r="O19" i="36"/>
  <c r="I18" i="36"/>
  <c r="J17" i="36"/>
  <c r="Y21" i="36"/>
  <c r="G18" i="36"/>
  <c r="Q21" i="36"/>
  <c r="F18" i="36"/>
  <c r="P21" i="36"/>
  <c r="E18" i="36"/>
  <c r="O21" i="36"/>
  <c r="D18" i="36"/>
  <c r="N21" i="36"/>
  <c r="C18" i="36"/>
  <c r="M21" i="36"/>
  <c r="Y18" i="36"/>
  <c r="L21" i="36"/>
  <c r="X18" i="36"/>
  <c r="W18" i="36"/>
  <c r="D20" i="36"/>
  <c r="C20" i="36"/>
  <c r="Y22" i="36"/>
  <c r="B22" i="36"/>
  <c r="T20" i="36"/>
  <c r="N19" i="36"/>
  <c r="H18" i="36"/>
  <c r="I17" i="36"/>
  <c r="J20" i="47"/>
  <c r="I20" i="47"/>
  <c r="P22" i="36"/>
  <c r="X21" i="36"/>
  <c r="H21" i="36"/>
  <c r="P20" i="36"/>
  <c r="X19" i="36"/>
  <c r="H19" i="36"/>
  <c r="P18" i="36"/>
  <c r="X17" i="36"/>
  <c r="H17" i="36"/>
  <c r="O22" i="36"/>
  <c r="W21" i="36"/>
  <c r="G21" i="36"/>
  <c r="O20" i="36"/>
  <c r="W19" i="36"/>
  <c r="G19" i="36"/>
  <c r="O18" i="36"/>
  <c r="W17" i="36"/>
  <c r="G17" i="36"/>
  <c r="N22" i="36"/>
  <c r="V21" i="36"/>
  <c r="F21" i="36"/>
  <c r="N20" i="36"/>
  <c r="V19" i="36"/>
  <c r="F19" i="36"/>
  <c r="N18" i="36"/>
  <c r="V17" i="36"/>
  <c r="F17" i="36"/>
  <c r="M22" i="36"/>
  <c r="U21" i="36"/>
  <c r="E21" i="36"/>
  <c r="M20" i="36"/>
  <c r="U19" i="36"/>
  <c r="E19" i="36"/>
  <c r="M18" i="36"/>
  <c r="U17" i="36"/>
  <c r="E17" i="36"/>
  <c r="L22" i="36"/>
  <c r="T21" i="36"/>
  <c r="D21" i="36"/>
  <c r="L20" i="36"/>
  <c r="T19" i="36"/>
  <c r="D19" i="36"/>
  <c r="L18" i="36"/>
  <c r="T17" i="36"/>
  <c r="D17" i="36"/>
  <c r="K22" i="36"/>
  <c r="S21" i="36"/>
  <c r="C21" i="36"/>
  <c r="K20" i="36"/>
  <c r="S19" i="36"/>
  <c r="C19" i="36"/>
  <c r="K18" i="36"/>
  <c r="S17" i="36"/>
  <c r="C17" i="36"/>
  <c r="J22" i="36"/>
  <c r="R21" i="36"/>
  <c r="B21" i="36"/>
  <c r="J20" i="36"/>
  <c r="R19" i="36"/>
  <c r="B19" i="36"/>
  <c r="J18" i="36"/>
  <c r="R17" i="36"/>
  <c r="B17" i="36"/>
  <c r="Q7" i="44"/>
  <c r="B2" i="45"/>
  <c r="W8" i="44"/>
  <c r="L7" i="44"/>
  <c r="O13" i="44"/>
  <c r="X8" i="44"/>
  <c r="R8" i="44"/>
  <c r="B2" i="44"/>
  <c r="P13" i="44"/>
  <c r="R12" i="44"/>
  <c r="V14" i="44"/>
  <c r="U14" i="44"/>
  <c r="Q13" i="44"/>
  <c r="F10" i="44"/>
  <c r="P15" i="44"/>
  <c r="Q14" i="44"/>
  <c r="K13" i="44"/>
  <c r="W10" i="44"/>
  <c r="E10" i="44"/>
  <c r="D10" i="44"/>
  <c r="W14" i="44"/>
  <c r="Y7" i="44"/>
  <c r="Q12" i="44"/>
  <c r="X5" i="41"/>
  <c r="B3" i="44"/>
  <c r="R3" i="44"/>
  <c r="J4" i="44"/>
  <c r="B5" i="44"/>
  <c r="R5" i="44"/>
  <c r="J6" i="44"/>
  <c r="B7" i="44"/>
  <c r="R7" i="44"/>
  <c r="J8" i="44"/>
  <c r="B9" i="44"/>
  <c r="R9" i="44"/>
  <c r="J10" i="44"/>
  <c r="B11" i="44"/>
  <c r="R11" i="44"/>
  <c r="J12" i="44"/>
  <c r="B13" i="44"/>
  <c r="R13" i="44"/>
  <c r="J14" i="44"/>
  <c r="B15" i="44"/>
  <c r="R15" i="44"/>
  <c r="J16" i="44"/>
  <c r="M2" i="44"/>
  <c r="D3" i="44"/>
  <c r="U3" i="44"/>
  <c r="M6" i="44"/>
  <c r="M8" i="44"/>
  <c r="U9" i="44"/>
  <c r="U11" i="44"/>
  <c r="E13" i="44"/>
  <c r="U15" i="44"/>
  <c r="V3" i="44"/>
  <c r="V7" i="44"/>
  <c r="F11" i="44"/>
  <c r="N12" i="44"/>
  <c r="V13" i="44"/>
  <c r="F15" i="44"/>
  <c r="V15" i="44"/>
  <c r="Q2" i="44"/>
  <c r="O4" i="44"/>
  <c r="O6" i="44"/>
  <c r="O8" i="44"/>
  <c r="G11" i="44"/>
  <c r="W13" i="44"/>
  <c r="W15" i="44"/>
  <c r="X3" i="44"/>
  <c r="H5" i="44"/>
  <c r="P6" i="44"/>
  <c r="P8" i="44"/>
  <c r="X9" i="44"/>
  <c r="X11" i="44"/>
  <c r="P14" i="44"/>
  <c r="P16" i="44"/>
  <c r="C3" i="44"/>
  <c r="S3" i="44"/>
  <c r="K4" i="44"/>
  <c r="C5" i="44"/>
  <c r="S5" i="44"/>
  <c r="K6" i="44"/>
  <c r="C7" i="44"/>
  <c r="S7" i="44"/>
  <c r="K8" i="44"/>
  <c r="C9" i="44"/>
  <c r="S9" i="44"/>
  <c r="K10" i="44"/>
  <c r="C11" i="44"/>
  <c r="S11" i="44"/>
  <c r="K12" i="44"/>
  <c r="C13" i="44"/>
  <c r="S13" i="44"/>
  <c r="K14" i="44"/>
  <c r="C15" i="44"/>
  <c r="S15" i="44"/>
  <c r="K16" i="44"/>
  <c r="N2" i="44"/>
  <c r="T3" i="44"/>
  <c r="L4" i="44"/>
  <c r="D5" i="44"/>
  <c r="T5" i="44"/>
  <c r="L6" i="44"/>
  <c r="D7" i="44"/>
  <c r="T7" i="44"/>
  <c r="L8" i="44"/>
  <c r="D9" i="44"/>
  <c r="T9" i="44"/>
  <c r="L10" i="44"/>
  <c r="D11" i="44"/>
  <c r="T11" i="44"/>
  <c r="L12" i="44"/>
  <c r="D13" i="44"/>
  <c r="T13" i="44"/>
  <c r="L14" i="44"/>
  <c r="D15" i="44"/>
  <c r="T15" i="44"/>
  <c r="L16" i="44"/>
  <c r="O2" i="44"/>
  <c r="E3" i="44"/>
  <c r="E5" i="44"/>
  <c r="U5" i="44"/>
  <c r="E7" i="44"/>
  <c r="U7" i="44"/>
  <c r="E9" i="44"/>
  <c r="M10" i="44"/>
  <c r="E11" i="44"/>
  <c r="M12" i="44"/>
  <c r="U13" i="44"/>
  <c r="M14" i="44"/>
  <c r="E15" i="44"/>
  <c r="M16" i="44"/>
  <c r="P2" i="44"/>
  <c r="F3" i="44"/>
  <c r="N4" i="44"/>
  <c r="F5" i="44"/>
  <c r="V5" i="44"/>
  <c r="N6" i="44"/>
  <c r="F7" i="44"/>
  <c r="N8" i="44"/>
  <c r="F9" i="44"/>
  <c r="N10" i="44"/>
  <c r="V11" i="44"/>
  <c r="F13" i="44"/>
  <c r="N14" i="44"/>
  <c r="N16" i="44"/>
  <c r="G3" i="44"/>
  <c r="W5" i="44"/>
  <c r="W7" i="44"/>
  <c r="W9" i="44"/>
  <c r="W11" i="44"/>
  <c r="G13" i="44"/>
  <c r="G15" i="44"/>
  <c r="R2" i="44"/>
  <c r="P4" i="44"/>
  <c r="X5" i="44"/>
  <c r="H7" i="44"/>
  <c r="H9" i="44"/>
  <c r="H11" i="44"/>
  <c r="H13" i="44"/>
  <c r="H15" i="44"/>
  <c r="M4" i="44"/>
  <c r="V9" i="44"/>
  <c r="W3" i="44"/>
  <c r="G5" i="44"/>
  <c r="G7" i="44"/>
  <c r="G9" i="44"/>
  <c r="O10" i="44"/>
  <c r="O12" i="44"/>
  <c r="O14" i="44"/>
  <c r="O16" i="44"/>
  <c r="H3" i="44"/>
  <c r="X7" i="44"/>
  <c r="P10" i="44"/>
  <c r="P12" i="44"/>
  <c r="X13" i="44"/>
  <c r="X15" i="44"/>
  <c r="I3" i="44"/>
  <c r="H4" i="44"/>
  <c r="N5" i="44"/>
  <c r="T6" i="44"/>
  <c r="B8" i="44"/>
  <c r="Y8" i="44"/>
  <c r="G10" i="44"/>
  <c r="M11" i="44"/>
  <c r="S12" i="44"/>
  <c r="Y13" i="44"/>
  <c r="X14" i="44"/>
  <c r="F16" i="44"/>
  <c r="J3" i="44"/>
  <c r="I4" i="44"/>
  <c r="O5" i="44"/>
  <c r="U6" i="44"/>
  <c r="C8" i="44"/>
  <c r="I9" i="44"/>
  <c r="H10" i="44"/>
  <c r="N11" i="44"/>
  <c r="T12" i="44"/>
  <c r="B14" i="44"/>
  <c r="Y14" i="44"/>
  <c r="G16" i="44"/>
  <c r="K3" i="44"/>
  <c r="Q4" i="44"/>
  <c r="P5" i="44"/>
  <c r="V6" i="44"/>
  <c r="D8" i="44"/>
  <c r="J9" i="44"/>
  <c r="I10" i="44"/>
  <c r="O11" i="44"/>
  <c r="U12" i="44"/>
  <c r="C14" i="44"/>
  <c r="I15" i="44"/>
  <c r="H16" i="44"/>
  <c r="L3" i="44"/>
  <c r="R4" i="44"/>
  <c r="Q5" i="44"/>
  <c r="W6" i="44"/>
  <c r="E8" i="44"/>
  <c r="K9" i="44"/>
  <c r="Q10" i="44"/>
  <c r="P11" i="44"/>
  <c r="V12" i="44"/>
  <c r="D14" i="44"/>
  <c r="J15" i="44"/>
  <c r="I16" i="44"/>
  <c r="X6" i="44"/>
  <c r="E14" i="44"/>
  <c r="Q16" i="44"/>
  <c r="N3" i="44"/>
  <c r="B6" i="44"/>
  <c r="Y6" i="44"/>
  <c r="G8" i="44"/>
  <c r="M9" i="44"/>
  <c r="S10" i="44"/>
  <c r="Y11" i="44"/>
  <c r="X12" i="44"/>
  <c r="F14" i="44"/>
  <c r="L15" i="44"/>
  <c r="R16" i="44"/>
  <c r="O3" i="44"/>
  <c r="U4" i="44"/>
  <c r="C6" i="44"/>
  <c r="H8" i="44"/>
  <c r="N9" i="44"/>
  <c r="T10" i="44"/>
  <c r="B12" i="44"/>
  <c r="Y12" i="44"/>
  <c r="G14" i="44"/>
  <c r="M15" i="44"/>
  <c r="P3" i="44"/>
  <c r="D6" i="44"/>
  <c r="J7" i="44"/>
  <c r="I8" i="44"/>
  <c r="O9" i="44"/>
  <c r="C12" i="44"/>
  <c r="I13" i="44"/>
  <c r="H14" i="44"/>
  <c r="N15" i="44"/>
  <c r="T16" i="44"/>
  <c r="K7" i="44"/>
  <c r="U16" i="44"/>
  <c r="X4" i="44"/>
  <c r="M3" i="44"/>
  <c r="S4" i="44"/>
  <c r="Y5" i="44"/>
  <c r="F8" i="44"/>
  <c r="L9" i="44"/>
  <c r="R10" i="44"/>
  <c r="Q11" i="44"/>
  <c r="W12" i="44"/>
  <c r="K15" i="44"/>
  <c r="T4" i="44"/>
  <c r="I7" i="44"/>
  <c r="V4" i="44"/>
  <c r="V10" i="44"/>
  <c r="S16" i="44"/>
  <c r="U10" i="44"/>
  <c r="E6" i="44"/>
  <c r="Y3" i="44"/>
  <c r="I14" i="44"/>
  <c r="Q3" i="44"/>
  <c r="W4" i="44"/>
  <c r="Q8" i="44"/>
  <c r="P9" i="44"/>
  <c r="D12" i="44"/>
  <c r="J13" i="44"/>
  <c r="O15" i="44"/>
  <c r="F6" i="44"/>
  <c r="Q9" i="44"/>
  <c r="B4" i="44"/>
  <c r="Y4" i="44"/>
  <c r="G6" i="44"/>
  <c r="M7" i="44"/>
  <c r="S8" i="44"/>
  <c r="Y9" i="44"/>
  <c r="X10" i="44"/>
  <c r="F12" i="44"/>
  <c r="L13" i="44"/>
  <c r="R14" i="44"/>
  <c r="Q15" i="44"/>
  <c r="W16" i="44"/>
  <c r="C4" i="44"/>
  <c r="I5" i="44"/>
  <c r="H6" i="44"/>
  <c r="N7" i="44"/>
  <c r="T8" i="44"/>
  <c r="B10" i="44"/>
  <c r="Y10" i="44"/>
  <c r="G12" i="44"/>
  <c r="M13" i="44"/>
  <c r="S14" i="44"/>
  <c r="Y15" i="44"/>
  <c r="X16" i="44"/>
  <c r="J5" i="44"/>
  <c r="I6" i="44"/>
  <c r="O7" i="44"/>
  <c r="U8" i="44"/>
  <c r="C10" i="44"/>
  <c r="H12" i="44"/>
  <c r="N13" i="44"/>
  <c r="B16" i="44"/>
  <c r="Y16" i="44"/>
  <c r="E4" i="44"/>
  <c r="Q6" i="44"/>
  <c r="V8" i="44"/>
  <c r="D4" i="44"/>
  <c r="I11" i="44"/>
  <c r="T14" i="44"/>
  <c r="K5" i="44"/>
  <c r="P7" i="44"/>
  <c r="S6" i="44"/>
  <c r="I12" i="44"/>
  <c r="R6" i="44"/>
  <c r="V16" i="44"/>
  <c r="E12" i="44"/>
  <c r="M5" i="44"/>
  <c r="E16" i="44"/>
  <c r="L5" i="44"/>
  <c r="D16" i="44"/>
  <c r="K11" i="44"/>
  <c r="G4" i="44"/>
  <c r="C16" i="44"/>
  <c r="J11" i="44"/>
  <c r="F4" i="44"/>
  <c r="I2" i="44"/>
  <c r="X2" i="44"/>
  <c r="W2" i="44"/>
  <c r="G2" i="44"/>
  <c r="L2" i="44"/>
  <c r="K2" i="44"/>
  <c r="J2" i="44"/>
  <c r="Y2" i="44"/>
  <c r="H2" i="44"/>
  <c r="V2" i="44"/>
  <c r="F2" i="44"/>
  <c r="U2" i="44"/>
  <c r="E2" i="44"/>
  <c r="T2" i="44"/>
  <c r="D2" i="44"/>
  <c r="S2" i="44"/>
  <c r="C2" i="44"/>
  <c r="U13" i="42"/>
  <c r="Q13" i="42"/>
  <c r="O11" i="42"/>
  <c r="K9" i="42"/>
  <c r="O6" i="42"/>
  <c r="X15" i="42"/>
  <c r="R13" i="42"/>
  <c r="N6" i="42"/>
  <c r="U15" i="42"/>
  <c r="Y5" i="42"/>
  <c r="T15" i="42"/>
  <c r="P13" i="42"/>
  <c r="W5" i="42"/>
  <c r="P2" i="42"/>
  <c r="N13" i="42"/>
  <c r="R8" i="42"/>
  <c r="Q15" i="42"/>
  <c r="V10" i="42"/>
  <c r="Q8" i="42"/>
  <c r="U5" i="42"/>
  <c r="M11" i="42"/>
  <c r="S8" i="42"/>
  <c r="X10" i="42"/>
  <c r="N2" i="42"/>
  <c r="V15" i="42"/>
  <c r="N11" i="42"/>
  <c r="J9" i="42"/>
  <c r="U8" i="42"/>
  <c r="K11" i="42"/>
  <c r="R15" i="42"/>
  <c r="V5" i="42"/>
  <c r="D13" i="42"/>
  <c r="L2" i="42"/>
  <c r="G15" i="42"/>
  <c r="Y12" i="42"/>
  <c r="U10" i="42"/>
  <c r="D8" i="42"/>
  <c r="H5" i="42"/>
  <c r="G2" i="42"/>
  <c r="E15" i="42"/>
  <c r="X12" i="42"/>
  <c r="T10" i="42"/>
  <c r="B8" i="42"/>
  <c r="E5" i="42"/>
  <c r="F2" i="42"/>
  <c r="D15" i="42"/>
  <c r="W12" i="42"/>
  <c r="R10" i="42"/>
  <c r="Y7" i="42"/>
  <c r="D5" i="42"/>
  <c r="E2" i="42"/>
  <c r="B15" i="42"/>
  <c r="U12" i="42"/>
  <c r="G10" i="42"/>
  <c r="X7" i="42"/>
  <c r="O4" i="42"/>
  <c r="Q16" i="42"/>
  <c r="X14" i="42"/>
  <c r="J12" i="42"/>
  <c r="E10" i="42"/>
  <c r="K7" i="42"/>
  <c r="L4" i="42"/>
  <c r="O16" i="42"/>
  <c r="N14" i="42"/>
  <c r="H12" i="42"/>
  <c r="D10" i="42"/>
  <c r="I7" i="42"/>
  <c r="J4" i="42"/>
  <c r="N16" i="42"/>
  <c r="L14" i="42"/>
  <c r="G12" i="42"/>
  <c r="C10" i="42"/>
  <c r="H7" i="42"/>
  <c r="V3" i="42"/>
  <c r="M16" i="42"/>
  <c r="J14" i="42"/>
  <c r="F12" i="42"/>
  <c r="Y9" i="42"/>
  <c r="G7" i="42"/>
  <c r="R3" i="42"/>
  <c r="L16" i="42"/>
  <c r="I14" i="42"/>
  <c r="D12" i="42"/>
  <c r="N9" i="42"/>
  <c r="R6" i="42"/>
  <c r="Q3" i="42"/>
  <c r="J16" i="42"/>
  <c r="G14" i="42"/>
  <c r="Q11" i="42"/>
  <c r="L9" i="42"/>
  <c r="P6" i="42"/>
  <c r="E3" i="42"/>
  <c r="Y14" i="42"/>
  <c r="H14" i="42"/>
  <c r="O13" i="42"/>
  <c r="V12" i="42"/>
  <c r="E12" i="42"/>
  <c r="L11" i="42"/>
  <c r="S10" i="42"/>
  <c r="B10" i="42"/>
  <c r="I9" i="42"/>
  <c r="P8" i="42"/>
  <c r="W7" i="42"/>
  <c r="F7" i="42"/>
  <c r="M6" i="42"/>
  <c r="T5" i="42"/>
  <c r="B5" i="42"/>
  <c r="I4" i="42"/>
  <c r="P3" i="42"/>
  <c r="H9" i="42"/>
  <c r="O8" i="42"/>
  <c r="V7" i="42"/>
  <c r="E7" i="42"/>
  <c r="L6" i="42"/>
  <c r="R5" i="42"/>
  <c r="Y4" i="42"/>
  <c r="H4" i="42"/>
  <c r="O3" i="42"/>
  <c r="C2" i="42"/>
  <c r="I16" i="42"/>
  <c r="P15" i="42"/>
  <c r="W14" i="42"/>
  <c r="F14" i="42"/>
  <c r="M13" i="42"/>
  <c r="T12" i="42"/>
  <c r="C12" i="42"/>
  <c r="J11" i="42"/>
  <c r="Q10" i="42"/>
  <c r="X9" i="42"/>
  <c r="G9" i="42"/>
  <c r="N8" i="42"/>
  <c r="U7" i="42"/>
  <c r="D7" i="42"/>
  <c r="J6" i="42"/>
  <c r="Q5" i="42"/>
  <c r="X4" i="42"/>
  <c r="G4" i="42"/>
  <c r="N3" i="42"/>
  <c r="Y16" i="42"/>
  <c r="H16" i="42"/>
  <c r="O15" i="42"/>
  <c r="V14" i="42"/>
  <c r="E14" i="42"/>
  <c r="L13" i="42"/>
  <c r="S12" i="42"/>
  <c r="B12" i="42"/>
  <c r="I11" i="42"/>
  <c r="P10" i="42"/>
  <c r="W9" i="42"/>
  <c r="F9" i="42"/>
  <c r="M8" i="42"/>
  <c r="T7" i="42"/>
  <c r="B7" i="42"/>
  <c r="I6" i="42"/>
  <c r="P5" i="42"/>
  <c r="W4" i="42"/>
  <c r="F4" i="42"/>
  <c r="M3" i="42"/>
  <c r="W2" i="42"/>
  <c r="X16" i="42"/>
  <c r="G16" i="42"/>
  <c r="N15" i="42"/>
  <c r="U14" i="42"/>
  <c r="D14" i="42"/>
  <c r="K13" i="42"/>
  <c r="R12" i="42"/>
  <c r="Y11" i="42"/>
  <c r="H11" i="42"/>
  <c r="O10" i="42"/>
  <c r="V9" i="42"/>
  <c r="E9" i="42"/>
  <c r="L8" i="42"/>
  <c r="R7" i="42"/>
  <c r="Y6" i="42"/>
  <c r="H6" i="42"/>
  <c r="O5" i="42"/>
  <c r="V4" i="42"/>
  <c r="E4" i="42"/>
  <c r="L3" i="42"/>
  <c r="V2" i="42"/>
  <c r="W16" i="42"/>
  <c r="F16" i="42"/>
  <c r="M15" i="42"/>
  <c r="T14" i="42"/>
  <c r="C14" i="42"/>
  <c r="J13" i="42"/>
  <c r="Q12" i="42"/>
  <c r="X11" i="42"/>
  <c r="G11" i="42"/>
  <c r="N10" i="42"/>
  <c r="U9" i="42"/>
  <c r="D9" i="42"/>
  <c r="J8" i="42"/>
  <c r="Q7" i="42"/>
  <c r="X6" i="42"/>
  <c r="G6" i="42"/>
  <c r="N5" i="42"/>
  <c r="U4" i="42"/>
  <c r="D4" i="42"/>
  <c r="K3" i="42"/>
  <c r="U2" i="42"/>
  <c r="E16" i="42"/>
  <c r="S14" i="42"/>
  <c r="I13" i="42"/>
  <c r="F11" i="42"/>
  <c r="T9" i="42"/>
  <c r="I8" i="42"/>
  <c r="C4" i="42"/>
  <c r="U16" i="42"/>
  <c r="V11" i="42"/>
  <c r="V16" i="42"/>
  <c r="L15" i="42"/>
  <c r="B14" i="42"/>
  <c r="P12" i="42"/>
  <c r="W11" i="42"/>
  <c r="M10" i="42"/>
  <c r="B9" i="42"/>
  <c r="P7" i="42"/>
  <c r="W6" i="42"/>
  <c r="F6" i="42"/>
  <c r="M5" i="42"/>
  <c r="T4" i="42"/>
  <c r="J3" i="42"/>
  <c r="T2" i="42"/>
  <c r="D16" i="42"/>
  <c r="K15" i="42"/>
  <c r="R14" i="42"/>
  <c r="Y13" i="42"/>
  <c r="H13" i="42"/>
  <c r="O12" i="42"/>
  <c r="E11" i="42"/>
  <c r="L10" i="42"/>
  <c r="R9" i="42"/>
  <c r="Y8" i="42"/>
  <c r="H8" i="42"/>
  <c r="O7" i="42"/>
  <c r="V6" i="42"/>
  <c r="E6" i="42"/>
  <c r="L5" i="42"/>
  <c r="S4" i="42"/>
  <c r="B4" i="42"/>
  <c r="I3" i="42"/>
  <c r="S2" i="42"/>
  <c r="T16" i="42"/>
  <c r="C16" i="42"/>
  <c r="J15" i="42"/>
  <c r="Q14" i="42"/>
  <c r="X13" i="42"/>
  <c r="G13" i="42"/>
  <c r="N12" i="42"/>
  <c r="U11" i="42"/>
  <c r="D11" i="42"/>
  <c r="J10" i="42"/>
  <c r="Q9" i="42"/>
  <c r="X8" i="42"/>
  <c r="G8" i="42"/>
  <c r="N7" i="42"/>
  <c r="U6" i="42"/>
  <c r="D6" i="42"/>
  <c r="K5" i="42"/>
  <c r="R4" i="42"/>
  <c r="Y3" i="42"/>
  <c r="H3" i="42"/>
  <c r="R2" i="42"/>
  <c r="S16" i="42"/>
  <c r="B16" i="42"/>
  <c r="I15" i="42"/>
  <c r="P14" i="42"/>
  <c r="W13" i="42"/>
  <c r="F13" i="42"/>
  <c r="M12" i="42"/>
  <c r="T11" i="42"/>
  <c r="B11" i="42"/>
  <c r="I10" i="42"/>
  <c r="P9" i="42"/>
  <c r="W8" i="42"/>
  <c r="F8" i="42"/>
  <c r="M7" i="42"/>
  <c r="T6" i="42"/>
  <c r="C6" i="42"/>
  <c r="J5" i="42"/>
  <c r="Q4" i="42"/>
  <c r="X3" i="42"/>
  <c r="G3" i="42"/>
  <c r="Q2" i="42"/>
  <c r="R16" i="42"/>
  <c r="Y15" i="42"/>
  <c r="H15" i="42"/>
  <c r="O14" i="42"/>
  <c r="V13" i="42"/>
  <c r="E13" i="42"/>
  <c r="L12" i="42"/>
  <c r="R11" i="42"/>
  <c r="Y10" i="42"/>
  <c r="H10" i="42"/>
  <c r="O9" i="42"/>
  <c r="V8" i="42"/>
  <c r="E8" i="42"/>
  <c r="L7" i="42"/>
  <c r="S6" i="42"/>
  <c r="B6" i="42"/>
  <c r="I5" i="42"/>
  <c r="P4" i="42"/>
  <c r="W3" i="42"/>
  <c r="F3" i="42"/>
  <c r="O2" i="42"/>
  <c r="P16" i="42"/>
  <c r="W15" i="42"/>
  <c r="F15" i="42"/>
  <c r="M14" i="42"/>
  <c r="T13" i="42"/>
  <c r="B13" i="42"/>
  <c r="I12" i="42"/>
  <c r="P11" i="42"/>
  <c r="W10" i="42"/>
  <c r="F10" i="42"/>
  <c r="M9" i="42"/>
  <c r="T8" i="42"/>
  <c r="C8" i="42"/>
  <c r="J7" i="42"/>
  <c r="Q6" i="42"/>
  <c r="X5" i="42"/>
  <c r="G5" i="42"/>
  <c r="N4" i="42"/>
  <c r="U3" i="42"/>
  <c r="D3" i="42"/>
  <c r="F5" i="42"/>
  <c r="M4" i="42"/>
  <c r="T3" i="42"/>
  <c r="B3" i="42"/>
  <c r="D2" i="42"/>
  <c r="K16" i="42"/>
  <c r="S15" i="42"/>
  <c r="C15" i="42"/>
  <c r="K14" i="42"/>
  <c r="S13" i="42"/>
  <c r="C13" i="42"/>
  <c r="K12" i="42"/>
  <c r="S11" i="42"/>
  <c r="C11" i="42"/>
  <c r="K10" i="42"/>
  <c r="S9" i="42"/>
  <c r="C9" i="42"/>
  <c r="K8" i="42"/>
  <c r="S7" i="42"/>
  <c r="C7" i="42"/>
  <c r="K6" i="42"/>
  <c r="S5" i="42"/>
  <c r="C5" i="42"/>
  <c r="K4" i="42"/>
  <c r="S3" i="42"/>
  <c r="C3" i="42"/>
  <c r="M2" i="42"/>
  <c r="K2" i="42"/>
  <c r="J2" i="42"/>
  <c r="Y2" i="42"/>
  <c r="I2" i="42"/>
  <c r="X2" i="42"/>
  <c r="H2" i="42"/>
  <c r="B2" i="42"/>
  <c r="B2" i="41"/>
  <c r="W12" i="41"/>
  <c r="X12" i="41"/>
  <c r="D12" i="41"/>
  <c r="C12" i="41"/>
  <c r="H11" i="41"/>
  <c r="H3" i="41"/>
  <c r="K9" i="41"/>
  <c r="H10" i="41"/>
  <c r="J16" i="41"/>
  <c r="P8" i="41"/>
  <c r="P15" i="41"/>
  <c r="O15" i="41"/>
  <c r="S4" i="35"/>
  <c r="C3" i="41"/>
  <c r="S3" i="41"/>
  <c r="K4" i="41"/>
  <c r="C5" i="41"/>
  <c r="S5" i="41"/>
  <c r="K6" i="41"/>
  <c r="C7" i="41"/>
  <c r="S7" i="41"/>
  <c r="K8" i="41"/>
  <c r="C9" i="41"/>
  <c r="S9" i="41"/>
  <c r="K10" i="41"/>
  <c r="C11" i="41"/>
  <c r="S11" i="41"/>
  <c r="K12" i="41"/>
  <c r="C13" i="41"/>
  <c r="S13" i="41"/>
  <c r="K14" i="41"/>
  <c r="C15" i="41"/>
  <c r="S15" i="41"/>
  <c r="K16" i="41"/>
  <c r="D2" i="41"/>
  <c r="D3" i="41"/>
  <c r="T3" i="41"/>
  <c r="L4" i="41"/>
  <c r="D5" i="41"/>
  <c r="T5" i="41"/>
  <c r="L6" i="41"/>
  <c r="D7" i="41"/>
  <c r="T7" i="41"/>
  <c r="L8" i="41"/>
  <c r="D9" i="41"/>
  <c r="T9" i="41"/>
  <c r="L10" i="41"/>
  <c r="D11" i="41"/>
  <c r="T11" i="41"/>
  <c r="L12" i="41"/>
  <c r="D13" i="41"/>
  <c r="T13" i="41"/>
  <c r="L14" i="41"/>
  <c r="D15" i="41"/>
  <c r="T15" i="41"/>
  <c r="L16" i="41"/>
  <c r="R2" i="41"/>
  <c r="E3" i="41"/>
  <c r="U3" i="41"/>
  <c r="M4" i="41"/>
  <c r="E5" i="41"/>
  <c r="U5" i="41"/>
  <c r="M6" i="41"/>
  <c r="E7" i="41"/>
  <c r="U7" i="41"/>
  <c r="M8" i="41"/>
  <c r="E9" i="41"/>
  <c r="U9" i="41"/>
  <c r="M10" i="41"/>
  <c r="E11" i="41"/>
  <c r="U11" i="41"/>
  <c r="M12" i="41"/>
  <c r="E13" i="41"/>
  <c r="U13" i="41"/>
  <c r="M14" i="41"/>
  <c r="E15" i="41"/>
  <c r="U15" i="41"/>
  <c r="M16" i="41"/>
  <c r="S2" i="41"/>
  <c r="F3" i="41"/>
  <c r="V3" i="41"/>
  <c r="N4" i="41"/>
  <c r="F5" i="41"/>
  <c r="V5" i="41"/>
  <c r="N6" i="41"/>
  <c r="F7" i="41"/>
  <c r="V7" i="41"/>
  <c r="N8" i="41"/>
  <c r="F9" i="41"/>
  <c r="V9" i="41"/>
  <c r="N10" i="41"/>
  <c r="F11" i="41"/>
  <c r="V11" i="41"/>
  <c r="N12" i="41"/>
  <c r="F13" i="41"/>
  <c r="V13" i="41"/>
  <c r="N14" i="41"/>
  <c r="F15" i="41"/>
  <c r="I3" i="41"/>
  <c r="E4" i="41"/>
  <c r="Y4" i="41"/>
  <c r="Y5" i="41"/>
  <c r="U6" i="41"/>
  <c r="Q7" i="41"/>
  <c r="Q8" i="41"/>
  <c r="M9" i="41"/>
  <c r="I10" i="41"/>
  <c r="I11" i="41"/>
  <c r="E12" i="41"/>
  <c r="Y12" i="41"/>
  <c r="Y13" i="41"/>
  <c r="U14" i="41"/>
  <c r="Q15" i="41"/>
  <c r="O16" i="41"/>
  <c r="R5" i="41"/>
  <c r="J3" i="41"/>
  <c r="F4" i="41"/>
  <c r="B5" i="41"/>
  <c r="B6" i="41"/>
  <c r="V6" i="41"/>
  <c r="R7" i="41"/>
  <c r="R8" i="41"/>
  <c r="N9" i="41"/>
  <c r="J10" i="41"/>
  <c r="J11" i="41"/>
  <c r="F12" i="41"/>
  <c r="B13" i="41"/>
  <c r="B14" i="41"/>
  <c r="V14" i="41"/>
  <c r="R15" i="41"/>
  <c r="P16" i="41"/>
  <c r="K3" i="41"/>
  <c r="G4" i="41"/>
  <c r="G5" i="41"/>
  <c r="C6" i="41"/>
  <c r="W6" i="41"/>
  <c r="W7" i="41"/>
  <c r="S8" i="41"/>
  <c r="O9" i="41"/>
  <c r="O10" i="41"/>
  <c r="K11" i="41"/>
  <c r="G12" i="41"/>
  <c r="G13" i="41"/>
  <c r="C14" i="41"/>
  <c r="W14" i="41"/>
  <c r="V15" i="41"/>
  <c r="Q16" i="41"/>
  <c r="I4" i="41"/>
  <c r="G15" i="41"/>
  <c r="P4" i="41"/>
  <c r="L5" i="41"/>
  <c r="H6" i="41"/>
  <c r="H7" i="41"/>
  <c r="D8" i="41"/>
  <c r="X8" i="41"/>
  <c r="X9" i="41"/>
  <c r="T10" i="41"/>
  <c r="P11" i="41"/>
  <c r="P12" i="41"/>
  <c r="L13" i="41"/>
  <c r="H14" i="41"/>
  <c r="H15" i="41"/>
  <c r="C16" i="41"/>
  <c r="V16" i="41"/>
  <c r="Q3" i="41"/>
  <c r="I6" i="41"/>
  <c r="I7" i="41"/>
  <c r="E8" i="41"/>
  <c r="Y9" i="41"/>
  <c r="Q11" i="41"/>
  <c r="M13" i="41"/>
  <c r="I15" i="41"/>
  <c r="D16" i="41"/>
  <c r="O6" i="41"/>
  <c r="Y16" i="41"/>
  <c r="P6" i="41"/>
  <c r="T12" i="41"/>
  <c r="Q6" i="41"/>
  <c r="T2" i="41"/>
  <c r="B11" i="41"/>
  <c r="U4" i="41"/>
  <c r="C4" i="41"/>
  <c r="O7" i="41"/>
  <c r="G11" i="41"/>
  <c r="L3" i="41"/>
  <c r="H4" i="41"/>
  <c r="H5" i="41"/>
  <c r="D6" i="41"/>
  <c r="X6" i="41"/>
  <c r="X7" i="41"/>
  <c r="T8" i="41"/>
  <c r="P9" i="41"/>
  <c r="P10" i="41"/>
  <c r="L11" i="41"/>
  <c r="H12" i="41"/>
  <c r="H13" i="41"/>
  <c r="D14" i="41"/>
  <c r="X14" i="41"/>
  <c r="W15" i="41"/>
  <c r="R16" i="41"/>
  <c r="M3" i="41"/>
  <c r="I5" i="41"/>
  <c r="E6" i="41"/>
  <c r="Y6" i="41"/>
  <c r="Y7" i="41"/>
  <c r="U8" i="41"/>
  <c r="Q9" i="41"/>
  <c r="Q10" i="41"/>
  <c r="M11" i="41"/>
  <c r="I12" i="41"/>
  <c r="I13" i="41"/>
  <c r="E14" i="41"/>
  <c r="Y14" i="41"/>
  <c r="X15" i="41"/>
  <c r="S16" i="41"/>
  <c r="G7" i="41"/>
  <c r="Q4" i="41"/>
  <c r="Y8" i="41"/>
  <c r="U10" i="41"/>
  <c r="Q12" i="41"/>
  <c r="I14" i="41"/>
  <c r="W16" i="41"/>
  <c r="E16" i="41"/>
  <c r="W3" i="41"/>
  <c r="K7" i="41"/>
  <c r="G8" i="41"/>
  <c r="G9" i="41"/>
  <c r="C10" i="41"/>
  <c r="W10" i="41"/>
  <c r="W11" i="41"/>
  <c r="S12" i="41"/>
  <c r="O14" i="41"/>
  <c r="K15" i="41"/>
  <c r="F16" i="41"/>
  <c r="T4" i="41"/>
  <c r="L7" i="41"/>
  <c r="H8" i="41"/>
  <c r="H9" i="41"/>
  <c r="D10" i="41"/>
  <c r="X11" i="41"/>
  <c r="P14" i="41"/>
  <c r="G16" i="41"/>
  <c r="C2" i="41"/>
  <c r="Y3" i="41"/>
  <c r="I8" i="41"/>
  <c r="I9" i="41"/>
  <c r="E10" i="41"/>
  <c r="Y10" i="41"/>
  <c r="Y11" i="41"/>
  <c r="U12" i="41"/>
  <c r="Q13" i="41"/>
  <c r="Q14" i="41"/>
  <c r="M15" i="41"/>
  <c r="B3" i="41"/>
  <c r="V4" i="41"/>
  <c r="R6" i="41"/>
  <c r="N7" i="41"/>
  <c r="J8" i="41"/>
  <c r="J9" i="41"/>
  <c r="F10" i="41"/>
  <c r="B12" i="41"/>
  <c r="V12" i="41"/>
  <c r="R13" i="41"/>
  <c r="R14" i="41"/>
  <c r="I16" i="41"/>
  <c r="G3" i="41"/>
  <c r="W4" i="41"/>
  <c r="W5" i="41"/>
  <c r="O8" i="41"/>
  <c r="N3" i="41"/>
  <c r="J4" i="41"/>
  <c r="J5" i="41"/>
  <c r="F6" i="41"/>
  <c r="B7" i="41"/>
  <c r="B8" i="41"/>
  <c r="V8" i="41"/>
  <c r="R9" i="41"/>
  <c r="R10" i="41"/>
  <c r="N11" i="41"/>
  <c r="J12" i="41"/>
  <c r="J13" i="41"/>
  <c r="F14" i="41"/>
  <c r="B15" i="41"/>
  <c r="Y15" i="41"/>
  <c r="T16" i="41"/>
  <c r="O3" i="41"/>
  <c r="O4" i="41"/>
  <c r="K5" i="41"/>
  <c r="G6" i="41"/>
  <c r="C8" i="41"/>
  <c r="W8" i="41"/>
  <c r="W9" i="41"/>
  <c r="S10" i="41"/>
  <c r="O11" i="41"/>
  <c r="O12" i="41"/>
  <c r="K13" i="41"/>
  <c r="G14" i="41"/>
  <c r="B16" i="41"/>
  <c r="U16" i="41"/>
  <c r="P3" i="41"/>
  <c r="M5" i="41"/>
  <c r="S4" i="41"/>
  <c r="O13" i="41"/>
  <c r="X3" i="41"/>
  <c r="P13" i="41"/>
  <c r="M7" i="41"/>
  <c r="N15" i="41"/>
  <c r="R3" i="41"/>
  <c r="R4" i="41"/>
  <c r="N5" i="41"/>
  <c r="J6" i="41"/>
  <c r="J7" i="41"/>
  <c r="F8" i="41"/>
  <c r="B9" i="41"/>
  <c r="B10" i="41"/>
  <c r="V10" i="41"/>
  <c r="R11" i="41"/>
  <c r="R12" i="41"/>
  <c r="N13" i="41"/>
  <c r="J14" i="41"/>
  <c r="J15" i="41"/>
  <c r="X16" i="41"/>
  <c r="O5" i="41"/>
  <c r="P5" i="41"/>
  <c r="X10" i="41"/>
  <c r="L15" i="41"/>
  <c r="Q5" i="41"/>
  <c r="H16" i="41"/>
  <c r="B4" i="41"/>
  <c r="G10" i="41"/>
  <c r="L9" i="41"/>
  <c r="N16" i="41"/>
  <c r="P7" i="41"/>
  <c r="T6" i="41"/>
  <c r="T14" i="41"/>
  <c r="S6" i="41"/>
  <c r="S14" i="41"/>
  <c r="X13" i="41"/>
  <c r="X4" i="41"/>
  <c r="W13" i="41"/>
  <c r="D4" i="41"/>
  <c r="P2" i="41"/>
  <c r="Q2" i="41"/>
  <c r="O2" i="41"/>
  <c r="N2" i="41"/>
  <c r="M2" i="41"/>
  <c r="K2" i="41"/>
  <c r="L2" i="41"/>
  <c r="J2" i="41"/>
  <c r="Y2" i="41"/>
  <c r="I2" i="41"/>
  <c r="X2" i="41"/>
  <c r="H2" i="41"/>
  <c r="W2" i="41"/>
  <c r="G2" i="41"/>
  <c r="V2" i="41"/>
  <c r="F2" i="41"/>
  <c r="U2" i="41"/>
  <c r="E2" i="41"/>
  <c r="R12" i="39"/>
  <c r="C4" i="39"/>
  <c r="K13" i="39"/>
  <c r="N15" i="39"/>
  <c r="S12" i="39"/>
  <c r="Q12" i="39"/>
  <c r="P12" i="39"/>
  <c r="Q11" i="39"/>
  <c r="R10" i="39"/>
  <c r="N9" i="39"/>
  <c r="X7" i="39"/>
  <c r="W7" i="39"/>
  <c r="Q7" i="39"/>
  <c r="P7" i="39"/>
  <c r="S4" i="39"/>
  <c r="M15" i="39"/>
  <c r="T4" i="39"/>
  <c r="O12" i="39"/>
  <c r="O7" i="39"/>
  <c r="O15" i="39"/>
  <c r="I12" i="39"/>
  <c r="N7" i="39"/>
  <c r="V6" i="39"/>
  <c r="U6" i="39"/>
  <c r="L15" i="39"/>
  <c r="Q10" i="39"/>
  <c r="T6" i="39"/>
  <c r="K15" i="39"/>
  <c r="P10" i="39"/>
  <c r="P5" i="39"/>
  <c r="J15" i="39"/>
  <c r="O10" i="39"/>
  <c r="O5" i="39"/>
  <c r="W9" i="39"/>
  <c r="V4" i="39"/>
  <c r="R14" i="39"/>
  <c r="X4" i="39"/>
  <c r="Q14" i="39"/>
  <c r="Q9" i="39"/>
  <c r="W4" i="39"/>
  <c r="P14" i="39"/>
  <c r="P9" i="39"/>
  <c r="L13" i="39"/>
  <c r="O9" i="39"/>
  <c r="U4" i="39"/>
  <c r="O14" i="39"/>
  <c r="P11" i="39"/>
  <c r="S6" i="39"/>
  <c r="B4" i="39"/>
  <c r="Q16" i="39"/>
  <c r="I14" i="39"/>
  <c r="O11" i="39"/>
  <c r="U8" i="39"/>
  <c r="R6" i="39"/>
  <c r="Y3" i="39"/>
  <c r="M9" i="39"/>
  <c r="P16" i="39"/>
  <c r="H14" i="39"/>
  <c r="N11" i="39"/>
  <c r="T8" i="39"/>
  <c r="Q6" i="39"/>
  <c r="X3" i="39"/>
  <c r="O16" i="39"/>
  <c r="P13" i="39"/>
  <c r="M11" i="39"/>
  <c r="S8" i="39"/>
  <c r="Y5" i="39"/>
  <c r="W3" i="39"/>
  <c r="I16" i="39"/>
  <c r="O13" i="39"/>
  <c r="L11" i="39"/>
  <c r="R8" i="39"/>
  <c r="X5" i="39"/>
  <c r="Q3" i="39"/>
  <c r="H16" i="39"/>
  <c r="N13" i="39"/>
  <c r="T10" i="39"/>
  <c r="Q8" i="39"/>
  <c r="W5" i="39"/>
  <c r="G16" i="39"/>
  <c r="M13" i="39"/>
  <c r="S10" i="39"/>
  <c r="P8" i="39"/>
  <c r="F3" i="36"/>
  <c r="B3" i="39"/>
  <c r="R3" i="39"/>
  <c r="J4" i="39"/>
  <c r="B5" i="39"/>
  <c r="R5" i="39"/>
  <c r="J6" i="39"/>
  <c r="B7" i="39"/>
  <c r="R7" i="39"/>
  <c r="J8" i="39"/>
  <c r="B9" i="39"/>
  <c r="R9" i="39"/>
  <c r="J10" i="39"/>
  <c r="B11" i="39"/>
  <c r="R11" i="39"/>
  <c r="J12" i="39"/>
  <c r="B13" i="39"/>
  <c r="R13" i="39"/>
  <c r="J14" i="39"/>
  <c r="B15" i="39"/>
  <c r="R15" i="39"/>
  <c r="J16" i="39"/>
  <c r="C2" i="39"/>
  <c r="T3" i="39"/>
  <c r="V3" i="39"/>
  <c r="C3" i="39"/>
  <c r="S3" i="39"/>
  <c r="K4" i="39"/>
  <c r="C5" i="39"/>
  <c r="S5" i="39"/>
  <c r="K6" i="39"/>
  <c r="C7" i="39"/>
  <c r="S7" i="39"/>
  <c r="K8" i="39"/>
  <c r="C9" i="39"/>
  <c r="S9" i="39"/>
  <c r="K10" i="39"/>
  <c r="C11" i="39"/>
  <c r="S11" i="39"/>
  <c r="K12" i="39"/>
  <c r="C13" i="39"/>
  <c r="S13" i="39"/>
  <c r="K14" i="39"/>
  <c r="C15" i="39"/>
  <c r="S15" i="39"/>
  <c r="K16" i="39"/>
  <c r="L2" i="39"/>
  <c r="D3" i="39"/>
  <c r="L4" i="39"/>
  <c r="D5" i="39"/>
  <c r="T5" i="39"/>
  <c r="L6" i="39"/>
  <c r="D7" i="39"/>
  <c r="T7" i="39"/>
  <c r="L8" i="39"/>
  <c r="D9" i="39"/>
  <c r="T9" i="39"/>
  <c r="L10" i="39"/>
  <c r="D11" i="39"/>
  <c r="T11" i="39"/>
  <c r="L12" i="39"/>
  <c r="D13" i="39"/>
  <c r="T13" i="39"/>
  <c r="L14" i="39"/>
  <c r="D15" i="39"/>
  <c r="T15" i="39"/>
  <c r="L16" i="39"/>
  <c r="N2" i="39"/>
  <c r="E3" i="39"/>
  <c r="U3" i="39"/>
  <c r="M4" i="39"/>
  <c r="E5" i="39"/>
  <c r="U5" i="39"/>
  <c r="M6" i="39"/>
  <c r="E7" i="39"/>
  <c r="U7" i="39"/>
  <c r="M8" i="39"/>
  <c r="E9" i="39"/>
  <c r="U9" i="39"/>
  <c r="M10" i="39"/>
  <c r="E11" i="39"/>
  <c r="U11" i="39"/>
  <c r="M12" i="39"/>
  <c r="E13" i="39"/>
  <c r="U13" i="39"/>
  <c r="M14" i="39"/>
  <c r="E15" i="39"/>
  <c r="U15" i="39"/>
  <c r="M16" i="39"/>
  <c r="Q2" i="39"/>
  <c r="F3" i="39"/>
  <c r="N4" i="39"/>
  <c r="V5" i="39"/>
  <c r="N6" i="39"/>
  <c r="F7" i="39"/>
  <c r="V7" i="39"/>
  <c r="N8" i="39"/>
  <c r="F9" i="39"/>
  <c r="V9" i="39"/>
  <c r="N10" i="39"/>
  <c r="F11" i="39"/>
  <c r="V11" i="39"/>
  <c r="N12" i="39"/>
  <c r="F13" i="39"/>
  <c r="V13" i="39"/>
  <c r="N14" i="39"/>
  <c r="F15" i="39"/>
  <c r="V15" i="39"/>
  <c r="N16" i="39"/>
  <c r="R2" i="39"/>
  <c r="F16" i="39"/>
  <c r="G14" i="39"/>
  <c r="J13" i="39"/>
  <c r="H12" i="39"/>
  <c r="K11" i="39"/>
  <c r="I10" i="39"/>
  <c r="L9" i="39"/>
  <c r="O8" i="39"/>
  <c r="M7" i="39"/>
  <c r="P6" i="39"/>
  <c r="N5" i="39"/>
  <c r="P3" i="39"/>
  <c r="S2" i="39"/>
  <c r="E16" i="39"/>
  <c r="H15" i="39"/>
  <c r="F14" i="39"/>
  <c r="I13" i="39"/>
  <c r="G12" i="39"/>
  <c r="J11" i="39"/>
  <c r="H10" i="39"/>
  <c r="K9" i="39"/>
  <c r="I8" i="39"/>
  <c r="L7" i="39"/>
  <c r="O6" i="39"/>
  <c r="M5" i="39"/>
  <c r="O3" i="39"/>
  <c r="Y16" i="39"/>
  <c r="D16" i="39"/>
  <c r="G15" i="39"/>
  <c r="E14" i="39"/>
  <c r="H13" i="39"/>
  <c r="F12" i="39"/>
  <c r="I11" i="39"/>
  <c r="G10" i="39"/>
  <c r="J9" i="39"/>
  <c r="H8" i="39"/>
  <c r="K7" i="39"/>
  <c r="I6" i="39"/>
  <c r="L5" i="39"/>
  <c r="N3" i="39"/>
  <c r="X16" i="39"/>
  <c r="C16" i="39"/>
  <c r="Y14" i="39"/>
  <c r="D14" i="39"/>
  <c r="G13" i="39"/>
  <c r="E12" i="39"/>
  <c r="H11" i="39"/>
  <c r="F10" i="39"/>
  <c r="I9" i="39"/>
  <c r="G8" i="39"/>
  <c r="J7" i="39"/>
  <c r="H6" i="39"/>
  <c r="K5" i="39"/>
  <c r="M3" i="39"/>
  <c r="W16" i="39"/>
  <c r="B16" i="39"/>
  <c r="X14" i="39"/>
  <c r="C14" i="39"/>
  <c r="Y12" i="39"/>
  <c r="D12" i="39"/>
  <c r="G11" i="39"/>
  <c r="E10" i="39"/>
  <c r="H9" i="39"/>
  <c r="F8" i="39"/>
  <c r="I7" i="39"/>
  <c r="G6" i="39"/>
  <c r="J5" i="39"/>
  <c r="L3" i="39"/>
  <c r="Y15" i="39"/>
  <c r="H4" i="39"/>
  <c r="I15" i="39"/>
  <c r="R4" i="39"/>
  <c r="Q4" i="39"/>
  <c r="P4" i="39"/>
  <c r="O4" i="39"/>
  <c r="I4" i="39"/>
  <c r="V16" i="39"/>
  <c r="W14" i="39"/>
  <c r="B14" i="39"/>
  <c r="X12" i="39"/>
  <c r="C12" i="39"/>
  <c r="Y10" i="39"/>
  <c r="D10" i="39"/>
  <c r="G9" i="39"/>
  <c r="E8" i="39"/>
  <c r="H7" i="39"/>
  <c r="F6" i="39"/>
  <c r="I5" i="39"/>
  <c r="K3" i="39"/>
  <c r="U16" i="39"/>
  <c r="X15" i="39"/>
  <c r="V14" i="39"/>
  <c r="Y13" i="39"/>
  <c r="W12" i="39"/>
  <c r="B12" i="39"/>
  <c r="X10" i="39"/>
  <c r="C10" i="39"/>
  <c r="Y8" i="39"/>
  <c r="D8" i="39"/>
  <c r="G7" i="39"/>
  <c r="E6" i="39"/>
  <c r="H5" i="39"/>
  <c r="G4" i="39"/>
  <c r="J3" i="39"/>
  <c r="T16" i="39"/>
  <c r="W15" i="39"/>
  <c r="U14" i="39"/>
  <c r="X13" i="39"/>
  <c r="V12" i="39"/>
  <c r="Y11" i="39"/>
  <c r="W10" i="39"/>
  <c r="B10" i="39"/>
  <c r="X8" i="39"/>
  <c r="C8" i="39"/>
  <c r="Y6" i="39"/>
  <c r="D6" i="39"/>
  <c r="G5" i="39"/>
  <c r="F4" i="39"/>
  <c r="I3" i="39"/>
  <c r="S16" i="39"/>
  <c r="Q15" i="39"/>
  <c r="T14" i="39"/>
  <c r="W13" i="39"/>
  <c r="U12" i="39"/>
  <c r="X11" i="39"/>
  <c r="V10" i="39"/>
  <c r="Y9" i="39"/>
  <c r="W8" i="39"/>
  <c r="B8" i="39"/>
  <c r="X6" i="39"/>
  <c r="C6" i="39"/>
  <c r="F5" i="39"/>
  <c r="E4" i="39"/>
  <c r="H3" i="39"/>
  <c r="R16" i="39"/>
  <c r="P15" i="39"/>
  <c r="S14" i="39"/>
  <c r="Q13" i="39"/>
  <c r="T12" i="39"/>
  <c r="W11" i="39"/>
  <c r="U10" i="39"/>
  <c r="X9" i="39"/>
  <c r="V8" i="39"/>
  <c r="Y7" i="39"/>
  <c r="W6" i="39"/>
  <c r="B6" i="39"/>
  <c r="Y4" i="39"/>
  <c r="D4" i="39"/>
  <c r="G3" i="39"/>
  <c r="P2" i="39"/>
  <c r="O2" i="39"/>
  <c r="M2" i="39"/>
  <c r="K2" i="39"/>
  <c r="J2" i="39"/>
  <c r="Y2" i="39"/>
  <c r="I2" i="39"/>
  <c r="X2" i="39"/>
  <c r="H2" i="39"/>
  <c r="W2" i="39"/>
  <c r="G2" i="39"/>
  <c r="V2" i="39"/>
  <c r="F2" i="39"/>
  <c r="U2" i="39"/>
  <c r="E2" i="39"/>
  <c r="T2" i="39"/>
  <c r="D2" i="39"/>
  <c r="B2" i="39"/>
  <c r="B2" i="38"/>
  <c r="P12" i="36"/>
  <c r="K13" i="38"/>
  <c r="O10" i="38"/>
  <c r="W16" i="38"/>
  <c r="D14" i="38"/>
  <c r="I12" i="38"/>
  <c r="F11" i="38"/>
  <c r="M9" i="38"/>
  <c r="D8" i="38"/>
  <c r="O6" i="38"/>
  <c r="V4" i="38"/>
  <c r="V16" i="38"/>
  <c r="G15" i="38"/>
  <c r="C14" i="38"/>
  <c r="H12" i="38"/>
  <c r="X10" i="38"/>
  <c r="L9" i="38"/>
  <c r="C8" i="38"/>
  <c r="M6" i="38"/>
  <c r="U4" i="38"/>
  <c r="Q16" i="38"/>
  <c r="F15" i="38"/>
  <c r="T13" i="38"/>
  <c r="G12" i="38"/>
  <c r="W10" i="38"/>
  <c r="K9" i="38"/>
  <c r="V7" i="38"/>
  <c r="L6" i="38"/>
  <c r="O4" i="38"/>
  <c r="C12" i="38"/>
  <c r="L15" i="38"/>
  <c r="P16" i="38"/>
  <c r="E15" i="38"/>
  <c r="N13" i="38"/>
  <c r="F12" i="38"/>
  <c r="R10" i="38"/>
  <c r="J9" i="38"/>
  <c r="U7" i="38"/>
  <c r="H6" i="38"/>
  <c r="N4" i="38"/>
  <c r="O16" i="38"/>
  <c r="Y14" i="38"/>
  <c r="M13" i="38"/>
  <c r="E12" i="38"/>
  <c r="Q10" i="38"/>
  <c r="I9" i="38"/>
  <c r="R7" i="38"/>
  <c r="W5" i="38"/>
  <c r="M4" i="38"/>
  <c r="J16" i="38"/>
  <c r="X14" i="38"/>
  <c r="L13" i="38"/>
  <c r="D12" i="38"/>
  <c r="P10" i="38"/>
  <c r="H9" i="38"/>
  <c r="Q7" i="38"/>
  <c r="V5" i="38"/>
  <c r="L4" i="38"/>
  <c r="J7" i="38"/>
  <c r="F16" i="38"/>
  <c r="V14" i="38"/>
  <c r="J13" i="38"/>
  <c r="B12" i="38"/>
  <c r="N10" i="38"/>
  <c r="E9" i="38"/>
  <c r="I7" i="38"/>
  <c r="T5" i="38"/>
  <c r="I4" i="38"/>
  <c r="G9" i="38"/>
  <c r="U14" i="38"/>
  <c r="I13" i="38"/>
  <c r="Y11" i="38"/>
  <c r="M10" i="38"/>
  <c r="H7" i="38"/>
  <c r="D4" i="38"/>
  <c r="X15" i="38"/>
  <c r="O11" i="38"/>
  <c r="G7" i="38"/>
  <c r="C4" i="38"/>
  <c r="W15" i="38"/>
  <c r="V3" i="38"/>
  <c r="G16" i="38"/>
  <c r="W14" i="38"/>
  <c r="U5" i="38"/>
  <c r="E16" i="38"/>
  <c r="R5" i="38"/>
  <c r="H12" i="36"/>
  <c r="L14" i="38"/>
  <c r="D13" i="38"/>
  <c r="G10" i="38"/>
  <c r="P8" i="38"/>
  <c r="Q5" i="38"/>
  <c r="R10" i="36"/>
  <c r="J14" i="38"/>
  <c r="B13" i="38"/>
  <c r="N11" i="38"/>
  <c r="F10" i="38"/>
  <c r="O8" i="38"/>
  <c r="F7" i="38"/>
  <c r="P5" i="38"/>
  <c r="D10" i="36"/>
  <c r="V15" i="38"/>
  <c r="I14" i="38"/>
  <c r="Y12" i="38"/>
  <c r="M11" i="38"/>
  <c r="E10" i="38"/>
  <c r="N8" i="38"/>
  <c r="X6" i="38"/>
  <c r="O5" i="38"/>
  <c r="T3" i="38"/>
  <c r="J4" i="38"/>
  <c r="S8" i="38"/>
  <c r="O9" i="36"/>
  <c r="U15" i="38"/>
  <c r="H14" i="38"/>
  <c r="X12" i="38"/>
  <c r="L11" i="38"/>
  <c r="B10" i="38"/>
  <c r="M8" i="38"/>
  <c r="W6" i="38"/>
  <c r="N5" i="38"/>
  <c r="Q3" i="38"/>
  <c r="R2" i="38"/>
  <c r="T15" i="38"/>
  <c r="G14" i="38"/>
  <c r="W12" i="38"/>
  <c r="K11" i="38"/>
  <c r="U9" i="38"/>
  <c r="L8" i="38"/>
  <c r="R6" i="38"/>
  <c r="M5" i="38"/>
  <c r="N3" i="38"/>
  <c r="Y16" i="38"/>
  <c r="R15" i="38"/>
  <c r="F14" i="38"/>
  <c r="V12" i="38"/>
  <c r="H11" i="38"/>
  <c r="T9" i="38"/>
  <c r="J8" i="38"/>
  <c r="Q6" i="38"/>
  <c r="G5" i="38"/>
  <c r="L3" i="38"/>
  <c r="X16" i="38"/>
  <c r="M15" i="38"/>
  <c r="E14" i="38"/>
  <c r="Q12" i="38"/>
  <c r="G11" i="38"/>
  <c r="N9" i="38"/>
  <c r="I8" i="38"/>
  <c r="P6" i="38"/>
  <c r="Y4" i="38"/>
  <c r="K3" i="38"/>
  <c r="F9" i="38"/>
  <c r="T7" i="38"/>
  <c r="N6" i="38"/>
  <c r="H5" i="38"/>
  <c r="U3" i="38"/>
  <c r="I16" i="38"/>
  <c r="D15" i="38"/>
  <c r="B14" i="38"/>
  <c r="P12" i="38"/>
  <c r="J11" i="38"/>
  <c r="D10" i="38"/>
  <c r="R8" i="38"/>
  <c r="P7" i="38"/>
  <c r="J6" i="38"/>
  <c r="X4" i="38"/>
  <c r="P3" i="38"/>
  <c r="H16" i="38"/>
  <c r="B15" i="38"/>
  <c r="U13" i="38"/>
  <c r="J12" i="38"/>
  <c r="I11" i="38"/>
  <c r="C10" i="38"/>
  <c r="Q8" i="38"/>
  <c r="K7" i="38"/>
  <c r="I6" i="38"/>
  <c r="W4" i="38"/>
  <c r="O3" i="38"/>
  <c r="T4" i="38"/>
  <c r="R3" i="38"/>
  <c r="J3" i="38"/>
  <c r="Q15" i="38"/>
  <c r="T14" i="38"/>
  <c r="R13" i="38"/>
  <c r="U12" i="38"/>
  <c r="X11" i="38"/>
  <c r="V10" i="38"/>
  <c r="Y9" i="38"/>
  <c r="D9" i="38"/>
  <c r="B8" i="38"/>
  <c r="E7" i="38"/>
  <c r="G6" i="38"/>
  <c r="F5" i="38"/>
  <c r="H4" i="38"/>
  <c r="N16" i="38"/>
  <c r="P15" i="38"/>
  <c r="S14" i="38"/>
  <c r="Q13" i="38"/>
  <c r="T12" i="38"/>
  <c r="W11" i="38"/>
  <c r="U10" i="38"/>
  <c r="X9" i="38"/>
  <c r="B9" i="38"/>
  <c r="Y7" i="38"/>
  <c r="D7" i="38"/>
  <c r="F6" i="38"/>
  <c r="E5" i="38"/>
  <c r="G4" i="38"/>
  <c r="E3" i="38"/>
  <c r="F15" i="36"/>
  <c r="M16" i="38"/>
  <c r="O15" i="38"/>
  <c r="N14" i="38"/>
  <c r="P13" i="38"/>
  <c r="S12" i="38"/>
  <c r="Q11" i="38"/>
  <c r="T10" i="38"/>
  <c r="W9" i="38"/>
  <c r="U8" i="38"/>
  <c r="X7" i="38"/>
  <c r="B7" i="38"/>
  <c r="Y5" i="38"/>
  <c r="D5" i="38"/>
  <c r="F4" i="38"/>
  <c r="D3" i="38"/>
  <c r="T12" i="36"/>
  <c r="L16" i="38"/>
  <c r="N15" i="38"/>
  <c r="M14" i="38"/>
  <c r="O13" i="38"/>
  <c r="R12" i="38"/>
  <c r="P11" i="38"/>
  <c r="S10" i="38"/>
  <c r="V9" i="38"/>
  <c r="T8" i="38"/>
  <c r="W7" i="38"/>
  <c r="Y6" i="38"/>
  <c r="X5" i="38"/>
  <c r="B5" i="38"/>
  <c r="E4" i="38"/>
  <c r="B3" i="38"/>
  <c r="M3" i="38"/>
  <c r="U16" i="38"/>
  <c r="D16" i="38"/>
  <c r="K15" i="38"/>
  <c r="R14" i="38"/>
  <c r="Y13" i="38"/>
  <c r="H13" i="38"/>
  <c r="O12" i="38"/>
  <c r="V11" i="38"/>
  <c r="E11" i="38"/>
  <c r="L10" i="38"/>
  <c r="R9" i="38"/>
  <c r="Y8" i="38"/>
  <c r="H8" i="38"/>
  <c r="O7" i="38"/>
  <c r="V6" i="38"/>
  <c r="E6" i="38"/>
  <c r="L5" i="38"/>
  <c r="S4" i="38"/>
  <c r="B4" i="38"/>
  <c r="I3" i="38"/>
  <c r="T16" i="38"/>
  <c r="C16" i="38"/>
  <c r="J15" i="38"/>
  <c r="Q14" i="38"/>
  <c r="X13" i="38"/>
  <c r="G13" i="38"/>
  <c r="N12" i="38"/>
  <c r="U11" i="38"/>
  <c r="D11" i="38"/>
  <c r="J10" i="38"/>
  <c r="Q9" i="38"/>
  <c r="X8" i="38"/>
  <c r="G8" i="38"/>
  <c r="N7" i="38"/>
  <c r="U6" i="38"/>
  <c r="D6" i="38"/>
  <c r="K5" i="38"/>
  <c r="R4" i="38"/>
  <c r="Y3" i="38"/>
  <c r="H3" i="38"/>
  <c r="K15" i="36"/>
  <c r="S16" i="38"/>
  <c r="B16" i="38"/>
  <c r="I15" i="38"/>
  <c r="P14" i="38"/>
  <c r="W13" i="38"/>
  <c r="F13" i="38"/>
  <c r="M12" i="38"/>
  <c r="T11" i="38"/>
  <c r="B11" i="38"/>
  <c r="I10" i="38"/>
  <c r="P9" i="38"/>
  <c r="W8" i="38"/>
  <c r="F8" i="38"/>
  <c r="M7" i="38"/>
  <c r="T6" i="38"/>
  <c r="C6" i="38"/>
  <c r="J5" i="38"/>
  <c r="Q4" i="38"/>
  <c r="X3" i="38"/>
  <c r="G3" i="38"/>
  <c r="J15" i="36"/>
  <c r="R16" i="38"/>
  <c r="Y15" i="38"/>
  <c r="H15" i="38"/>
  <c r="O14" i="38"/>
  <c r="V13" i="38"/>
  <c r="E13" i="38"/>
  <c r="L12" i="38"/>
  <c r="R11" i="38"/>
  <c r="Y10" i="38"/>
  <c r="H10" i="38"/>
  <c r="O9" i="38"/>
  <c r="V8" i="38"/>
  <c r="E8" i="38"/>
  <c r="L7" i="38"/>
  <c r="S6" i="38"/>
  <c r="B6" i="38"/>
  <c r="I5" i="38"/>
  <c r="P4" i="38"/>
  <c r="W3" i="38"/>
  <c r="F3" i="38"/>
  <c r="C8" i="36"/>
  <c r="J7" i="36"/>
  <c r="U6" i="36"/>
  <c r="K5" i="36"/>
  <c r="P4" i="36"/>
  <c r="B4" i="36"/>
  <c r="K16" i="38"/>
  <c r="S15" i="38"/>
  <c r="C15" i="38"/>
  <c r="K14" i="38"/>
  <c r="S13" i="38"/>
  <c r="C13" i="38"/>
  <c r="K12" i="38"/>
  <c r="S11" i="38"/>
  <c r="C11" i="38"/>
  <c r="K10" i="38"/>
  <c r="S9" i="38"/>
  <c r="C9" i="38"/>
  <c r="K8" i="38"/>
  <c r="S7" i="38"/>
  <c r="C7" i="38"/>
  <c r="K6" i="38"/>
  <c r="S5" i="38"/>
  <c r="C5" i="38"/>
  <c r="K4" i="38"/>
  <c r="S3" i="38"/>
  <c r="C3" i="38"/>
  <c r="Q2" i="38"/>
  <c r="I15" i="36"/>
  <c r="O12" i="36"/>
  <c r="Y9" i="36"/>
  <c r="I7" i="36"/>
  <c r="O4" i="36"/>
  <c r="P2" i="38"/>
  <c r="H15" i="36"/>
  <c r="N12" i="36"/>
  <c r="Q9" i="36"/>
  <c r="F7" i="36"/>
  <c r="N4" i="36"/>
  <c r="O2" i="38"/>
  <c r="G15" i="36"/>
  <c r="I12" i="36"/>
  <c r="P9" i="36"/>
  <c r="V6" i="36"/>
  <c r="G4" i="36"/>
  <c r="N2" i="38"/>
  <c r="R6" i="36"/>
  <c r="M2" i="38"/>
  <c r="Y3" i="36"/>
  <c r="Q6" i="36"/>
  <c r="X3" i="36"/>
  <c r="Y14" i="36"/>
  <c r="L2" i="38"/>
  <c r="K2" i="38"/>
  <c r="V16" i="36"/>
  <c r="E14" i="36"/>
  <c r="K9" i="36"/>
  <c r="J2" i="38"/>
  <c r="U16" i="36"/>
  <c r="D14" i="36"/>
  <c r="K11" i="36"/>
  <c r="Q8" i="36"/>
  <c r="V5" i="36"/>
  <c r="I2" i="38"/>
  <c r="J11" i="36"/>
  <c r="X2" i="38"/>
  <c r="S16" i="36"/>
  <c r="B14" i="36"/>
  <c r="I11" i="36"/>
  <c r="N8" i="36"/>
  <c r="P5" i="36"/>
  <c r="W2" i="38"/>
  <c r="G2" i="38"/>
  <c r="S6" i="36"/>
  <c r="F12" i="36"/>
  <c r="W3" i="36"/>
  <c r="Y2" i="38"/>
  <c r="T16" i="36"/>
  <c r="C14" i="36"/>
  <c r="O8" i="36"/>
  <c r="Q5" i="36"/>
  <c r="H2" i="38"/>
  <c r="P16" i="36"/>
  <c r="Y13" i="36"/>
  <c r="G11" i="36"/>
  <c r="I8" i="36"/>
  <c r="O5" i="36"/>
  <c r="V2" i="38"/>
  <c r="F2" i="38"/>
  <c r="N9" i="36"/>
  <c r="M9" i="36"/>
  <c r="Q13" i="36"/>
  <c r="G8" i="36"/>
  <c r="G12" i="36"/>
  <c r="X14" i="36"/>
  <c r="O11" i="36"/>
  <c r="H16" i="36"/>
  <c r="F11" i="36"/>
  <c r="H8" i="36"/>
  <c r="N5" i="36"/>
  <c r="U2" i="38"/>
  <c r="E2" i="38"/>
  <c r="G16" i="36"/>
  <c r="M13" i="36"/>
  <c r="Y10" i="36"/>
  <c r="M5" i="36"/>
  <c r="T2" i="38"/>
  <c r="D2" i="38"/>
  <c r="F16" i="36"/>
  <c r="L13" i="36"/>
  <c r="V10" i="36"/>
  <c r="F8" i="36"/>
  <c r="L5" i="36"/>
  <c r="S2" i="38"/>
  <c r="C2" i="38"/>
  <c r="E16" i="36"/>
  <c r="W14" i="36"/>
  <c r="K13" i="36"/>
  <c r="E12" i="36"/>
  <c r="Q10" i="36"/>
  <c r="J9" i="36"/>
  <c r="W7" i="36"/>
  <c r="P6" i="36"/>
  <c r="H5" i="36"/>
  <c r="V3" i="36"/>
  <c r="D16" i="36"/>
  <c r="V14" i="36"/>
  <c r="J13" i="36"/>
  <c r="C12" i="36"/>
  <c r="P10" i="36"/>
  <c r="I9" i="36"/>
  <c r="V7" i="36"/>
  <c r="O6" i="36"/>
  <c r="W4" i="36"/>
  <c r="Q3" i="36"/>
  <c r="P2" i="36"/>
  <c r="C16" i="36"/>
  <c r="R14" i="36"/>
  <c r="I13" i="36"/>
  <c r="B12" i="36"/>
  <c r="O10" i="36"/>
  <c r="H9" i="36"/>
  <c r="Q7" i="36"/>
  <c r="N6" i="36"/>
  <c r="V4" i="36"/>
  <c r="P3" i="36"/>
  <c r="O2" i="36"/>
  <c r="B16" i="36"/>
  <c r="N14" i="36"/>
  <c r="H13" i="36"/>
  <c r="W11" i="36"/>
  <c r="N10" i="36"/>
  <c r="G9" i="36"/>
  <c r="O7" i="36"/>
  <c r="I6" i="36"/>
  <c r="U4" i="36"/>
  <c r="O3" i="36"/>
  <c r="N2" i="36"/>
  <c r="Y15" i="36"/>
  <c r="I14" i="36"/>
  <c r="G13" i="36"/>
  <c r="I10" i="36"/>
  <c r="X8" i="36"/>
  <c r="N7" i="36"/>
  <c r="H6" i="36"/>
  <c r="T4" i="36"/>
  <c r="N3" i="36"/>
  <c r="Y16" i="36"/>
  <c r="X15" i="36"/>
  <c r="H14" i="36"/>
  <c r="F13" i="36"/>
  <c r="N11" i="36"/>
  <c r="G10" i="36"/>
  <c r="T8" i="36"/>
  <c r="M7" i="36"/>
  <c r="E6" i="36"/>
  <c r="S4" i="36"/>
  <c r="M3" i="36"/>
  <c r="X16" i="36"/>
  <c r="W15" i="36"/>
  <c r="G14" i="36"/>
  <c r="Y12" i="36"/>
  <c r="M11" i="36"/>
  <c r="F10" i="36"/>
  <c r="S8" i="36"/>
  <c r="L7" i="36"/>
  <c r="Y5" i="36"/>
  <c r="R4" i="36"/>
  <c r="J3" i="36"/>
  <c r="W16" i="36"/>
  <c r="O15" i="36"/>
  <c r="F14" i="36"/>
  <c r="W12" i="36"/>
  <c r="L11" i="36"/>
  <c r="E10" i="36"/>
  <c r="R8" i="36"/>
  <c r="K7" i="36"/>
  <c r="W5" i="36"/>
  <c r="Q4" i="36"/>
  <c r="R16" i="36"/>
  <c r="V15" i="36"/>
  <c r="U14" i="36"/>
  <c r="W13" i="36"/>
  <c r="V12" i="36"/>
  <c r="Y11" i="36"/>
  <c r="X10" i="36"/>
  <c r="C10" i="36"/>
  <c r="F9" i="36"/>
  <c r="E8" i="36"/>
  <c r="H7" i="36"/>
  <c r="G6" i="36"/>
  <c r="J5" i="36"/>
  <c r="I4" i="36"/>
  <c r="L3" i="36"/>
  <c r="Q16" i="36"/>
  <c r="Q15" i="36"/>
  <c r="S14" i="36"/>
  <c r="V13" i="36"/>
  <c r="U12" i="36"/>
  <c r="X11" i="36"/>
  <c r="W10" i="36"/>
  <c r="B10" i="36"/>
  <c r="Y8" i="36"/>
  <c r="D8" i="36"/>
  <c r="G7" i="36"/>
  <c r="F6" i="36"/>
  <c r="I5" i="36"/>
  <c r="H4" i="36"/>
  <c r="K3" i="36"/>
  <c r="N16" i="36"/>
  <c r="N15" i="36"/>
  <c r="Q14" i="36"/>
  <c r="P13" i="36"/>
  <c r="S12" i="36"/>
  <c r="V11" i="36"/>
  <c r="U10" i="36"/>
  <c r="X9" i="36"/>
  <c r="W8" i="36"/>
  <c r="B8" i="36"/>
  <c r="Y6" i="36"/>
  <c r="D6" i="36"/>
  <c r="G5" i="36"/>
  <c r="F4" i="36"/>
  <c r="I3" i="36"/>
  <c r="R2" i="36"/>
  <c r="M16" i="36"/>
  <c r="M15" i="36"/>
  <c r="P14" i="36"/>
  <c r="O13" i="36"/>
  <c r="R12" i="36"/>
  <c r="Q11" i="36"/>
  <c r="T10" i="36"/>
  <c r="W9" i="36"/>
  <c r="V8" i="36"/>
  <c r="Y7" i="36"/>
  <c r="X6" i="36"/>
  <c r="C6" i="36"/>
  <c r="F5" i="36"/>
  <c r="E4" i="36"/>
  <c r="G3" i="36"/>
  <c r="Q2" i="36"/>
  <c r="I16" i="36"/>
  <c r="L15" i="36"/>
  <c r="O14" i="36"/>
  <c r="N13" i="36"/>
  <c r="Q12" i="36"/>
  <c r="P11" i="36"/>
  <c r="S10" i="36"/>
  <c r="V9" i="36"/>
  <c r="U8" i="36"/>
  <c r="X7" i="36"/>
  <c r="W6" i="36"/>
  <c r="B6" i="36"/>
  <c r="Y4" i="36"/>
  <c r="C4" i="36"/>
  <c r="B2" i="36"/>
  <c r="B3" i="36"/>
  <c r="R3" i="36"/>
  <c r="J4" i="36"/>
  <c r="B5" i="36"/>
  <c r="R5" i="36"/>
  <c r="J6" i="36"/>
  <c r="B7" i="36"/>
  <c r="R7" i="36"/>
  <c r="J8" i="36"/>
  <c r="B9" i="36"/>
  <c r="R9" i="36"/>
  <c r="J10" i="36"/>
  <c r="B11" i="36"/>
  <c r="R11" i="36"/>
  <c r="J12" i="36"/>
  <c r="B13" i="36"/>
  <c r="R13" i="36"/>
  <c r="J14" i="36"/>
  <c r="B15" i="36"/>
  <c r="R15" i="36"/>
  <c r="J16" i="36"/>
  <c r="K2" i="36"/>
  <c r="C3" i="36"/>
  <c r="S3" i="36"/>
  <c r="K4" i="36"/>
  <c r="C5" i="36"/>
  <c r="S5" i="36"/>
  <c r="K6" i="36"/>
  <c r="C7" i="36"/>
  <c r="S7" i="36"/>
  <c r="K8" i="36"/>
  <c r="C9" i="36"/>
  <c r="S9" i="36"/>
  <c r="K10" i="36"/>
  <c r="C11" i="36"/>
  <c r="S11" i="36"/>
  <c r="K12" i="36"/>
  <c r="C13" i="36"/>
  <c r="S13" i="36"/>
  <c r="K14" i="36"/>
  <c r="C15" i="36"/>
  <c r="S15" i="36"/>
  <c r="K16" i="36"/>
  <c r="L2" i="36"/>
  <c r="D3" i="36"/>
  <c r="T3" i="36"/>
  <c r="L4" i="36"/>
  <c r="D5" i="36"/>
  <c r="T5" i="36"/>
  <c r="L6" i="36"/>
  <c r="D7" i="36"/>
  <c r="T7" i="36"/>
  <c r="L8" i="36"/>
  <c r="D9" i="36"/>
  <c r="T9" i="36"/>
  <c r="L10" i="36"/>
  <c r="D11" i="36"/>
  <c r="T11" i="36"/>
  <c r="L12" i="36"/>
  <c r="D13" i="36"/>
  <c r="T13" i="36"/>
  <c r="L14" i="36"/>
  <c r="D15" i="36"/>
  <c r="T15" i="36"/>
  <c r="L16" i="36"/>
  <c r="M2" i="36"/>
  <c r="E3" i="36"/>
  <c r="M4" i="36"/>
  <c r="E5" i="36"/>
  <c r="U5" i="36"/>
  <c r="M6" i="36"/>
  <c r="E7" i="36"/>
  <c r="U7" i="36"/>
  <c r="M8" i="36"/>
  <c r="E9" i="36"/>
  <c r="U9" i="36"/>
  <c r="M10" i="36"/>
  <c r="E11" i="36"/>
  <c r="U11" i="36"/>
  <c r="M12" i="36"/>
  <c r="E13" i="36"/>
  <c r="U13" i="36"/>
  <c r="M14" i="36"/>
  <c r="E15" i="36"/>
  <c r="U15" i="36"/>
  <c r="U3" i="36"/>
  <c r="O16" i="36"/>
  <c r="P15" i="36"/>
  <c r="T14" i="36"/>
  <c r="X13" i="36"/>
  <c r="X12" i="36"/>
  <c r="D12" i="36"/>
  <c r="H11" i="36"/>
  <c r="H10" i="36"/>
  <c r="L9" i="36"/>
  <c r="P8" i="36"/>
  <c r="P7" i="36"/>
  <c r="T6" i="36"/>
  <c r="X5" i="36"/>
  <c r="X4" i="36"/>
  <c r="D4" i="36"/>
  <c r="H3" i="36"/>
  <c r="J2" i="36"/>
  <c r="Y2" i="36"/>
  <c r="I2" i="36"/>
  <c r="X2" i="36"/>
  <c r="H2" i="36"/>
  <c r="W2" i="36"/>
  <c r="G2" i="36"/>
  <c r="U2" i="36"/>
  <c r="E2" i="36"/>
  <c r="V2" i="36"/>
  <c r="T2" i="36"/>
  <c r="D2" i="36"/>
  <c r="F2" i="36"/>
  <c r="S2" i="36"/>
  <c r="C2" i="36"/>
  <c r="Y8" i="35"/>
  <c r="Q6" i="35"/>
  <c r="F8" i="35"/>
  <c r="I8" i="35"/>
  <c r="P13" i="35"/>
  <c r="O13" i="35"/>
  <c r="U12" i="35"/>
  <c r="N13" i="35"/>
  <c r="H9" i="35"/>
  <c r="G9" i="35"/>
  <c r="F9" i="35"/>
  <c r="T12" i="35"/>
  <c r="P6" i="35"/>
  <c r="S12" i="35"/>
  <c r="O6" i="35"/>
  <c r="R12" i="35"/>
  <c r="N6" i="35"/>
  <c r="Y11" i="35"/>
  <c r="Q5" i="35"/>
  <c r="X11" i="35"/>
  <c r="P5" i="35"/>
  <c r="D10" i="35"/>
  <c r="O5" i="35"/>
  <c r="C10" i="35"/>
  <c r="N5" i="35"/>
  <c r="B10" i="35"/>
  <c r="U4" i="35"/>
  <c r="I9" i="35"/>
  <c r="R4" i="35"/>
  <c r="W11" i="35"/>
  <c r="H8" i="35"/>
  <c r="T4" i="35"/>
  <c r="Q14" i="35"/>
  <c r="V11" i="35"/>
  <c r="G8" i="35"/>
  <c r="B3" i="35"/>
  <c r="R3" i="35"/>
  <c r="J4" i="35"/>
  <c r="B5" i="35"/>
  <c r="R5" i="35"/>
  <c r="J6" i="35"/>
  <c r="B7" i="35"/>
  <c r="R7" i="35"/>
  <c r="J8" i="35"/>
  <c r="B9" i="35"/>
  <c r="R9" i="35"/>
  <c r="J10" i="35"/>
  <c r="B11" i="35"/>
  <c r="R11" i="35"/>
  <c r="J12" i="35"/>
  <c r="B13" i="35"/>
  <c r="R13" i="35"/>
  <c r="J14" i="35"/>
  <c r="L2" i="35"/>
  <c r="C3" i="35"/>
  <c r="S3" i="35"/>
  <c r="K4" i="35"/>
  <c r="C5" i="35"/>
  <c r="S5" i="35"/>
  <c r="K6" i="35"/>
  <c r="C7" i="35"/>
  <c r="S7" i="35"/>
  <c r="K8" i="35"/>
  <c r="C9" i="35"/>
  <c r="S9" i="35"/>
  <c r="K10" i="35"/>
  <c r="C11" i="35"/>
  <c r="S11" i="35"/>
  <c r="K12" i="35"/>
  <c r="C13" i="35"/>
  <c r="S13" i="35"/>
  <c r="K14" i="35"/>
  <c r="N2" i="35"/>
  <c r="D3" i="35"/>
  <c r="T3" i="35"/>
  <c r="L4" i="35"/>
  <c r="D5" i="35"/>
  <c r="T5" i="35"/>
  <c r="L6" i="35"/>
  <c r="D7" i="35"/>
  <c r="T7" i="35"/>
  <c r="L8" i="35"/>
  <c r="D9" i="35"/>
  <c r="T9" i="35"/>
  <c r="L10" i="35"/>
  <c r="D11" i="35"/>
  <c r="T11" i="35"/>
  <c r="L12" i="35"/>
  <c r="D13" i="35"/>
  <c r="T13" i="35"/>
  <c r="L14" i="35"/>
  <c r="E3" i="35"/>
  <c r="U3" i="35"/>
  <c r="M4" i="35"/>
  <c r="E5" i="35"/>
  <c r="U5" i="35"/>
  <c r="M6" i="35"/>
  <c r="E7" i="35"/>
  <c r="U7" i="35"/>
  <c r="M8" i="35"/>
  <c r="E9" i="35"/>
  <c r="U9" i="35"/>
  <c r="M10" i="35"/>
  <c r="E11" i="35"/>
  <c r="U11" i="35"/>
  <c r="M12" i="35"/>
  <c r="E13" i="35"/>
  <c r="U13" i="35"/>
  <c r="M14" i="35"/>
  <c r="F3" i="35"/>
  <c r="B4" i="35"/>
  <c r="V4" i="35"/>
  <c r="V5" i="35"/>
  <c r="R6" i="35"/>
  <c r="N7" i="35"/>
  <c r="N8" i="35"/>
  <c r="J9" i="35"/>
  <c r="F10" i="35"/>
  <c r="F11" i="35"/>
  <c r="B12" i="35"/>
  <c r="V12" i="35"/>
  <c r="V13" i="35"/>
  <c r="R14" i="35"/>
  <c r="W4" i="35"/>
  <c r="C12" i="35"/>
  <c r="S14" i="35"/>
  <c r="H3" i="35"/>
  <c r="X4" i="35"/>
  <c r="X5" i="35"/>
  <c r="P7" i="35"/>
  <c r="P8" i="35"/>
  <c r="H10" i="35"/>
  <c r="D12" i="35"/>
  <c r="X13" i="35"/>
  <c r="E4" i="35"/>
  <c r="Y4" i="35"/>
  <c r="Y5" i="35"/>
  <c r="U6" i="35"/>
  <c r="Q7" i="35"/>
  <c r="Q8" i="35"/>
  <c r="M9" i="35"/>
  <c r="I11" i="35"/>
  <c r="E12" i="35"/>
  <c r="Y13" i="35"/>
  <c r="J3" i="35"/>
  <c r="B6" i="35"/>
  <c r="V7" i="35"/>
  <c r="R8" i="35"/>
  <c r="N10" i="35"/>
  <c r="J11" i="35"/>
  <c r="F13" i="35"/>
  <c r="V14" i="35"/>
  <c r="G4" i="35"/>
  <c r="C6" i="35"/>
  <c r="W6" i="35"/>
  <c r="S8" i="35"/>
  <c r="O9" i="35"/>
  <c r="K11" i="35"/>
  <c r="G13" i="35"/>
  <c r="W14" i="35"/>
  <c r="L3" i="35"/>
  <c r="D6" i="35"/>
  <c r="X7" i="35"/>
  <c r="P9" i="35"/>
  <c r="L11" i="35"/>
  <c r="H13" i="35"/>
  <c r="X14" i="35"/>
  <c r="M3" i="35"/>
  <c r="E6" i="35"/>
  <c r="Y7" i="35"/>
  <c r="Q9" i="35"/>
  <c r="M11" i="35"/>
  <c r="I13" i="35"/>
  <c r="Y14" i="35"/>
  <c r="N4" i="35"/>
  <c r="F6" i="35"/>
  <c r="B8" i="35"/>
  <c r="V9" i="35"/>
  <c r="N11" i="35"/>
  <c r="J13" i="35"/>
  <c r="O3" i="35"/>
  <c r="C8" i="35"/>
  <c r="W9" i="35"/>
  <c r="O11" i="35"/>
  <c r="K13" i="35"/>
  <c r="P3" i="35"/>
  <c r="H6" i="35"/>
  <c r="X8" i="35"/>
  <c r="T10" i="35"/>
  <c r="P12" i="35"/>
  <c r="H14" i="35"/>
  <c r="G3" i="35"/>
  <c r="C4" i="35"/>
  <c r="W5" i="35"/>
  <c r="S6" i="35"/>
  <c r="O7" i="35"/>
  <c r="O8" i="35"/>
  <c r="K9" i="35"/>
  <c r="G10" i="35"/>
  <c r="G11" i="35"/>
  <c r="W12" i="35"/>
  <c r="W13" i="35"/>
  <c r="D4" i="35"/>
  <c r="T6" i="35"/>
  <c r="L9" i="35"/>
  <c r="H11" i="35"/>
  <c r="X12" i="35"/>
  <c r="T14" i="35"/>
  <c r="I3" i="35"/>
  <c r="I10" i="35"/>
  <c r="Y12" i="35"/>
  <c r="U14" i="35"/>
  <c r="F4" i="35"/>
  <c r="F5" i="35"/>
  <c r="V6" i="35"/>
  <c r="N9" i="35"/>
  <c r="F12" i="35"/>
  <c r="B14" i="35"/>
  <c r="K3" i="35"/>
  <c r="W7" i="35"/>
  <c r="O10" i="35"/>
  <c r="G12" i="35"/>
  <c r="C14" i="35"/>
  <c r="H4" i="35"/>
  <c r="H5" i="35"/>
  <c r="X6" i="35"/>
  <c r="T8" i="35"/>
  <c r="P10" i="35"/>
  <c r="H12" i="35"/>
  <c r="D14" i="35"/>
  <c r="I4" i="35"/>
  <c r="I5" i="35"/>
  <c r="Y6" i="35"/>
  <c r="U8" i="35"/>
  <c r="Q10" i="35"/>
  <c r="I12" i="35"/>
  <c r="E14" i="35"/>
  <c r="N3" i="35"/>
  <c r="F7" i="35"/>
  <c r="V8" i="35"/>
  <c r="R10" i="35"/>
  <c r="N12" i="35"/>
  <c r="F14" i="35"/>
  <c r="O4" i="35"/>
  <c r="G7" i="35"/>
  <c r="W8" i="35"/>
  <c r="S10" i="35"/>
  <c r="O12" i="35"/>
  <c r="G14" i="35"/>
  <c r="P4" i="35"/>
  <c r="L5" i="35"/>
  <c r="H7" i="35"/>
  <c r="X9" i="35"/>
  <c r="P11" i="35"/>
  <c r="L13" i="35"/>
  <c r="Q3" i="35"/>
  <c r="Q4" i="35"/>
  <c r="M5" i="35"/>
  <c r="I6" i="35"/>
  <c r="I7" i="35"/>
  <c r="E8" i="35"/>
  <c r="Y9" i="35"/>
  <c r="U10" i="35"/>
  <c r="Q11" i="35"/>
  <c r="Q12" i="35"/>
  <c r="M13" i="35"/>
  <c r="G5" i="35"/>
  <c r="J5" i="35"/>
  <c r="G6" i="35"/>
  <c r="D8" i="35"/>
  <c r="K5" i="35"/>
  <c r="P14" i="35"/>
  <c r="Y10" i="35"/>
  <c r="O14" i="35"/>
  <c r="X10" i="35"/>
  <c r="M7" i="35"/>
  <c r="Y3" i="35"/>
  <c r="N14" i="35"/>
  <c r="W10" i="35"/>
  <c r="L7" i="35"/>
  <c r="X3" i="35"/>
  <c r="I14" i="35"/>
  <c r="V10" i="35"/>
  <c r="K7" i="35"/>
  <c r="W3" i="35"/>
  <c r="Q13" i="35"/>
  <c r="E10" i="35"/>
  <c r="J7" i="35"/>
  <c r="V3" i="35"/>
  <c r="C2" i="35"/>
  <c r="S2" i="35"/>
  <c r="D2" i="35"/>
  <c r="T2" i="35"/>
  <c r="E2" i="35"/>
  <c r="U2" i="35"/>
  <c r="W2" i="35"/>
  <c r="H2" i="35"/>
  <c r="I2" i="35"/>
  <c r="K2" i="35"/>
  <c r="F2" i="35"/>
  <c r="V2" i="35"/>
  <c r="G2" i="35"/>
  <c r="X2" i="35"/>
  <c r="Y2" i="35"/>
  <c r="J2" i="35"/>
  <c r="M2" i="35"/>
  <c r="O2" i="35"/>
  <c r="Q2" i="35"/>
  <c r="R2" i="35"/>
  <c r="P2" i="35"/>
  <c r="G22" i="56" l="1"/>
  <c r="T22" i="56"/>
  <c r="Q18" i="56"/>
  <c r="W19" i="56"/>
  <c r="E21" i="56"/>
  <c r="K22" i="56"/>
  <c r="U18" i="56"/>
  <c r="R23" i="56"/>
  <c r="F23" i="56"/>
  <c r="G29" i="56"/>
  <c r="S29" i="56"/>
  <c r="D29" i="56"/>
  <c r="M28" i="56"/>
  <c r="F31" i="56"/>
  <c r="X29" i="56"/>
  <c r="I25" i="56"/>
  <c r="K33" i="56"/>
  <c r="J31" i="56"/>
  <c r="W26" i="56"/>
  <c r="T30" i="56"/>
  <c r="U30" i="56"/>
  <c r="F30" i="56"/>
  <c r="P29" i="56"/>
  <c r="Q29" i="56"/>
  <c r="D18" i="56"/>
  <c r="R22" i="56"/>
  <c r="G19" i="56"/>
  <c r="M20" i="56"/>
  <c r="S21" i="56"/>
  <c r="E22" i="56"/>
  <c r="J24" i="56"/>
  <c r="N26" i="56"/>
  <c r="G31" i="56"/>
  <c r="K30" i="56"/>
  <c r="T29" i="56"/>
  <c r="E29" i="56"/>
  <c r="N32" i="56"/>
  <c r="P30" i="56"/>
  <c r="Y25" i="56"/>
  <c r="G24" i="56"/>
  <c r="B32" i="56"/>
  <c r="O27" i="56"/>
  <c r="L31" i="56"/>
  <c r="M31" i="56"/>
  <c r="V30" i="56"/>
  <c r="H30" i="56"/>
  <c r="I30" i="56"/>
  <c r="B23" i="56"/>
  <c r="L19" i="56"/>
  <c r="P19" i="56"/>
  <c r="B22" i="56"/>
  <c r="O18" i="56"/>
  <c r="U19" i="56"/>
  <c r="C21" i="56"/>
  <c r="I18" i="56"/>
  <c r="B25" i="56"/>
  <c r="V27" i="56"/>
  <c r="W31" i="56"/>
  <c r="C31" i="56"/>
  <c r="L30" i="56"/>
  <c r="U29" i="56"/>
  <c r="V33" i="56"/>
  <c r="H31" i="56"/>
  <c r="Q26" i="56"/>
  <c r="O29" i="56"/>
  <c r="R32" i="56"/>
  <c r="W28" i="56"/>
  <c r="D32" i="56"/>
  <c r="E32" i="56"/>
  <c r="N31" i="56"/>
  <c r="X30" i="56"/>
  <c r="Y30" i="56"/>
  <c r="V20" i="56"/>
  <c r="K21" i="56"/>
  <c r="J21" i="56"/>
  <c r="P22" i="56"/>
  <c r="E19" i="56"/>
  <c r="K20" i="56"/>
  <c r="E20" i="56"/>
  <c r="V18" i="56"/>
  <c r="R25" i="56"/>
  <c r="F29" i="56"/>
  <c r="O32" i="56"/>
  <c r="S31" i="56"/>
  <c r="D31" i="56"/>
  <c r="M30" i="56"/>
  <c r="W29" i="56"/>
  <c r="X31" i="56"/>
  <c r="I27" i="56"/>
  <c r="O33" i="56"/>
  <c r="J33" i="56"/>
  <c r="G30" i="56"/>
  <c r="T32" i="56"/>
  <c r="U32" i="56"/>
  <c r="F32" i="56"/>
  <c r="P31" i="56"/>
  <c r="Q31" i="56"/>
  <c r="H22" i="56"/>
  <c r="U22" i="56"/>
  <c r="R20" i="56"/>
  <c r="X21" i="56"/>
  <c r="M18" i="56"/>
  <c r="S19" i="56"/>
  <c r="F20" i="56"/>
  <c r="W18" i="56"/>
  <c r="J26" i="56"/>
  <c r="N30" i="56"/>
  <c r="G33" i="56"/>
  <c r="K32" i="56"/>
  <c r="T31" i="56"/>
  <c r="E31" i="56"/>
  <c r="O25" i="56"/>
  <c r="P32" i="56"/>
  <c r="Y27" i="56"/>
  <c r="J23" i="56"/>
  <c r="K23" i="56"/>
  <c r="G32" i="56"/>
  <c r="L33" i="56"/>
  <c r="M33" i="56"/>
  <c r="V32" i="56"/>
  <c r="H32" i="56"/>
  <c r="I32" i="56"/>
  <c r="E18" i="56"/>
  <c r="B20" i="56"/>
  <c r="H21" i="56"/>
  <c r="N22" i="56"/>
  <c r="C19" i="56"/>
  <c r="S20" i="56"/>
  <c r="H18" i="56"/>
  <c r="B27" i="56"/>
  <c r="V31" i="56"/>
  <c r="W33" i="56"/>
  <c r="C33" i="56"/>
  <c r="L32" i="56"/>
  <c r="U31" i="56"/>
  <c r="O30" i="56"/>
  <c r="H33" i="56"/>
  <c r="Q28" i="56"/>
  <c r="B24" i="56"/>
  <c r="K25" i="56"/>
  <c r="L23" i="56"/>
  <c r="M23" i="56"/>
  <c r="O31" i="56"/>
  <c r="N33" i="56"/>
  <c r="X32" i="56"/>
  <c r="Y32" i="56"/>
  <c r="M19" i="56"/>
  <c r="Q19" i="56"/>
  <c r="J19" i="56"/>
  <c r="P20" i="56"/>
  <c r="V21" i="56"/>
  <c r="K18" i="56"/>
  <c r="O21" i="56"/>
  <c r="G18" i="56"/>
  <c r="R27" i="56"/>
  <c r="F33" i="56"/>
  <c r="C23" i="56"/>
  <c r="S33" i="56"/>
  <c r="D33" i="56"/>
  <c r="M32" i="56"/>
  <c r="H23" i="56"/>
  <c r="X33" i="56"/>
  <c r="I29" i="56"/>
  <c r="R24" i="56"/>
  <c r="C26" i="56"/>
  <c r="D24" i="56"/>
  <c r="E24" i="56"/>
  <c r="N23" i="56"/>
  <c r="G26" i="56"/>
  <c r="P33" i="56"/>
  <c r="Q33" i="56"/>
  <c r="W20" i="56"/>
  <c r="L21" i="56"/>
  <c r="R18" i="56"/>
  <c r="X19" i="56"/>
  <c r="F21" i="56"/>
  <c r="L22" i="56"/>
  <c r="P21" i="56"/>
  <c r="X22" i="56"/>
  <c r="J28" i="56"/>
  <c r="G23" i="56"/>
  <c r="S23" i="56"/>
  <c r="D23" i="56"/>
  <c r="T33" i="56"/>
  <c r="E33" i="56"/>
  <c r="X23" i="56"/>
  <c r="C24" i="56"/>
  <c r="Y29" i="56"/>
  <c r="J25" i="56"/>
  <c r="S26" i="56"/>
  <c r="T24" i="56"/>
  <c r="U24" i="56"/>
  <c r="F24" i="56"/>
  <c r="P23" i="56"/>
  <c r="Q23" i="56"/>
  <c r="I22" i="56"/>
  <c r="V22" i="56"/>
  <c r="B18" i="56"/>
  <c r="H19" i="56"/>
  <c r="N20" i="56"/>
  <c r="T21" i="56"/>
  <c r="Q21" i="56"/>
  <c r="Y22" i="56"/>
  <c r="B29" i="56"/>
  <c r="W23" i="56"/>
  <c r="K24" i="56"/>
  <c r="T23" i="56"/>
  <c r="E23" i="56"/>
  <c r="U33" i="56"/>
  <c r="P24" i="56"/>
  <c r="C32" i="56"/>
  <c r="Q30" i="56"/>
  <c r="B26" i="56"/>
  <c r="K27" i="56"/>
  <c r="L25" i="56"/>
  <c r="M25" i="56"/>
  <c r="V24" i="56"/>
  <c r="H24" i="56"/>
  <c r="I24" i="56"/>
  <c r="F18" i="56"/>
  <c r="P18" i="56"/>
  <c r="V19" i="56"/>
  <c r="D21" i="56"/>
  <c r="J22" i="56"/>
  <c r="T18" i="56"/>
  <c r="R29" i="56"/>
  <c r="O24" i="56"/>
  <c r="C25" i="56"/>
  <c r="L24" i="56"/>
  <c r="U23" i="56"/>
  <c r="V23" i="56"/>
  <c r="H25" i="56"/>
  <c r="W24" i="56"/>
  <c r="I31" i="56"/>
  <c r="R26" i="56"/>
  <c r="C28" i="56"/>
  <c r="D26" i="56"/>
  <c r="E26" i="56"/>
  <c r="N25" i="56"/>
  <c r="X24" i="56"/>
  <c r="Y24" i="56"/>
  <c r="X18" i="56"/>
  <c r="N19" i="56"/>
  <c r="C20" i="56"/>
  <c r="Q22" i="56"/>
  <c r="F19" i="56"/>
  <c r="L20" i="56"/>
  <c r="R21" i="56"/>
  <c r="G20" i="56"/>
  <c r="J30" i="56"/>
  <c r="G25" i="56"/>
  <c r="S25" i="56"/>
  <c r="D25" i="56"/>
  <c r="M24" i="56"/>
  <c r="N24" i="56"/>
  <c r="X25" i="56"/>
  <c r="G28" i="56"/>
  <c r="Y31" i="56"/>
  <c r="J27" i="56"/>
  <c r="S28" i="56"/>
  <c r="T26" i="56"/>
  <c r="U26" i="56"/>
  <c r="F26" i="56"/>
  <c r="P25" i="56"/>
  <c r="Q25" i="56"/>
  <c r="T20" i="56"/>
  <c r="X20" i="56"/>
  <c r="M21" i="56"/>
  <c r="Y21" i="56"/>
  <c r="N18" i="56"/>
  <c r="T19" i="56"/>
  <c r="B21" i="56"/>
  <c r="H20" i="56"/>
  <c r="B31" i="56"/>
  <c r="W25" i="56"/>
  <c r="K26" i="56"/>
  <c r="T25" i="56"/>
  <c r="E25" i="56"/>
  <c r="F25" i="56"/>
  <c r="P26" i="56"/>
  <c r="W30" i="56"/>
  <c r="Q32" i="56"/>
  <c r="B28" i="56"/>
  <c r="K29" i="56"/>
  <c r="L27" i="56"/>
  <c r="M27" i="56"/>
  <c r="V26" i="56"/>
  <c r="H26" i="56"/>
  <c r="I26" i="56"/>
  <c r="F22" i="56"/>
  <c r="S22" i="56"/>
  <c r="W22" i="56"/>
  <c r="I21" i="56"/>
  <c r="O22" i="56"/>
  <c r="D19" i="56"/>
  <c r="J20" i="56"/>
  <c r="I20" i="56"/>
  <c r="R31" i="56"/>
  <c r="O26" i="56"/>
  <c r="C27" i="56"/>
  <c r="L26" i="56"/>
  <c r="U25" i="56"/>
  <c r="V25" i="56"/>
  <c r="H27" i="56"/>
  <c r="W32" i="56"/>
  <c r="I33" i="56"/>
  <c r="R28" i="56"/>
  <c r="C30" i="56"/>
  <c r="D28" i="56"/>
  <c r="E28" i="56"/>
  <c r="N27" i="56"/>
  <c r="X26" i="56"/>
  <c r="Y26" i="56"/>
  <c r="K19" i="56"/>
  <c r="Q20" i="56"/>
  <c r="W21" i="56"/>
  <c r="L18" i="56"/>
  <c r="R19" i="56"/>
  <c r="N21" i="56"/>
  <c r="J32" i="56"/>
  <c r="G27" i="56"/>
  <c r="S27" i="56"/>
  <c r="D27" i="56"/>
  <c r="M26" i="56"/>
  <c r="F27" i="56"/>
  <c r="X27" i="56"/>
  <c r="I23" i="56"/>
  <c r="Y33" i="56"/>
  <c r="J29" i="56"/>
  <c r="K31" i="56"/>
  <c r="T28" i="56"/>
  <c r="U28" i="56"/>
  <c r="F28" i="56"/>
  <c r="P27" i="56"/>
  <c r="Q27" i="56"/>
  <c r="Y18" i="56"/>
  <c r="O19" i="56"/>
  <c r="S18" i="56"/>
  <c r="Y19" i="56"/>
  <c r="G21" i="56"/>
  <c r="M22" i="56"/>
  <c r="B19" i="56"/>
  <c r="C22" i="56"/>
  <c r="B33" i="56"/>
  <c r="W27" i="56"/>
  <c r="K28" i="56"/>
  <c r="T27" i="56"/>
  <c r="E27" i="56"/>
  <c r="N28" i="56"/>
  <c r="P28" i="56"/>
  <c r="Y23" i="56"/>
  <c r="S24" i="56"/>
  <c r="B30" i="56"/>
  <c r="S32" i="56"/>
  <c r="L29" i="56"/>
  <c r="M29" i="56"/>
  <c r="V28" i="56"/>
  <c r="H28" i="56"/>
  <c r="I28" i="56"/>
  <c r="U20" i="56"/>
  <c r="Y20" i="56"/>
  <c r="C18" i="56"/>
  <c r="I19" i="56"/>
  <c r="O20" i="56"/>
  <c r="U21" i="56"/>
  <c r="J18" i="56"/>
  <c r="D22" i="56"/>
  <c r="D20" i="56"/>
  <c r="R33" i="56"/>
  <c r="O28" i="56"/>
  <c r="C29" i="56"/>
  <c r="L28" i="56"/>
  <c r="U27" i="56"/>
  <c r="V29" i="56"/>
  <c r="H29" i="56"/>
  <c r="Q24" i="56"/>
  <c r="S30" i="56"/>
  <c r="R30" i="56"/>
  <c r="O23" i="56"/>
  <c r="D30" i="56"/>
  <c r="E30" i="56"/>
  <c r="N29" i="56"/>
  <c r="X28" i="56"/>
  <c r="Y28" i="56"/>
  <c r="L21" i="53"/>
  <c r="W18" i="53"/>
  <c r="W20" i="53"/>
  <c r="K21" i="53"/>
  <c r="Q22" i="53"/>
  <c r="F19" i="53"/>
  <c r="L20" i="53"/>
  <c r="M22" i="54"/>
  <c r="G21" i="54"/>
  <c r="V20" i="54"/>
  <c r="B18" i="54"/>
  <c r="S22" i="54"/>
  <c r="M21" i="54"/>
  <c r="X20" i="54"/>
  <c r="J20" i="54"/>
  <c r="J18" i="53"/>
  <c r="H24" i="53"/>
  <c r="Q25" i="53"/>
  <c r="N25" i="53"/>
  <c r="Y25" i="53"/>
  <c r="M33" i="53"/>
  <c r="T26" i="53"/>
  <c r="X31" i="53"/>
  <c r="F31" i="53"/>
  <c r="M26" i="53"/>
  <c r="L24" i="53"/>
  <c r="K27" i="53"/>
  <c r="O30" i="53"/>
  <c r="E29" i="53"/>
  <c r="C27" i="53"/>
  <c r="J32" i="53"/>
  <c r="O25" i="53"/>
  <c r="X30" i="53"/>
  <c r="T28" i="54"/>
  <c r="O23" i="54"/>
  <c r="Y28" i="54"/>
  <c r="J25" i="54"/>
  <c r="Y25" i="54"/>
  <c r="P26" i="54"/>
  <c r="G27" i="54"/>
  <c r="V27" i="54"/>
  <c r="M28" i="54"/>
  <c r="D29" i="54"/>
  <c r="S29" i="54"/>
  <c r="X24" i="54"/>
  <c r="C24" i="54"/>
  <c r="S26" i="54"/>
  <c r="P33" i="54"/>
  <c r="P29" i="54"/>
  <c r="V22" i="53"/>
  <c r="J20" i="53"/>
  <c r="I22" i="53"/>
  <c r="S20" i="53"/>
  <c r="Y21" i="53"/>
  <c r="N18" i="53"/>
  <c r="T19" i="53"/>
  <c r="R21" i="53"/>
  <c r="L18" i="54"/>
  <c r="W21" i="54"/>
  <c r="F22" i="54"/>
  <c r="R18" i="54"/>
  <c r="U22" i="54"/>
  <c r="P21" i="54"/>
  <c r="Y20" i="54"/>
  <c r="G30" i="53"/>
  <c r="Y24" i="53"/>
  <c r="V24" i="53"/>
  <c r="I25" i="53"/>
  <c r="U32" i="53"/>
  <c r="L23" i="53"/>
  <c r="H31" i="53"/>
  <c r="N30" i="53"/>
  <c r="U23" i="53"/>
  <c r="T23" i="53"/>
  <c r="S26" i="53"/>
  <c r="W29" i="53"/>
  <c r="U27" i="53"/>
  <c r="K26" i="53"/>
  <c r="R31" i="53"/>
  <c r="H32" i="53"/>
  <c r="O31" i="53"/>
  <c r="D30" i="54"/>
  <c r="G26" i="54"/>
  <c r="I30" i="54"/>
  <c r="R24" i="54"/>
  <c r="I25" i="54"/>
  <c r="X25" i="54"/>
  <c r="O26" i="54"/>
  <c r="F27" i="54"/>
  <c r="U27" i="54"/>
  <c r="L28" i="54"/>
  <c r="C29" i="54"/>
  <c r="P31" i="54"/>
  <c r="R25" i="54"/>
  <c r="J28" i="54"/>
  <c r="R31" i="54"/>
  <c r="M25" i="54"/>
  <c r="F18" i="53"/>
  <c r="E22" i="53"/>
  <c r="C20" i="53"/>
  <c r="I21" i="53"/>
  <c r="O22" i="53"/>
  <c r="D19" i="53"/>
  <c r="Q21" i="53"/>
  <c r="D19" i="54"/>
  <c r="O22" i="54"/>
  <c r="G18" i="54"/>
  <c r="J19" i="54"/>
  <c r="D18" i="54"/>
  <c r="F18" i="54"/>
  <c r="H22" i="54"/>
  <c r="B21" i="54"/>
  <c r="W24" i="53"/>
  <c r="I24" i="53"/>
  <c r="F24" i="53"/>
  <c r="Q24" i="53"/>
  <c r="E32" i="53"/>
  <c r="K25" i="53"/>
  <c r="P30" i="53"/>
  <c r="V29" i="53"/>
  <c r="T33" i="53"/>
  <c r="D23" i="53"/>
  <c r="C26" i="53"/>
  <c r="G29" i="53"/>
  <c r="E27" i="53"/>
  <c r="S25" i="53"/>
  <c r="B31" i="53"/>
  <c r="W32" i="53"/>
  <c r="G32" i="53"/>
  <c r="L31" i="54"/>
  <c r="O27" i="54"/>
  <c r="Q31" i="54"/>
  <c r="B24" i="54"/>
  <c r="Q24" i="54"/>
  <c r="H25" i="54"/>
  <c r="W25" i="54"/>
  <c r="N26" i="54"/>
  <c r="E27" i="54"/>
  <c r="T27" i="54"/>
  <c r="K28" i="54"/>
  <c r="Y24" i="54"/>
  <c r="H28" i="54"/>
  <c r="X30" i="54"/>
  <c r="K25" i="54"/>
  <c r="L25" i="54"/>
  <c r="R19" i="53"/>
  <c r="X18" i="53"/>
  <c r="N19" i="53"/>
  <c r="K19" i="53"/>
  <c r="Q20" i="53"/>
  <c r="W21" i="53"/>
  <c r="L18" i="53"/>
  <c r="T19" i="54"/>
  <c r="N18" i="54"/>
  <c r="O19" i="54"/>
  <c r="B20" i="54"/>
  <c r="T18" i="54"/>
  <c r="N19" i="54"/>
  <c r="X22" i="54"/>
  <c r="Q21" i="54"/>
  <c r="H30" i="53"/>
  <c r="Q23" i="53"/>
  <c r="N23" i="53"/>
  <c r="Y23" i="53"/>
  <c r="U30" i="53"/>
  <c r="R32" i="53"/>
  <c r="X29" i="53"/>
  <c r="F29" i="53"/>
  <c r="D33" i="53"/>
  <c r="D32" i="53"/>
  <c r="S24" i="53"/>
  <c r="O28" i="53"/>
  <c r="U25" i="53"/>
  <c r="C25" i="53"/>
  <c r="J30" i="53"/>
  <c r="P25" i="53"/>
  <c r="K23" i="54"/>
  <c r="T32" i="54"/>
  <c r="W28" i="54"/>
  <c r="Y32" i="54"/>
  <c r="J23" i="54"/>
  <c r="Y23" i="54"/>
  <c r="P24" i="54"/>
  <c r="G25" i="54"/>
  <c r="V25" i="54"/>
  <c r="M26" i="54"/>
  <c r="D27" i="54"/>
  <c r="S27" i="54"/>
  <c r="W26" i="53"/>
  <c r="V30" i="54"/>
  <c r="N33" i="54"/>
  <c r="F32" i="54"/>
  <c r="R27" i="54"/>
  <c r="M21" i="53"/>
  <c r="T20" i="53"/>
  <c r="X20" i="53"/>
  <c r="S18" i="53"/>
  <c r="Y19" i="53"/>
  <c r="G21" i="53"/>
  <c r="M22" i="53"/>
  <c r="U18" i="53"/>
  <c r="L20" i="54"/>
  <c r="F19" i="54"/>
  <c r="W20" i="54"/>
  <c r="R20" i="54"/>
  <c r="L19" i="54"/>
  <c r="N21" i="54"/>
  <c r="R21" i="54"/>
  <c r="Q33" i="53"/>
  <c r="N33" i="53"/>
  <c r="E26" i="53"/>
  <c r="I23" i="53"/>
  <c r="E30" i="53"/>
  <c r="B32" i="53"/>
  <c r="H29" i="53"/>
  <c r="N28" i="53"/>
  <c r="L32" i="53"/>
  <c r="D30" i="53"/>
  <c r="K23" i="53"/>
  <c r="W27" i="53"/>
  <c r="E25" i="53"/>
  <c r="K24" i="53"/>
  <c r="R29" i="53"/>
  <c r="H26" i="53"/>
  <c r="S24" i="54"/>
  <c r="M23" i="54"/>
  <c r="G30" i="54"/>
  <c r="J33" i="54"/>
  <c r="Y33" i="54"/>
  <c r="I23" i="54"/>
  <c r="X23" i="54"/>
  <c r="O24" i="54"/>
  <c r="F25" i="54"/>
  <c r="U25" i="54"/>
  <c r="L26" i="54"/>
  <c r="C27" i="54"/>
  <c r="X24" i="53"/>
  <c r="L33" i="54"/>
  <c r="F24" i="54"/>
  <c r="C28" i="54"/>
  <c r="Q29" i="54"/>
  <c r="W22" i="53"/>
  <c r="F22" i="53"/>
  <c r="J22" i="53"/>
  <c r="C18" i="53"/>
  <c r="I19" i="53"/>
  <c r="O20" i="53"/>
  <c r="U21" i="53"/>
  <c r="G20" i="53"/>
  <c r="D21" i="54"/>
  <c r="V19" i="54"/>
  <c r="P18" i="54"/>
  <c r="G22" i="54"/>
  <c r="J21" i="54"/>
  <c r="D20" i="54"/>
  <c r="V22" i="54"/>
  <c r="J22" i="54"/>
  <c r="B19" i="54"/>
  <c r="Y32" i="53"/>
  <c r="V32" i="53"/>
  <c r="T32" i="53"/>
  <c r="J23" i="53"/>
  <c r="M29" i="53"/>
  <c r="R30" i="53"/>
  <c r="P28" i="53"/>
  <c r="V27" i="53"/>
  <c r="T31" i="53"/>
  <c r="T28" i="53"/>
  <c r="J33" i="53"/>
  <c r="G27" i="53"/>
  <c r="M24" i="53"/>
  <c r="S23" i="53"/>
  <c r="B29" i="53"/>
  <c r="X32" i="53"/>
  <c r="C26" i="54"/>
  <c r="U24" i="54"/>
  <c r="O31" i="54"/>
  <c r="R32" i="54"/>
  <c r="I33" i="54"/>
  <c r="X33" i="54"/>
  <c r="H23" i="54"/>
  <c r="W23" i="54"/>
  <c r="N24" i="54"/>
  <c r="E25" i="54"/>
  <c r="T25" i="54"/>
  <c r="K26" i="54"/>
  <c r="B23" i="54"/>
  <c r="V26" i="54"/>
  <c r="B29" i="54"/>
  <c r="I24" i="54"/>
  <c r="G32" i="54"/>
  <c r="H18" i="53"/>
  <c r="G18" i="53"/>
  <c r="Q18" i="53"/>
  <c r="W19" i="53"/>
  <c r="E21" i="53"/>
  <c r="K22" i="53"/>
  <c r="T21" i="54"/>
  <c r="N20" i="54"/>
  <c r="H19" i="54"/>
  <c r="B22" i="54"/>
  <c r="T20" i="54"/>
  <c r="I22" i="54"/>
  <c r="I32" i="53"/>
  <c r="F32" i="53"/>
  <c r="D24" i="53"/>
  <c r="M23" i="53"/>
  <c r="U28" i="53"/>
  <c r="B30" i="53"/>
  <c r="X27" i="53"/>
  <c r="F27" i="53"/>
  <c r="D31" i="53"/>
  <c r="T24" i="53"/>
  <c r="J31" i="53"/>
  <c r="O26" i="53"/>
  <c r="S33" i="53"/>
  <c r="C23" i="53"/>
  <c r="J28" i="53"/>
  <c r="O33" i="53"/>
  <c r="K27" i="54"/>
  <c r="E26" i="54"/>
  <c r="W32" i="54"/>
  <c r="B32" i="54"/>
  <c r="Q32" i="54"/>
  <c r="H33" i="54"/>
  <c r="W33" i="54"/>
  <c r="G23" i="54"/>
  <c r="V23" i="54"/>
  <c r="M24" i="54"/>
  <c r="D25" i="54"/>
  <c r="S25" i="54"/>
  <c r="P25" i="54"/>
  <c r="O29" i="54"/>
  <c r="Y30" i="54"/>
  <c r="W26" i="54"/>
  <c r="N25" i="54"/>
  <c r="O19" i="53"/>
  <c r="E20" i="53"/>
  <c r="Y18" i="53"/>
  <c r="D20" i="53"/>
  <c r="R22" i="53"/>
  <c r="G19" i="53"/>
  <c r="M20" i="53"/>
  <c r="S21" i="53"/>
  <c r="L22" i="54"/>
  <c r="F21" i="54"/>
  <c r="X19" i="54"/>
  <c r="R22" i="54"/>
  <c r="L21" i="54"/>
  <c r="W18" i="54"/>
  <c r="Y22" i="54"/>
  <c r="Q31" i="53"/>
  <c r="N31" i="53"/>
  <c r="I33" i="53"/>
  <c r="L31" i="53"/>
  <c r="E28" i="53"/>
  <c r="R28" i="53"/>
  <c r="H27" i="53"/>
  <c r="N26" i="53"/>
  <c r="L30" i="53"/>
  <c r="K33" i="53"/>
  <c r="J29" i="53"/>
  <c r="W25" i="53"/>
  <c r="C33" i="53"/>
  <c r="O23" i="53"/>
  <c r="R27" i="53"/>
  <c r="X26" i="53"/>
  <c r="S28" i="54"/>
  <c r="M27" i="54"/>
  <c r="P23" i="54"/>
  <c r="J31" i="54"/>
  <c r="Y31" i="54"/>
  <c r="P32" i="54"/>
  <c r="G33" i="54"/>
  <c r="V33" i="54"/>
  <c r="F23" i="54"/>
  <c r="U23" i="54"/>
  <c r="L24" i="54"/>
  <c r="C25" i="54"/>
  <c r="F28" i="54"/>
  <c r="D24" i="54"/>
  <c r="O33" i="54"/>
  <c r="M29" i="54"/>
  <c r="D28" i="54"/>
  <c r="V21" i="54"/>
  <c r="P20" i="54"/>
  <c r="Q18" i="54"/>
  <c r="D22" i="54"/>
  <c r="G20" i="54"/>
  <c r="Y30" i="53"/>
  <c r="V30" i="53"/>
  <c r="Y31" i="53"/>
  <c r="L27" i="53"/>
  <c r="M27" i="53"/>
  <c r="B28" i="53"/>
  <c r="P26" i="53"/>
  <c r="V25" i="53"/>
  <c r="T29" i="53"/>
  <c r="S32" i="53"/>
  <c r="J25" i="53"/>
  <c r="G25" i="53"/>
  <c r="K32" i="53"/>
  <c r="M31" i="53"/>
  <c r="B27" i="53"/>
  <c r="P33" i="53"/>
  <c r="C30" i="54"/>
  <c r="U28" i="54"/>
  <c r="H26" i="54"/>
  <c r="R30" i="54"/>
  <c r="I31" i="54"/>
  <c r="X31" i="54"/>
  <c r="O32" i="54"/>
  <c r="F33" i="54"/>
  <c r="U33" i="54"/>
  <c r="E23" i="54"/>
  <c r="T23" i="54"/>
  <c r="K24" i="54"/>
  <c r="T30" i="54"/>
  <c r="J26" i="54"/>
  <c r="H24" i="54"/>
  <c r="C32" i="54"/>
  <c r="J30" i="54"/>
  <c r="T22" i="53"/>
  <c r="Y22" i="53"/>
  <c r="G22" i="53"/>
  <c r="X22" i="53"/>
  <c r="J21" i="53"/>
  <c r="P22" i="53"/>
  <c r="E19" i="53"/>
  <c r="K20" i="53"/>
  <c r="C19" i="54"/>
  <c r="N22" i="54"/>
  <c r="H21" i="54"/>
  <c r="I19" i="54"/>
  <c r="C18" i="54"/>
  <c r="T22" i="54"/>
  <c r="O21" i="54"/>
  <c r="H20" i="53"/>
  <c r="I30" i="53"/>
  <c r="F30" i="53"/>
  <c r="Q30" i="53"/>
  <c r="L25" i="53"/>
  <c r="U26" i="53"/>
  <c r="J27" i="53"/>
  <c r="X25" i="53"/>
  <c r="F25" i="53"/>
  <c r="D29" i="53"/>
  <c r="C32" i="53"/>
  <c r="Y33" i="53"/>
  <c r="O24" i="53"/>
  <c r="S31" i="53"/>
  <c r="U24" i="53"/>
  <c r="J26" i="53"/>
  <c r="O27" i="53"/>
  <c r="K31" i="54"/>
  <c r="E30" i="54"/>
  <c r="P27" i="54"/>
  <c r="B30" i="54"/>
  <c r="Q30" i="54"/>
  <c r="H31" i="54"/>
  <c r="W31" i="54"/>
  <c r="N32" i="54"/>
  <c r="E33" i="54"/>
  <c r="T33" i="54"/>
  <c r="D23" i="54"/>
  <c r="S23" i="54"/>
  <c r="B33" i="54"/>
  <c r="I28" i="54"/>
  <c r="Q33" i="54"/>
  <c r="R33" i="54"/>
  <c r="I32" i="54"/>
  <c r="Y20" i="53"/>
  <c r="O21" i="53"/>
  <c r="U20" i="53"/>
  <c r="N21" i="53"/>
  <c r="B22" i="53"/>
  <c r="O18" i="53"/>
  <c r="U19" i="53"/>
  <c r="C21" i="53"/>
  <c r="K18" i="54"/>
  <c r="I18" i="53"/>
  <c r="L19" i="53"/>
  <c r="R20" i="53"/>
  <c r="X21" i="53"/>
  <c r="M18" i="53"/>
  <c r="S19" i="53"/>
  <c r="S19" i="54"/>
  <c r="M18" i="54"/>
  <c r="X21" i="54"/>
  <c r="Y19" i="54"/>
  <c r="S18" i="54"/>
  <c r="W22" i="54"/>
  <c r="I18" i="54"/>
  <c r="Q29" i="53"/>
  <c r="N29" i="53"/>
  <c r="Y29" i="53"/>
  <c r="B26" i="53"/>
  <c r="M25" i="53"/>
  <c r="R26" i="53"/>
  <c r="H25" i="53"/>
  <c r="N24" i="53"/>
  <c r="L28" i="53"/>
  <c r="K31" i="53"/>
  <c r="P24" i="53"/>
  <c r="G23" i="53"/>
  <c r="C31" i="53"/>
  <c r="D26" i="53"/>
  <c r="R25" i="53"/>
  <c r="P27" i="53"/>
  <c r="S32" i="54"/>
  <c r="M31" i="54"/>
  <c r="X28" i="54"/>
  <c r="J29" i="54"/>
  <c r="Y29" i="54"/>
  <c r="P30" i="54"/>
  <c r="G31" i="54"/>
  <c r="V31" i="54"/>
  <c r="M32" i="54"/>
  <c r="D33" i="54"/>
  <c r="S33" i="54"/>
  <c r="C23" i="54"/>
  <c r="R23" i="54"/>
  <c r="W30" i="54"/>
  <c r="E32" i="54"/>
  <c r="Y26" i="54"/>
  <c r="O25" i="54"/>
  <c r="P19" i="53"/>
  <c r="F20" i="53"/>
  <c r="B19" i="53"/>
  <c r="T18" i="53"/>
  <c r="B20" i="53"/>
  <c r="H21" i="53"/>
  <c r="N22" i="53"/>
  <c r="C19" i="53"/>
  <c r="K20" i="54"/>
  <c r="E19" i="54"/>
  <c r="P22" i="54"/>
  <c r="Q20" i="54"/>
  <c r="K19" i="54"/>
  <c r="E18" i="54"/>
  <c r="J18" i="54"/>
  <c r="Y28" i="53"/>
  <c r="V28" i="53"/>
  <c r="I29" i="53"/>
  <c r="I31" i="53"/>
  <c r="E24" i="53"/>
  <c r="B24" i="53"/>
  <c r="H23" i="53"/>
  <c r="F23" i="53"/>
  <c r="T27" i="53"/>
  <c r="S30" i="53"/>
  <c r="W33" i="53"/>
  <c r="V23" i="53"/>
  <c r="K30" i="53"/>
  <c r="C24" i="53"/>
  <c r="B25" i="53"/>
  <c r="G28" i="53"/>
  <c r="P31" i="53"/>
  <c r="U32" i="54"/>
  <c r="H30" i="54"/>
  <c r="R28" i="54"/>
  <c r="I29" i="54"/>
  <c r="X29" i="54"/>
  <c r="O30" i="54"/>
  <c r="F31" i="54"/>
  <c r="U31" i="54"/>
  <c r="L32" i="54"/>
  <c r="C33" i="54"/>
  <c r="Q25" i="54"/>
  <c r="M33" i="54"/>
  <c r="R29" i="54"/>
  <c r="B27" i="54"/>
  <c r="E28" i="54"/>
  <c r="B21" i="53"/>
  <c r="P21" i="53"/>
  <c r="V20" i="53"/>
  <c r="D18" i="53"/>
  <c r="J19" i="53"/>
  <c r="P20" i="53"/>
  <c r="V21" i="53"/>
  <c r="K18" i="53"/>
  <c r="C21" i="54"/>
  <c r="U19" i="54"/>
  <c r="O18" i="54"/>
  <c r="E22" i="54"/>
  <c r="I21" i="54"/>
  <c r="C20" i="54"/>
  <c r="U18" i="54"/>
  <c r="H18" i="54"/>
  <c r="Y18" i="54"/>
  <c r="I28" i="53"/>
  <c r="F28" i="53"/>
  <c r="Q28" i="53"/>
  <c r="W23" i="53"/>
  <c r="L33" i="53"/>
  <c r="Q32" i="53"/>
  <c r="V33" i="53"/>
  <c r="E33" i="53"/>
  <c r="D27" i="53"/>
  <c r="C30" i="53"/>
  <c r="G33" i="53"/>
  <c r="U33" i="53"/>
  <c r="S29" i="53"/>
  <c r="R24" i="53"/>
  <c r="J24" i="53"/>
  <c r="H28" i="53"/>
  <c r="L23" i="54"/>
  <c r="V24" i="54"/>
  <c r="X32" i="54"/>
  <c r="B28" i="54"/>
  <c r="Q28" i="54"/>
  <c r="H29" i="54"/>
  <c r="W29" i="54"/>
  <c r="N30" i="54"/>
  <c r="E31" i="54"/>
  <c r="T31" i="54"/>
  <c r="K32" i="54"/>
  <c r="F26" i="54"/>
  <c r="G28" i="54"/>
  <c r="T26" i="54"/>
  <c r="G24" i="54"/>
  <c r="J24" i="54"/>
  <c r="S30" i="54"/>
  <c r="U22" i="53"/>
  <c r="V18" i="53"/>
  <c r="H22" i="53"/>
  <c r="R18" i="53"/>
  <c r="X19" i="53"/>
  <c r="F21" i="53"/>
  <c r="L22" i="53"/>
  <c r="S21" i="54"/>
  <c r="M20" i="54"/>
  <c r="G19" i="54"/>
  <c r="Y21" i="54"/>
  <c r="S20" i="54"/>
  <c r="M19" i="54"/>
  <c r="X18" i="54"/>
  <c r="Q19" i="54"/>
  <c r="Q27" i="53"/>
  <c r="N27" i="53"/>
  <c r="Y27" i="53"/>
  <c r="E23" i="53"/>
  <c r="T30" i="53"/>
  <c r="X33" i="53"/>
  <c r="F33" i="53"/>
  <c r="U31" i="53"/>
  <c r="L26" i="53"/>
  <c r="K29" i="53"/>
  <c r="O32" i="53"/>
  <c r="M32" i="53"/>
  <c r="C29" i="53"/>
  <c r="X23" i="53"/>
  <c r="R23" i="53"/>
  <c r="W28" i="53"/>
  <c r="T24" i="54"/>
  <c r="V28" i="54"/>
  <c r="Q23" i="54"/>
  <c r="J27" i="54"/>
  <c r="Y27" i="54"/>
  <c r="P28" i="54"/>
  <c r="G29" i="54"/>
  <c r="V29" i="54"/>
  <c r="M30" i="54"/>
  <c r="D31" i="54"/>
  <c r="S31" i="54"/>
  <c r="N27" i="54"/>
  <c r="U30" i="54"/>
  <c r="L29" i="54"/>
  <c r="U26" i="54"/>
  <c r="X26" i="54"/>
  <c r="J32" i="54"/>
  <c r="E18" i="53"/>
  <c r="I20" i="53"/>
  <c r="S22" i="53"/>
  <c r="B18" i="53"/>
  <c r="H19" i="53"/>
  <c r="N20" i="53"/>
  <c r="T21" i="53"/>
  <c r="K22" i="54"/>
  <c r="E21" i="54"/>
  <c r="W19" i="54"/>
  <c r="V18" i="54"/>
  <c r="Q22" i="54"/>
  <c r="K21" i="54"/>
  <c r="E20" i="54"/>
  <c r="P19" i="54"/>
  <c r="R19" i="54"/>
  <c r="P23" i="53"/>
  <c r="Y26" i="53"/>
  <c r="V26" i="53"/>
  <c r="I27" i="53"/>
  <c r="G26" i="53"/>
  <c r="L29" i="53"/>
  <c r="H33" i="53"/>
  <c r="N32" i="53"/>
  <c r="U29" i="53"/>
  <c r="T25" i="53"/>
  <c r="S28" i="53"/>
  <c r="W31" i="53"/>
  <c r="E31" i="53"/>
  <c r="K28" i="53"/>
  <c r="R33" i="53"/>
  <c r="B23" i="53"/>
  <c r="X28" i="53"/>
  <c r="D26" i="54"/>
  <c r="F30" i="54"/>
  <c r="I26" i="54"/>
  <c r="R26" i="54"/>
  <c r="I27" i="54"/>
  <c r="X27" i="54"/>
  <c r="O28" i="54"/>
  <c r="F29" i="54"/>
  <c r="U29" i="54"/>
  <c r="L30" i="54"/>
  <c r="C31" i="54"/>
  <c r="N31" i="54"/>
  <c r="K33" i="54"/>
  <c r="B25" i="54"/>
  <c r="K29" i="54"/>
  <c r="N29" i="54"/>
  <c r="N23" i="54"/>
  <c r="Q19" i="53"/>
  <c r="D22" i="53"/>
  <c r="M19" i="53"/>
  <c r="C22" i="53"/>
  <c r="P18" i="53"/>
  <c r="V19" i="53"/>
  <c r="D21" i="53"/>
  <c r="U21" i="54"/>
  <c r="O20" i="54"/>
  <c r="F20" i="54"/>
  <c r="C22" i="54"/>
  <c r="U20" i="54"/>
  <c r="H20" i="54"/>
  <c r="I20" i="54"/>
  <c r="P29" i="53"/>
  <c r="I26" i="53"/>
  <c r="F26" i="53"/>
  <c r="Q26" i="53"/>
  <c r="G24" i="53"/>
  <c r="D28" i="53"/>
  <c r="P32" i="53"/>
  <c r="V31" i="53"/>
  <c r="M28" i="53"/>
  <c r="D25" i="53"/>
  <c r="C28" i="53"/>
  <c r="G31" i="53"/>
  <c r="M30" i="53"/>
  <c r="S27" i="53"/>
  <c r="B33" i="53"/>
  <c r="W30" i="53"/>
  <c r="O29" i="53"/>
  <c r="L27" i="54"/>
  <c r="V32" i="54"/>
  <c r="Q27" i="54"/>
  <c r="B26" i="54"/>
  <c r="Q26" i="54"/>
  <c r="H27" i="54"/>
  <c r="W27" i="54"/>
  <c r="N28" i="54"/>
  <c r="E29" i="54"/>
  <c r="T29" i="54"/>
  <c r="K30" i="54"/>
  <c r="W24" i="54"/>
  <c r="H32" i="54"/>
  <c r="E24" i="54"/>
  <c r="B31" i="54"/>
  <c r="D32" i="54"/>
  <c r="J21" i="50"/>
  <c r="V20" i="50"/>
  <c r="T21" i="50"/>
  <c r="X21" i="50"/>
  <c r="L21" i="50"/>
  <c r="G20" i="50"/>
  <c r="I20" i="50"/>
  <c r="L19" i="51"/>
  <c r="P19" i="51"/>
  <c r="J19" i="51"/>
  <c r="P20" i="51"/>
  <c r="V21" i="51"/>
  <c r="K18" i="51"/>
  <c r="D20" i="51"/>
  <c r="G20" i="51"/>
  <c r="H18" i="51"/>
  <c r="Q27" i="50"/>
  <c r="Y30" i="50"/>
  <c r="D28" i="50"/>
  <c r="G28" i="50"/>
  <c r="T28" i="50"/>
  <c r="C32" i="50"/>
  <c r="S24" i="50"/>
  <c r="R28" i="50"/>
  <c r="P32" i="50"/>
  <c r="V33" i="50"/>
  <c r="F23" i="50"/>
  <c r="U23" i="50"/>
  <c r="L24" i="50"/>
  <c r="Q24" i="50"/>
  <c r="W25" i="50"/>
  <c r="C25" i="50"/>
  <c r="R25" i="50"/>
  <c r="I26" i="51"/>
  <c r="M31" i="51"/>
  <c r="R28" i="51"/>
  <c r="Q26" i="51"/>
  <c r="X25" i="51"/>
  <c r="N26" i="51"/>
  <c r="E27" i="51"/>
  <c r="Y33" i="51"/>
  <c r="O26" i="51"/>
  <c r="D27" i="51"/>
  <c r="S27" i="51"/>
  <c r="Q29" i="51"/>
  <c r="W28" i="51"/>
  <c r="E30" i="51"/>
  <c r="I30" i="51"/>
  <c r="V30" i="51"/>
  <c r="L20" i="50"/>
  <c r="W19" i="50"/>
  <c r="R22" i="50"/>
  <c r="F22" i="50"/>
  <c r="T22" i="50"/>
  <c r="W20" i="50"/>
  <c r="X20" i="50"/>
  <c r="V20" i="51"/>
  <c r="K21" i="51"/>
  <c r="R18" i="51"/>
  <c r="X19" i="51"/>
  <c r="F21" i="51"/>
  <c r="L22" i="51"/>
  <c r="G18" i="51"/>
  <c r="H20" i="51"/>
  <c r="L29" i="50"/>
  <c r="S32" i="50"/>
  <c r="N29" i="50"/>
  <c r="L25" i="50"/>
  <c r="F30" i="50"/>
  <c r="L33" i="50"/>
  <c r="E26" i="50"/>
  <c r="B28" i="50"/>
  <c r="H31" i="50"/>
  <c r="F33" i="50"/>
  <c r="U33" i="50"/>
  <c r="E23" i="50"/>
  <c r="T23" i="50"/>
  <c r="I23" i="50"/>
  <c r="O24" i="50"/>
  <c r="K24" i="50"/>
  <c r="B25" i="50"/>
  <c r="D28" i="51"/>
  <c r="M25" i="51"/>
  <c r="B28" i="51"/>
  <c r="Y25" i="51"/>
  <c r="H25" i="51"/>
  <c r="V25" i="51"/>
  <c r="M26" i="51"/>
  <c r="Q30" i="51"/>
  <c r="W25" i="51"/>
  <c r="L26" i="51"/>
  <c r="C27" i="51"/>
  <c r="L31" i="51"/>
  <c r="Q31" i="51"/>
  <c r="G32" i="51"/>
  <c r="K33" i="51"/>
  <c r="O33" i="51"/>
  <c r="D20" i="50"/>
  <c r="L22" i="50"/>
  <c r="W21" i="50"/>
  <c r="M22" i="50"/>
  <c r="I19" i="50"/>
  <c r="E18" i="50"/>
  <c r="O21" i="50"/>
  <c r="Y20" i="50"/>
  <c r="H22" i="51"/>
  <c r="U22" i="51"/>
  <c r="B18" i="51"/>
  <c r="H19" i="51"/>
  <c r="N20" i="51"/>
  <c r="T21" i="51"/>
  <c r="T18" i="51"/>
  <c r="I20" i="51"/>
  <c r="V30" i="50"/>
  <c r="Y24" i="50"/>
  <c r="X30" i="50"/>
  <c r="H28" i="50"/>
  <c r="P31" i="50"/>
  <c r="H24" i="50"/>
  <c r="O27" i="50"/>
  <c r="R26" i="50"/>
  <c r="X29" i="50"/>
  <c r="N32" i="50"/>
  <c r="E33" i="50"/>
  <c r="T33" i="50"/>
  <c r="D23" i="50"/>
  <c r="H33" i="50"/>
  <c r="G23" i="50"/>
  <c r="S23" i="50"/>
  <c r="J24" i="50"/>
  <c r="N29" i="51"/>
  <c r="C32" i="51"/>
  <c r="J27" i="51"/>
  <c r="I25" i="51"/>
  <c r="P24" i="51"/>
  <c r="F25" i="51"/>
  <c r="U25" i="51"/>
  <c r="I27" i="51"/>
  <c r="G25" i="51"/>
  <c r="T25" i="51"/>
  <c r="K26" i="51"/>
  <c r="V32" i="51"/>
  <c r="F26" i="51"/>
  <c r="I24" i="51"/>
  <c r="N25" i="51"/>
  <c r="R25" i="51"/>
  <c r="S20" i="50"/>
  <c r="Q20" i="50"/>
  <c r="U18" i="50"/>
  <c r="G22" i="50"/>
  <c r="P21" i="50"/>
  <c r="E18" i="51"/>
  <c r="P18" i="51"/>
  <c r="V19" i="51"/>
  <c r="D21" i="51"/>
  <c r="J22" i="51"/>
  <c r="Q21" i="51"/>
  <c r="S20" i="51"/>
  <c r="I18" i="51"/>
  <c r="H32" i="50"/>
  <c r="T26" i="50"/>
  <c r="R32" i="50"/>
  <c r="V32" i="50"/>
  <c r="Y32" i="50"/>
  <c r="C26" i="50"/>
  <c r="Y28" i="50"/>
  <c r="B26" i="50"/>
  <c r="P28" i="50"/>
  <c r="V31" i="50"/>
  <c r="M32" i="50"/>
  <c r="D33" i="50"/>
  <c r="J33" i="50"/>
  <c r="X31" i="50"/>
  <c r="S33" i="50"/>
  <c r="C23" i="50"/>
  <c r="R23" i="50"/>
  <c r="X30" i="51"/>
  <c r="S30" i="51"/>
  <c r="R26" i="51"/>
  <c r="Q24" i="51"/>
  <c r="X23" i="51"/>
  <c r="N24" i="51"/>
  <c r="E25" i="51"/>
  <c r="I23" i="51"/>
  <c r="O24" i="51"/>
  <c r="D25" i="51"/>
  <c r="S25" i="51"/>
  <c r="Q23" i="51"/>
  <c r="D24" i="51"/>
  <c r="L27" i="51"/>
  <c r="P27" i="51"/>
  <c r="U28" i="51"/>
  <c r="V21" i="50"/>
  <c r="R20" i="50"/>
  <c r="N19" i="50"/>
  <c r="D21" i="50"/>
  <c r="P20" i="50"/>
  <c r="H20" i="50"/>
  <c r="M18" i="50"/>
  <c r="P18" i="50"/>
  <c r="S22" i="50"/>
  <c r="K18" i="50"/>
  <c r="N20" i="50"/>
  <c r="Y21" i="50"/>
  <c r="E20" i="50"/>
  <c r="W22" i="50"/>
  <c r="Q21" i="50"/>
  <c r="M19" i="51"/>
  <c r="Q19" i="51"/>
  <c r="Q22" i="51"/>
  <c r="F19" i="51"/>
  <c r="L20" i="51"/>
  <c r="R21" i="51"/>
  <c r="U18" i="51"/>
  <c r="F18" i="51"/>
  <c r="Q33" i="50"/>
  <c r="P29" i="50"/>
  <c r="X24" i="50"/>
  <c r="K25" i="50"/>
  <c r="F24" i="50"/>
  <c r="M27" i="50"/>
  <c r="T30" i="50"/>
  <c r="J25" i="50"/>
  <c r="H27" i="50"/>
  <c r="F31" i="50"/>
  <c r="U31" i="50"/>
  <c r="L32" i="50"/>
  <c r="B32" i="50"/>
  <c r="P30" i="50"/>
  <c r="C33" i="50"/>
  <c r="R33" i="50"/>
  <c r="B23" i="50"/>
  <c r="J32" i="51"/>
  <c r="K29" i="51"/>
  <c r="B26" i="51"/>
  <c r="Y23" i="51"/>
  <c r="H23" i="51"/>
  <c r="V23" i="51"/>
  <c r="M24" i="51"/>
  <c r="H29" i="51"/>
  <c r="W23" i="51"/>
  <c r="L24" i="51"/>
  <c r="C25" i="51"/>
  <c r="V26" i="51"/>
  <c r="X28" i="51"/>
  <c r="F30" i="51"/>
  <c r="J30" i="51"/>
  <c r="O31" i="51"/>
  <c r="H21" i="51"/>
  <c r="E19" i="50"/>
  <c r="H21" i="50"/>
  <c r="C19" i="50"/>
  <c r="N22" i="50"/>
  <c r="M21" i="50"/>
  <c r="H22" i="50"/>
  <c r="W20" i="51"/>
  <c r="L21" i="51"/>
  <c r="Y21" i="51"/>
  <c r="N18" i="51"/>
  <c r="T19" i="51"/>
  <c r="B21" i="51"/>
  <c r="C22" i="51"/>
  <c r="M21" i="51"/>
  <c r="L23" i="50"/>
  <c r="K31" i="50"/>
  <c r="O23" i="50"/>
  <c r="W26" i="50"/>
  <c r="P25" i="50"/>
  <c r="W28" i="50"/>
  <c r="F32" i="50"/>
  <c r="R24" i="50"/>
  <c r="X25" i="50"/>
  <c r="N30" i="50"/>
  <c r="E31" i="50"/>
  <c r="T31" i="50"/>
  <c r="R30" i="50"/>
  <c r="H29" i="50"/>
  <c r="K32" i="50"/>
  <c r="B33" i="50"/>
  <c r="N23" i="51"/>
  <c r="C28" i="51"/>
  <c r="J25" i="51"/>
  <c r="X33" i="51"/>
  <c r="V33" i="51"/>
  <c r="F23" i="51"/>
  <c r="U23" i="51"/>
  <c r="W33" i="51"/>
  <c r="G23" i="51"/>
  <c r="T23" i="51"/>
  <c r="K24" i="51"/>
  <c r="H28" i="51"/>
  <c r="R31" i="51"/>
  <c r="H32" i="51"/>
  <c r="L33" i="51"/>
  <c r="P33" i="51"/>
  <c r="B20" i="51"/>
  <c r="U19" i="50"/>
  <c r="P22" i="50"/>
  <c r="T18" i="50"/>
  <c r="S19" i="50"/>
  <c r="B20" i="50"/>
  <c r="U22" i="50"/>
  <c r="X22" i="50"/>
  <c r="I22" i="50"/>
  <c r="I22" i="51"/>
  <c r="V22" i="51"/>
  <c r="I21" i="51"/>
  <c r="O22" i="51"/>
  <c r="D19" i="51"/>
  <c r="J20" i="51"/>
  <c r="W22" i="51"/>
  <c r="V24" i="50"/>
  <c r="T32" i="50"/>
  <c r="F28" i="50"/>
  <c r="D24" i="50"/>
  <c r="K27" i="50"/>
  <c r="I30" i="50"/>
  <c r="O33" i="50"/>
  <c r="J23" i="50"/>
  <c r="P24" i="50"/>
  <c r="V29" i="50"/>
  <c r="M30" i="50"/>
  <c r="D31" i="50"/>
  <c r="J29" i="50"/>
  <c r="X27" i="50"/>
  <c r="S31" i="50"/>
  <c r="J32" i="50"/>
  <c r="L23" i="51"/>
  <c r="X24" i="51"/>
  <c r="S26" i="51"/>
  <c r="R24" i="51"/>
  <c r="H33" i="51"/>
  <c r="F33" i="51"/>
  <c r="U33" i="51"/>
  <c r="E23" i="51"/>
  <c r="G33" i="51"/>
  <c r="T33" i="51"/>
  <c r="D23" i="51"/>
  <c r="S23" i="51"/>
  <c r="R29" i="51"/>
  <c r="E24" i="51"/>
  <c r="J24" i="51"/>
  <c r="O25" i="51"/>
  <c r="V28" i="51"/>
  <c r="M20" i="50"/>
  <c r="L19" i="50"/>
  <c r="K20" i="50"/>
  <c r="O18" i="50"/>
  <c r="B22" i="50"/>
  <c r="F18" i="50"/>
  <c r="K19" i="51"/>
  <c r="Q20" i="51"/>
  <c r="W21" i="51"/>
  <c r="L18" i="51"/>
  <c r="R19" i="51"/>
  <c r="X22" i="51"/>
  <c r="H26" i="50"/>
  <c r="U26" i="50"/>
  <c r="P23" i="50"/>
  <c r="N25" i="50"/>
  <c r="U28" i="50"/>
  <c r="D32" i="50"/>
  <c r="T24" i="50"/>
  <c r="Y33" i="50"/>
  <c r="H23" i="50"/>
  <c r="F29" i="50"/>
  <c r="U29" i="50"/>
  <c r="L30" i="50"/>
  <c r="J27" i="50"/>
  <c r="P26" i="50"/>
  <c r="C31" i="50"/>
  <c r="R31" i="50"/>
  <c r="V24" i="51"/>
  <c r="J26" i="51"/>
  <c r="C26" i="51"/>
  <c r="J23" i="51"/>
  <c r="P32" i="51"/>
  <c r="N32" i="51"/>
  <c r="E33" i="51"/>
  <c r="S32" i="51"/>
  <c r="O32" i="51"/>
  <c r="D33" i="51"/>
  <c r="S33" i="51"/>
  <c r="C23" i="51"/>
  <c r="W32" i="51"/>
  <c r="G26" i="51"/>
  <c r="M27" i="51"/>
  <c r="Q27" i="51"/>
  <c r="P31" i="51"/>
  <c r="E21" i="50"/>
  <c r="Q18" i="50"/>
  <c r="T20" i="50"/>
  <c r="C21" i="50"/>
  <c r="G19" i="50"/>
  <c r="C18" i="50"/>
  <c r="V18" i="50"/>
  <c r="Y22" i="50"/>
  <c r="X18" i="51"/>
  <c r="N19" i="51"/>
  <c r="S18" i="51"/>
  <c r="Y19" i="51"/>
  <c r="G21" i="51"/>
  <c r="M22" i="51"/>
  <c r="B19" i="51"/>
  <c r="N21" i="51"/>
  <c r="C28" i="50"/>
  <c r="Q29" i="50"/>
  <c r="L31" i="50"/>
  <c r="X26" i="50"/>
  <c r="G30" i="50"/>
  <c r="M33" i="50"/>
  <c r="F26" i="50"/>
  <c r="Q32" i="50"/>
  <c r="W33" i="50"/>
  <c r="N28" i="50"/>
  <c r="E29" i="50"/>
  <c r="T29" i="50"/>
  <c r="B24" i="50"/>
  <c r="H25" i="50"/>
  <c r="K30" i="50"/>
  <c r="B31" i="50"/>
  <c r="H26" i="51"/>
  <c r="E28" i="51"/>
  <c r="S24" i="51"/>
  <c r="I33" i="51"/>
  <c r="X31" i="51"/>
  <c r="V31" i="51"/>
  <c r="M32" i="51"/>
  <c r="K31" i="51"/>
  <c r="W31" i="51"/>
  <c r="L32" i="51"/>
  <c r="C33" i="51"/>
  <c r="R23" i="51"/>
  <c r="Y28" i="51"/>
  <c r="G30" i="51"/>
  <c r="T30" i="51"/>
  <c r="Q33" i="51"/>
  <c r="J18" i="50"/>
  <c r="U21" i="50"/>
  <c r="Y19" i="50"/>
  <c r="D22" i="50"/>
  <c r="S21" i="50"/>
  <c r="O20" i="50"/>
  <c r="S18" i="50"/>
  <c r="F20" i="50"/>
  <c r="H18" i="50"/>
  <c r="T20" i="51"/>
  <c r="X20" i="51"/>
  <c r="C18" i="51"/>
  <c r="I19" i="51"/>
  <c r="O20" i="51"/>
  <c r="U21" i="51"/>
  <c r="J18" i="51"/>
  <c r="V18" i="51"/>
  <c r="M29" i="50"/>
  <c r="U32" i="50"/>
  <c r="Q23" i="50"/>
  <c r="S28" i="50"/>
  <c r="Q31" i="50"/>
  <c r="I24" i="50"/>
  <c r="P27" i="50"/>
  <c r="I31" i="50"/>
  <c r="O32" i="50"/>
  <c r="V27" i="50"/>
  <c r="M28" i="50"/>
  <c r="D29" i="50"/>
  <c r="I33" i="50"/>
  <c r="X23" i="50"/>
  <c r="S29" i="50"/>
  <c r="J30" i="50"/>
  <c r="R27" i="51"/>
  <c r="O29" i="51"/>
  <c r="C24" i="51"/>
  <c r="Q32" i="51"/>
  <c r="H31" i="51"/>
  <c r="F31" i="51"/>
  <c r="U31" i="51"/>
  <c r="C30" i="51"/>
  <c r="G31" i="51"/>
  <c r="T31" i="51"/>
  <c r="K32" i="51"/>
  <c r="T26" i="51"/>
  <c r="W26" i="51"/>
  <c r="D32" i="51"/>
  <c r="Y32" i="51"/>
  <c r="M33" i="51"/>
  <c r="D26" i="51"/>
  <c r="B19" i="50"/>
  <c r="I21" i="50"/>
  <c r="K22" i="50"/>
  <c r="G21" i="50"/>
  <c r="K19" i="50"/>
  <c r="N21" i="50"/>
  <c r="I18" i="50"/>
  <c r="F22" i="51"/>
  <c r="S22" i="51"/>
  <c r="Q18" i="51"/>
  <c r="W19" i="51"/>
  <c r="E21" i="51"/>
  <c r="K22" i="51"/>
  <c r="D22" i="51"/>
  <c r="W30" i="50"/>
  <c r="V26" i="50"/>
  <c r="C30" i="50"/>
  <c r="E30" i="50"/>
  <c r="K33" i="50"/>
  <c r="D26" i="50"/>
  <c r="K29" i="50"/>
  <c r="Y29" i="50"/>
  <c r="G31" i="50"/>
  <c r="F27" i="50"/>
  <c r="U27" i="50"/>
  <c r="L28" i="50"/>
  <c r="Y31" i="50"/>
  <c r="G33" i="50"/>
  <c r="C29" i="50"/>
  <c r="R29" i="50"/>
  <c r="M29" i="51"/>
  <c r="Y30" i="51"/>
  <c r="R32" i="51"/>
  <c r="Y31" i="51"/>
  <c r="P30" i="51"/>
  <c r="N30" i="51"/>
  <c r="E31" i="51"/>
  <c r="S28" i="51"/>
  <c r="O30" i="51"/>
  <c r="D31" i="51"/>
  <c r="S31" i="51"/>
  <c r="F28" i="51"/>
  <c r="I28" i="51"/>
  <c r="F24" i="51"/>
  <c r="T24" i="51"/>
  <c r="P25" i="51"/>
  <c r="F32" i="51"/>
  <c r="R19" i="50"/>
  <c r="N18" i="50"/>
  <c r="Q22" i="50"/>
  <c r="M19" i="50"/>
  <c r="O22" i="50"/>
  <c r="C20" i="50"/>
  <c r="V22" i="50"/>
  <c r="X18" i="50"/>
  <c r="R22" i="51"/>
  <c r="G19" i="51"/>
  <c r="M20" i="51"/>
  <c r="S21" i="51"/>
  <c r="W18" i="51"/>
  <c r="I32" i="50"/>
  <c r="C24" i="50"/>
  <c r="M31" i="50"/>
  <c r="O31" i="50"/>
  <c r="G24" i="50"/>
  <c r="N27" i="50"/>
  <c r="U30" i="50"/>
  <c r="Q28" i="50"/>
  <c r="W29" i="50"/>
  <c r="N26" i="50"/>
  <c r="E27" i="50"/>
  <c r="T27" i="50"/>
  <c r="Q30" i="50"/>
  <c r="W31" i="50"/>
  <c r="K28" i="50"/>
  <c r="B29" i="50"/>
  <c r="W30" i="51"/>
  <c r="T32" i="51"/>
  <c r="B32" i="51"/>
  <c r="I31" i="51"/>
  <c r="X29" i="51"/>
  <c r="V29" i="51"/>
  <c r="M30" i="51"/>
  <c r="K27" i="51"/>
  <c r="W29" i="51"/>
  <c r="L30" i="51"/>
  <c r="C31" i="51"/>
  <c r="P29" i="51"/>
  <c r="D30" i="51"/>
  <c r="X26" i="51"/>
  <c r="N27" i="51"/>
  <c r="J28" i="51"/>
  <c r="G24" i="51"/>
  <c r="Y24" i="51"/>
  <c r="J20" i="50"/>
  <c r="F19" i="50"/>
  <c r="B18" i="50"/>
  <c r="U20" i="50"/>
  <c r="L18" i="50"/>
  <c r="K21" i="50"/>
  <c r="Y18" i="50"/>
  <c r="Y18" i="51"/>
  <c r="O19" i="51"/>
  <c r="B22" i="51"/>
  <c r="O18" i="51"/>
  <c r="U19" i="51"/>
  <c r="C21" i="51"/>
  <c r="E22" i="51"/>
  <c r="N23" i="50"/>
  <c r="D30" i="50"/>
  <c r="M25" i="50"/>
  <c r="X32" i="50"/>
  <c r="Q25" i="50"/>
  <c r="X28" i="50"/>
  <c r="G32" i="50"/>
  <c r="I27" i="50"/>
  <c r="O28" i="50"/>
  <c r="V25" i="50"/>
  <c r="M26" i="50"/>
  <c r="D27" i="50"/>
  <c r="I29" i="50"/>
  <c r="O30" i="50"/>
  <c r="S27" i="50"/>
  <c r="J28" i="50"/>
  <c r="I32" i="51"/>
  <c r="O23" i="51"/>
  <c r="J31" i="51"/>
  <c r="Y29" i="51"/>
  <c r="P28" i="51"/>
  <c r="F29" i="51"/>
  <c r="U29" i="51"/>
  <c r="K25" i="51"/>
  <c r="G29" i="51"/>
  <c r="T29" i="51"/>
  <c r="K30" i="51"/>
  <c r="B31" i="51"/>
  <c r="N31" i="51"/>
  <c r="B29" i="51"/>
  <c r="H30" i="51"/>
  <c r="U30" i="51"/>
  <c r="Y26" i="51"/>
  <c r="B21" i="50"/>
  <c r="V19" i="50"/>
  <c r="R18" i="50"/>
  <c r="E22" i="50"/>
  <c r="D19" i="50"/>
  <c r="H19" i="50"/>
  <c r="C22" i="50"/>
  <c r="G18" i="50"/>
  <c r="P19" i="50"/>
  <c r="U20" i="51"/>
  <c r="Y20" i="51"/>
  <c r="J21" i="51"/>
  <c r="P22" i="51"/>
  <c r="E19" i="51"/>
  <c r="K20" i="51"/>
  <c r="O21" i="51"/>
  <c r="E20" i="51"/>
  <c r="K23" i="50"/>
  <c r="S26" i="50"/>
  <c r="M23" i="50"/>
  <c r="I28" i="50"/>
  <c r="E24" i="50"/>
  <c r="L27" i="50"/>
  <c r="S30" i="50"/>
  <c r="P33" i="50"/>
  <c r="Y25" i="50"/>
  <c r="G27" i="50"/>
  <c r="F25" i="50"/>
  <c r="U25" i="50"/>
  <c r="L26" i="50"/>
  <c r="Y27" i="50"/>
  <c r="G29" i="50"/>
  <c r="C27" i="50"/>
  <c r="R27" i="50"/>
  <c r="R33" i="51"/>
  <c r="P23" i="51"/>
  <c r="R30" i="51"/>
  <c r="I29" i="51"/>
  <c r="X27" i="51"/>
  <c r="N28" i="51"/>
  <c r="E29" i="51"/>
  <c r="K23" i="51"/>
  <c r="O28" i="51"/>
  <c r="D29" i="51"/>
  <c r="S29" i="51"/>
  <c r="U32" i="51"/>
  <c r="X32" i="51"/>
  <c r="E32" i="51"/>
  <c r="B33" i="51"/>
  <c r="N33" i="51"/>
  <c r="L29" i="51"/>
  <c r="R21" i="50"/>
  <c r="F21" i="50"/>
  <c r="J19" i="50"/>
  <c r="T19" i="50"/>
  <c r="X19" i="50"/>
  <c r="D18" i="50"/>
  <c r="W18" i="50"/>
  <c r="Q19" i="50"/>
  <c r="G22" i="51"/>
  <c r="T22" i="51"/>
  <c r="R20" i="51"/>
  <c r="X21" i="51"/>
  <c r="M18" i="51"/>
  <c r="S19" i="51"/>
  <c r="P21" i="51"/>
  <c r="Y22" i="51"/>
  <c r="U24" i="50"/>
  <c r="E28" i="50"/>
  <c r="W24" i="50"/>
  <c r="N31" i="50"/>
  <c r="O25" i="50"/>
  <c r="V28" i="50"/>
  <c r="E32" i="50"/>
  <c r="J31" i="50"/>
  <c r="Y23" i="50"/>
  <c r="G25" i="50"/>
  <c r="N24" i="50"/>
  <c r="E25" i="50"/>
  <c r="T25" i="50"/>
  <c r="Q26" i="50"/>
  <c r="W27" i="50"/>
  <c r="K26" i="50"/>
  <c r="B27" i="50"/>
  <c r="M23" i="51"/>
  <c r="G28" i="51"/>
  <c r="B30" i="51"/>
  <c r="Q28" i="51"/>
  <c r="H27" i="51"/>
  <c r="V27" i="51"/>
  <c r="M28" i="51"/>
  <c r="J33" i="51"/>
  <c r="W27" i="51"/>
  <c r="L28" i="51"/>
  <c r="C29" i="51"/>
  <c r="B25" i="51"/>
  <c r="B23" i="51"/>
  <c r="H24" i="51"/>
  <c r="U24" i="51"/>
  <c r="Q25" i="51"/>
  <c r="J22" i="50"/>
  <c r="O19" i="50"/>
  <c r="D18" i="51"/>
  <c r="N22" i="51"/>
  <c r="C19" i="51"/>
  <c r="C20" i="51"/>
  <c r="F20" i="51"/>
  <c r="G26" i="50"/>
  <c r="O29" i="50"/>
  <c r="I26" i="50"/>
  <c r="W32" i="50"/>
  <c r="Y26" i="50"/>
  <c r="H30" i="50"/>
  <c r="N33" i="50"/>
  <c r="B30" i="50"/>
  <c r="X33" i="50"/>
  <c r="W23" i="50"/>
  <c r="V23" i="50"/>
  <c r="M24" i="50"/>
  <c r="D25" i="50"/>
  <c r="I25" i="50"/>
  <c r="O26" i="50"/>
  <c r="S25" i="50"/>
  <c r="J26" i="50"/>
  <c r="W24" i="51"/>
  <c r="L25" i="51"/>
  <c r="J29" i="51"/>
  <c r="Y27" i="51"/>
  <c r="P26" i="51"/>
  <c r="F27" i="51"/>
  <c r="U27" i="51"/>
  <c r="B24" i="51"/>
  <c r="G27" i="51"/>
  <c r="T27" i="51"/>
  <c r="K28" i="51"/>
  <c r="U26" i="51"/>
  <c r="E26" i="51"/>
  <c r="B27" i="51"/>
  <c r="O27" i="51"/>
  <c r="T28" i="51"/>
  <c r="V21" i="48"/>
  <c r="P20" i="48"/>
  <c r="L21" i="48"/>
  <c r="U20" i="48"/>
  <c r="V18" i="48"/>
  <c r="U19" i="47"/>
  <c r="K20" i="47"/>
  <c r="M22" i="47"/>
  <c r="P22" i="47"/>
  <c r="C20" i="47"/>
  <c r="V20" i="47"/>
  <c r="E20" i="47"/>
  <c r="I32" i="47"/>
  <c r="O25" i="47"/>
  <c r="H30" i="47"/>
  <c r="V26" i="47"/>
  <c r="J27" i="47"/>
  <c r="H27" i="47"/>
  <c r="T26" i="47"/>
  <c r="Y27" i="47"/>
  <c r="G25" i="47"/>
  <c r="U25" i="47"/>
  <c r="R28" i="47"/>
  <c r="K33" i="47"/>
  <c r="N30" i="47"/>
  <c r="L30" i="47"/>
  <c r="C31" i="47"/>
  <c r="R31" i="47"/>
  <c r="H32" i="47"/>
  <c r="Y25" i="48"/>
  <c r="H27" i="48"/>
  <c r="V25" i="48"/>
  <c r="G33" i="48"/>
  <c r="F33" i="48"/>
  <c r="D33" i="48"/>
  <c r="S33" i="48"/>
  <c r="B33" i="48"/>
  <c r="B32" i="48"/>
  <c r="P23" i="48"/>
  <c r="L25" i="48"/>
  <c r="V28" i="48"/>
  <c r="U28" i="48"/>
  <c r="H32" i="48"/>
  <c r="X24" i="48"/>
  <c r="E21" i="47"/>
  <c r="C21" i="47"/>
  <c r="B18" i="47"/>
  <c r="S20" i="47"/>
  <c r="D18" i="47"/>
  <c r="N21" i="47"/>
  <c r="I18" i="47"/>
  <c r="U20" i="47"/>
  <c r="G24" i="47"/>
  <c r="N31" i="47"/>
  <c r="X32" i="47"/>
  <c r="F26" i="47"/>
  <c r="J23" i="47"/>
  <c r="P26" i="47"/>
  <c r="D26" i="47"/>
  <c r="Q26" i="47"/>
  <c r="O24" i="47"/>
  <c r="E25" i="47"/>
  <c r="B26" i="47"/>
  <c r="S30" i="47"/>
  <c r="V29" i="47"/>
  <c r="T29" i="47"/>
  <c r="K30" i="47"/>
  <c r="B31" i="47"/>
  <c r="W28" i="47"/>
  <c r="X26" i="48"/>
  <c r="P26" i="48"/>
  <c r="F25" i="48"/>
  <c r="O32" i="48"/>
  <c r="V29" i="48"/>
  <c r="L32" i="48"/>
  <c r="C33" i="48"/>
  <c r="J32" i="48"/>
  <c r="T24" i="48"/>
  <c r="Y32" i="48"/>
  <c r="J25" i="48"/>
  <c r="V26" i="48"/>
  <c r="E32" i="48"/>
  <c r="G30" i="48"/>
  <c r="Y33" i="48"/>
  <c r="H26" i="48"/>
  <c r="X22" i="48"/>
  <c r="C19" i="48"/>
  <c r="N22" i="48"/>
  <c r="H21" i="48"/>
  <c r="Y18" i="48"/>
  <c r="C22" i="48"/>
  <c r="I22" i="48"/>
  <c r="I19" i="48"/>
  <c r="S19" i="48"/>
  <c r="M18" i="48"/>
  <c r="X21" i="48"/>
  <c r="M21" i="48"/>
  <c r="R18" i="48"/>
  <c r="T22" i="48"/>
  <c r="J18" i="47"/>
  <c r="U21" i="47"/>
  <c r="S21" i="47"/>
  <c r="O18" i="47"/>
  <c r="R18" i="47"/>
  <c r="K21" i="47"/>
  <c r="T18" i="47"/>
  <c r="F22" i="47"/>
  <c r="Y18" i="47"/>
  <c r="M21" i="47"/>
  <c r="P27" i="47"/>
  <c r="P25" i="47"/>
  <c r="H24" i="47"/>
  <c r="N23" i="47"/>
  <c r="I33" i="47"/>
  <c r="X25" i="47"/>
  <c r="L23" i="47"/>
  <c r="I25" i="47"/>
  <c r="W23" i="47"/>
  <c r="M24" i="47"/>
  <c r="B24" i="47"/>
  <c r="K25" i="47"/>
  <c r="F29" i="47"/>
  <c r="D29" i="47"/>
  <c r="S29" i="47"/>
  <c r="J30" i="47"/>
  <c r="Y28" i="47"/>
  <c r="F28" i="48"/>
  <c r="X25" i="48"/>
  <c r="N24" i="48"/>
  <c r="W31" i="48"/>
  <c r="F23" i="48"/>
  <c r="T31" i="48"/>
  <c r="K32" i="48"/>
  <c r="R31" i="48"/>
  <c r="B26" i="48"/>
  <c r="J23" i="48"/>
  <c r="T26" i="48"/>
  <c r="S28" i="48"/>
  <c r="E24" i="48"/>
  <c r="D32" i="48"/>
  <c r="H24" i="48"/>
  <c r="Q26" i="48"/>
  <c r="K18" i="48"/>
  <c r="B18" i="48"/>
  <c r="K20" i="48"/>
  <c r="E19" i="48"/>
  <c r="P22" i="48"/>
  <c r="C18" i="48"/>
  <c r="Q18" i="48"/>
  <c r="K21" i="48"/>
  <c r="Q19" i="48"/>
  <c r="I20" i="48"/>
  <c r="B19" i="47"/>
  <c r="K22" i="47"/>
  <c r="W19" i="47"/>
  <c r="J19" i="47"/>
  <c r="C22" i="47"/>
  <c r="L19" i="47"/>
  <c r="V22" i="47"/>
  <c r="Q19" i="47"/>
  <c r="E22" i="47"/>
  <c r="I30" i="47"/>
  <c r="Q25" i="47"/>
  <c r="Q27" i="47"/>
  <c r="U32" i="47"/>
  <c r="I31" i="47"/>
  <c r="H25" i="47"/>
  <c r="S32" i="47"/>
  <c r="I23" i="47"/>
  <c r="N32" i="47"/>
  <c r="U23" i="47"/>
  <c r="Y33" i="47"/>
  <c r="J33" i="47"/>
  <c r="N28" i="47"/>
  <c r="L28" i="47"/>
  <c r="C29" i="47"/>
  <c r="R29" i="47"/>
  <c r="N29" i="47"/>
  <c r="L29" i="48"/>
  <c r="H25" i="48"/>
  <c r="V23" i="48"/>
  <c r="G31" i="48"/>
  <c r="U33" i="48"/>
  <c r="D31" i="48"/>
  <c r="S31" i="48"/>
  <c r="B31" i="48"/>
  <c r="Y26" i="48"/>
  <c r="Y24" i="48"/>
  <c r="Q28" i="48"/>
  <c r="E30" i="48"/>
  <c r="W28" i="48"/>
  <c r="N33" i="48"/>
  <c r="F26" i="48"/>
  <c r="Y27" i="48"/>
  <c r="C21" i="48"/>
  <c r="U19" i="48"/>
  <c r="O18" i="48"/>
  <c r="N21" i="48"/>
  <c r="P19" i="48"/>
  <c r="W20" i="48"/>
  <c r="Q20" i="48"/>
  <c r="R19" i="47"/>
  <c r="G19" i="47"/>
  <c r="G21" i="47"/>
  <c r="B20" i="47"/>
  <c r="S22" i="47"/>
  <c r="D20" i="47"/>
  <c r="U22" i="47"/>
  <c r="Y32" i="47"/>
  <c r="G26" i="47"/>
  <c r="G28" i="47"/>
  <c r="E30" i="47"/>
  <c r="Q28" i="47"/>
  <c r="P24" i="47"/>
  <c r="C30" i="47"/>
  <c r="W33" i="47"/>
  <c r="N24" i="47"/>
  <c r="E23" i="47"/>
  <c r="Q30" i="47"/>
  <c r="J31" i="47"/>
  <c r="V27" i="47"/>
  <c r="T27" i="47"/>
  <c r="K28" i="47"/>
  <c r="B29" i="47"/>
  <c r="G32" i="47"/>
  <c r="R30" i="48"/>
  <c r="P24" i="48"/>
  <c r="E33" i="48"/>
  <c r="O30" i="48"/>
  <c r="M32" i="48"/>
  <c r="L30" i="48"/>
  <c r="C31" i="48"/>
  <c r="J30" i="48"/>
  <c r="G28" i="48"/>
  <c r="R26" i="48"/>
  <c r="C30" i="48"/>
  <c r="O31" i="48"/>
  <c r="I30" i="48"/>
  <c r="O25" i="48"/>
  <c r="P27" i="48"/>
  <c r="R32" i="48"/>
  <c r="S21" i="48"/>
  <c r="M20" i="48"/>
  <c r="G19" i="48"/>
  <c r="D18" i="48"/>
  <c r="V20" i="48"/>
  <c r="R22" i="48"/>
  <c r="E22" i="48"/>
  <c r="L19" i="48"/>
  <c r="O20" i="47"/>
  <c r="R20" i="47"/>
  <c r="T20" i="47"/>
  <c r="Y20" i="47"/>
  <c r="I24" i="47"/>
  <c r="H26" i="47"/>
  <c r="X30" i="47"/>
  <c r="E28" i="47"/>
  <c r="Y23" i="47"/>
  <c r="X23" i="47"/>
  <c r="S28" i="47"/>
  <c r="G33" i="47"/>
  <c r="E33" i="47"/>
  <c r="N25" i="47"/>
  <c r="I27" i="47"/>
  <c r="B30" i="47"/>
  <c r="F27" i="47"/>
  <c r="D27" i="47"/>
  <c r="S27" i="47"/>
  <c r="J28" i="47"/>
  <c r="K23" i="48"/>
  <c r="Q31" i="48"/>
  <c r="H23" i="48"/>
  <c r="M30" i="48"/>
  <c r="W29" i="48"/>
  <c r="U31" i="48"/>
  <c r="T29" i="48"/>
  <c r="K30" i="48"/>
  <c r="R29" i="48"/>
  <c r="M29" i="48"/>
  <c r="D28" i="48"/>
  <c r="M31" i="48"/>
  <c r="L33" i="48"/>
  <c r="F32" i="48"/>
  <c r="H30" i="48"/>
  <c r="I29" i="48"/>
  <c r="C28" i="48"/>
  <c r="Q31" i="47"/>
  <c r="K22" i="48"/>
  <c r="E21" i="48"/>
  <c r="W19" i="48"/>
  <c r="O21" i="48"/>
  <c r="D22" i="48"/>
  <c r="G20" i="48"/>
  <c r="S18" i="48"/>
  <c r="M19" i="48"/>
  <c r="B21" i="47"/>
  <c r="W21" i="47"/>
  <c r="Q18" i="47"/>
  <c r="J21" i="47"/>
  <c r="L21" i="47"/>
  <c r="Q21" i="47"/>
  <c r="V30" i="47"/>
  <c r="O29" i="47"/>
  <c r="Y30" i="47"/>
  <c r="U24" i="47"/>
  <c r="X33" i="47"/>
  <c r="H23" i="47"/>
  <c r="K27" i="47"/>
  <c r="W31" i="47"/>
  <c r="M32" i="47"/>
  <c r="M33" i="47"/>
  <c r="Q24" i="47"/>
  <c r="B28" i="47"/>
  <c r="N26" i="47"/>
  <c r="L26" i="47"/>
  <c r="C27" i="47"/>
  <c r="R27" i="47"/>
  <c r="R24" i="48"/>
  <c r="W32" i="48"/>
  <c r="V33" i="48"/>
  <c r="U27" i="48"/>
  <c r="G29" i="48"/>
  <c r="E31" i="48"/>
  <c r="D29" i="48"/>
  <c r="S29" i="48"/>
  <c r="B29" i="48"/>
  <c r="S30" i="48"/>
  <c r="Y29" i="48"/>
  <c r="J33" i="48"/>
  <c r="M27" i="48"/>
  <c r="P33" i="48"/>
  <c r="O33" i="48"/>
  <c r="W30" i="48"/>
  <c r="J29" i="48"/>
  <c r="U21" i="48"/>
  <c r="O20" i="48"/>
  <c r="H18" i="48"/>
  <c r="E18" i="48"/>
  <c r="S22" i="48"/>
  <c r="X20" i="48"/>
  <c r="R21" i="47"/>
  <c r="O22" i="47"/>
  <c r="I19" i="47"/>
  <c r="B22" i="47"/>
  <c r="H18" i="47"/>
  <c r="D22" i="47"/>
  <c r="G18" i="47"/>
  <c r="I22" i="47"/>
  <c r="W18" i="47"/>
  <c r="N33" i="47"/>
  <c r="P23" i="47"/>
  <c r="O31" i="47"/>
  <c r="D32" i="47"/>
  <c r="H33" i="47"/>
  <c r="V24" i="47"/>
  <c r="C26" i="47"/>
  <c r="G31" i="47"/>
  <c r="U31" i="47"/>
  <c r="U30" i="47"/>
  <c r="V23" i="47"/>
  <c r="R26" i="47"/>
  <c r="V25" i="47"/>
  <c r="T25" i="47"/>
  <c r="K26" i="47"/>
  <c r="B27" i="47"/>
  <c r="Q25" i="48"/>
  <c r="X33" i="48"/>
  <c r="N32" i="48"/>
  <c r="E25" i="48"/>
  <c r="O28" i="48"/>
  <c r="U29" i="48"/>
  <c r="L28" i="48"/>
  <c r="K28" i="48"/>
  <c r="J28" i="48"/>
  <c r="Y31" i="48"/>
  <c r="K31" i="48"/>
  <c r="Q23" i="48"/>
  <c r="B24" i="48"/>
  <c r="N27" i="48"/>
  <c r="P25" i="48"/>
  <c r="I32" i="48"/>
  <c r="O29" i="48"/>
  <c r="J18" i="48"/>
  <c r="B19" i="48"/>
  <c r="M22" i="48"/>
  <c r="G21" i="48"/>
  <c r="N19" i="48"/>
  <c r="P21" i="48"/>
  <c r="Y19" i="48"/>
  <c r="H20" i="48"/>
  <c r="T18" i="48"/>
  <c r="J22" i="47"/>
  <c r="L18" i="47"/>
  <c r="N18" i="47"/>
  <c r="Y19" i="47"/>
  <c r="R22" i="47"/>
  <c r="X18" i="47"/>
  <c r="T22" i="47"/>
  <c r="O19" i="47"/>
  <c r="Y22" i="47"/>
  <c r="G20" i="47"/>
  <c r="W24" i="47"/>
  <c r="Y26" i="47"/>
  <c r="P31" i="47"/>
  <c r="L29" i="47"/>
  <c r="P32" i="47"/>
  <c r="M31" i="47"/>
  <c r="K23" i="47"/>
  <c r="O30" i="47"/>
  <c r="E31" i="47"/>
  <c r="U28" i="47"/>
  <c r="L25" i="47"/>
  <c r="R24" i="47"/>
  <c r="F25" i="47"/>
  <c r="D25" i="47"/>
  <c r="S25" i="47"/>
  <c r="J26" i="47"/>
  <c r="W26" i="48"/>
  <c r="H33" i="48"/>
  <c r="V31" i="48"/>
  <c r="E23" i="48"/>
  <c r="W27" i="48"/>
  <c r="E29" i="48"/>
  <c r="T27" i="48"/>
  <c r="S27" i="48"/>
  <c r="R27" i="48"/>
  <c r="X32" i="48"/>
  <c r="U32" i="48"/>
  <c r="K25" i="48"/>
  <c r="M25" i="48"/>
  <c r="X28" i="48"/>
  <c r="F24" i="48"/>
  <c r="W24" i="48"/>
  <c r="Q29" i="48"/>
  <c r="M23" i="48"/>
  <c r="R19" i="48"/>
  <c r="L18" i="48"/>
  <c r="W21" i="48"/>
  <c r="T20" i="48"/>
  <c r="F18" i="48"/>
  <c r="F22" i="48"/>
  <c r="J19" i="48"/>
  <c r="Y20" i="48"/>
  <c r="D19" i="47"/>
  <c r="F19" i="47"/>
  <c r="Q20" i="47"/>
  <c r="X20" i="47"/>
  <c r="W20" i="47"/>
  <c r="O21" i="47"/>
  <c r="W30" i="47"/>
  <c r="F30" i="47"/>
  <c r="I26" i="47"/>
  <c r="D24" i="47"/>
  <c r="X31" i="47"/>
  <c r="M25" i="47"/>
  <c r="R32" i="47"/>
  <c r="W29" i="47"/>
  <c r="M30" i="47"/>
  <c r="M27" i="47"/>
  <c r="F24" i="47"/>
  <c r="Y25" i="47"/>
  <c r="F23" i="47"/>
  <c r="L24" i="47"/>
  <c r="C25" i="47"/>
  <c r="R25" i="47"/>
  <c r="E28" i="48"/>
  <c r="P32" i="48"/>
  <c r="F31" i="48"/>
  <c r="C29" i="48"/>
  <c r="G27" i="48"/>
  <c r="M28" i="48"/>
  <c r="D27" i="48"/>
  <c r="C27" i="48"/>
  <c r="B27" i="48"/>
  <c r="N23" i="48"/>
  <c r="O23" i="48"/>
  <c r="U26" i="48"/>
  <c r="J27" i="48"/>
  <c r="U30" i="48"/>
  <c r="D26" i="48"/>
  <c r="I26" i="48"/>
  <c r="Q32" i="48"/>
  <c r="J20" i="48"/>
  <c r="D19" i="48"/>
  <c r="O22" i="48"/>
  <c r="B22" i="48"/>
  <c r="Q21" i="48"/>
  <c r="U22" i="48"/>
  <c r="U18" i="48"/>
  <c r="L20" i="47"/>
  <c r="T19" i="47"/>
  <c r="V19" i="47"/>
  <c r="P18" i="47"/>
  <c r="I21" i="47"/>
  <c r="P21" i="47"/>
  <c r="G22" i="47"/>
  <c r="W22" i="47"/>
  <c r="O33" i="47"/>
  <c r="V32" i="47"/>
  <c r="H28" i="47"/>
  <c r="K31" i="47"/>
  <c r="H31" i="47"/>
  <c r="T32" i="47"/>
  <c r="J29" i="47"/>
  <c r="G29" i="47"/>
  <c r="U29" i="47"/>
  <c r="U26" i="47"/>
  <c r="E32" i="47"/>
  <c r="O32" i="47"/>
  <c r="U33" i="47"/>
  <c r="T23" i="47"/>
  <c r="K24" i="47"/>
  <c r="B25" i="47"/>
  <c r="K29" i="48"/>
  <c r="H31" i="48"/>
  <c r="N30" i="48"/>
  <c r="C23" i="48"/>
  <c r="O26" i="48"/>
  <c r="E27" i="48"/>
  <c r="L26" i="48"/>
  <c r="K26" i="48"/>
  <c r="J26" i="48"/>
  <c r="U24" i="48"/>
  <c r="I25" i="48"/>
  <c r="R28" i="48"/>
  <c r="T28" i="48"/>
  <c r="G32" i="48"/>
  <c r="G26" i="48"/>
  <c r="B28" i="48"/>
  <c r="T32" i="48"/>
  <c r="B21" i="48"/>
  <c r="T19" i="48"/>
  <c r="N18" i="48"/>
  <c r="Y22" i="48"/>
  <c r="G18" i="48"/>
  <c r="B20" i="48"/>
  <c r="K19" i="48"/>
  <c r="H22" i="48"/>
  <c r="D21" i="47"/>
  <c r="N20" i="47"/>
  <c r="H19" i="47"/>
  <c r="Y21" i="47"/>
  <c r="H22" i="47"/>
  <c r="X24" i="47"/>
  <c r="Q23" i="47"/>
  <c r="V28" i="47"/>
  <c r="K29" i="47"/>
  <c r="P30" i="47"/>
  <c r="L31" i="47"/>
  <c r="J25" i="47"/>
  <c r="O28" i="47"/>
  <c r="E29" i="47"/>
  <c r="E26" i="47"/>
  <c r="M29" i="47"/>
  <c r="G23" i="47"/>
  <c r="T33" i="47"/>
  <c r="D23" i="47"/>
  <c r="S23" i="47"/>
  <c r="J24" i="47"/>
  <c r="Q30" i="48"/>
  <c r="P30" i="48"/>
  <c r="F29" i="48"/>
  <c r="Q24" i="48"/>
  <c r="W25" i="48"/>
  <c r="M26" i="48"/>
  <c r="T25" i="48"/>
  <c r="S25" i="48"/>
  <c r="R25" i="48"/>
  <c r="C26" i="48"/>
  <c r="S26" i="48"/>
  <c r="D30" i="48"/>
  <c r="F30" i="48"/>
  <c r="Q33" i="48"/>
  <c r="G24" i="48"/>
  <c r="P29" i="48"/>
  <c r="Y30" i="48"/>
  <c r="R21" i="48"/>
  <c r="L20" i="48"/>
  <c r="F19" i="48"/>
  <c r="C20" i="48"/>
  <c r="Y21" i="48"/>
  <c r="G22" i="48"/>
  <c r="V22" i="48"/>
  <c r="J21" i="48"/>
  <c r="T21" i="47"/>
  <c r="F21" i="47"/>
  <c r="X19" i="47"/>
  <c r="Q22" i="47"/>
  <c r="H20" i="47"/>
  <c r="F18" i="47"/>
  <c r="X22" i="47"/>
  <c r="P19" i="47"/>
  <c r="P33" i="47"/>
  <c r="N27" i="47"/>
  <c r="X28" i="47"/>
  <c r="C28" i="47"/>
  <c r="X29" i="47"/>
  <c r="D30" i="47"/>
  <c r="Q32" i="47"/>
  <c r="W27" i="47"/>
  <c r="M28" i="47"/>
  <c r="M23" i="47"/>
  <c r="E24" i="47"/>
  <c r="V33" i="47"/>
  <c r="D33" i="47"/>
  <c r="S33" i="47"/>
  <c r="C23" i="47"/>
  <c r="R23" i="47"/>
  <c r="P31" i="48"/>
  <c r="X29" i="48"/>
  <c r="N28" i="48"/>
  <c r="I23" i="48"/>
  <c r="G25" i="48"/>
  <c r="U25" i="48"/>
  <c r="D25" i="48"/>
  <c r="C25" i="48"/>
  <c r="B25" i="48"/>
  <c r="I27" i="48"/>
  <c r="I28" i="48"/>
  <c r="N31" i="48"/>
  <c r="C32" i="48"/>
  <c r="X30" i="48"/>
  <c r="E26" i="48"/>
  <c r="I31" i="48"/>
  <c r="J31" i="48"/>
  <c r="J22" i="48"/>
  <c r="D21" i="48"/>
  <c r="V19" i="48"/>
  <c r="P18" i="48"/>
  <c r="D20" i="48"/>
  <c r="R20" i="48"/>
  <c r="E20" i="48"/>
  <c r="K18" i="47"/>
  <c r="L22" i="47"/>
  <c r="V21" i="47"/>
  <c r="P20" i="47"/>
  <c r="C18" i="47"/>
  <c r="V18" i="47"/>
  <c r="E18" i="47"/>
  <c r="O23" i="47"/>
  <c r="Y24" i="47"/>
  <c r="G30" i="47"/>
  <c r="F32" i="47"/>
  <c r="S26" i="47"/>
  <c r="H29" i="47"/>
  <c r="T28" i="47"/>
  <c r="Y31" i="47"/>
  <c r="G27" i="47"/>
  <c r="U27" i="47"/>
  <c r="C32" i="47"/>
  <c r="L33" i="47"/>
  <c r="F33" i="47"/>
  <c r="L32" i="47"/>
  <c r="C33" i="47"/>
  <c r="R33" i="47"/>
  <c r="B23" i="47"/>
  <c r="V32" i="48"/>
  <c r="H29" i="48"/>
  <c r="V27" i="48"/>
  <c r="X31" i="48"/>
  <c r="O24" i="48"/>
  <c r="M24" i="48"/>
  <c r="L24" i="48"/>
  <c r="K24" i="48"/>
  <c r="J24" i="48"/>
  <c r="H28" i="48"/>
  <c r="B30" i="48"/>
  <c r="K33" i="48"/>
  <c r="M33" i="48"/>
  <c r="C24" i="48"/>
  <c r="O27" i="48"/>
  <c r="S32" i="48"/>
  <c r="T21" i="48"/>
  <c r="N20" i="48"/>
  <c r="H19" i="48"/>
  <c r="W18" i="48"/>
  <c r="I18" i="48"/>
  <c r="I21" i="48"/>
  <c r="W22" i="48"/>
  <c r="Q22" i="48"/>
  <c r="M18" i="47"/>
  <c r="C19" i="47"/>
  <c r="N22" i="47"/>
  <c r="H21" i="47"/>
  <c r="S18" i="47"/>
  <c r="N19" i="47"/>
  <c r="U18" i="47"/>
  <c r="X26" i="47"/>
  <c r="I28" i="47"/>
  <c r="W32" i="47"/>
  <c r="P29" i="47"/>
  <c r="S24" i="47"/>
  <c r="P28" i="47"/>
  <c r="D28" i="47"/>
  <c r="Y29" i="47"/>
  <c r="O26" i="47"/>
  <c r="E27" i="47"/>
  <c r="C24" i="47"/>
  <c r="T30" i="47"/>
  <c r="V31" i="47"/>
  <c r="T31" i="47"/>
  <c r="K32" i="47"/>
  <c r="B33" i="47"/>
  <c r="L23" i="48"/>
  <c r="P28" i="48"/>
  <c r="F27" i="48"/>
  <c r="X23" i="48"/>
  <c r="W23" i="48"/>
  <c r="U23" i="48"/>
  <c r="T23" i="48"/>
  <c r="S23" i="48"/>
  <c r="R23" i="48"/>
  <c r="N29" i="48"/>
  <c r="L31" i="48"/>
  <c r="Q27" i="48"/>
  <c r="D24" i="48"/>
  <c r="N25" i="48"/>
  <c r="Y28" i="48"/>
  <c r="I24" i="48"/>
  <c r="L22" i="48"/>
  <c r="F21" i="48"/>
  <c r="X19" i="48"/>
  <c r="X18" i="48"/>
  <c r="O19" i="48"/>
  <c r="S20" i="48"/>
  <c r="F20" i="48"/>
  <c r="E19" i="47"/>
  <c r="S19" i="47"/>
  <c r="M20" i="47"/>
  <c r="X21" i="47"/>
  <c r="K19" i="47"/>
  <c r="F20" i="47"/>
  <c r="M19" i="47"/>
  <c r="Q29" i="47"/>
  <c r="Q33" i="47"/>
  <c r="O27" i="47"/>
  <c r="F28" i="47"/>
  <c r="R30" i="47"/>
  <c r="X27" i="47"/>
  <c r="L27" i="47"/>
  <c r="I29" i="47"/>
  <c r="W25" i="47"/>
  <c r="M26" i="47"/>
  <c r="B32" i="47"/>
  <c r="T24" i="47"/>
  <c r="F31" i="47"/>
  <c r="D31" i="47"/>
  <c r="S31" i="47"/>
  <c r="J32" i="47"/>
  <c r="W26" i="47"/>
  <c r="S24" i="48"/>
  <c r="X27" i="48"/>
  <c r="N26" i="48"/>
  <c r="W33" i="48"/>
  <c r="G23" i="48"/>
  <c r="T33" i="48"/>
  <c r="D23" i="48"/>
  <c r="R33" i="48"/>
  <c r="B23" i="48"/>
  <c r="T30" i="48"/>
  <c r="I33" i="48"/>
  <c r="Y23" i="48"/>
  <c r="L27" i="48"/>
  <c r="K27" i="48"/>
  <c r="V30" i="48"/>
  <c r="V24" i="48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S2" i="47" l="1"/>
  <c r="B3" i="46"/>
  <c r="C2" i="48"/>
  <c r="G2" i="57"/>
  <c r="S3" i="48"/>
  <c r="K3" i="57"/>
  <c r="G4" i="47"/>
  <c r="E4" i="57"/>
  <c r="L5" i="48"/>
  <c r="X5" i="57"/>
  <c r="D6" i="48"/>
  <c r="W6" i="57"/>
  <c r="E7" i="47"/>
  <c r="W7" i="57"/>
  <c r="J8" i="52"/>
  <c r="L9" i="57"/>
  <c r="L10" i="48"/>
  <c r="G10" i="57"/>
  <c r="F11" i="48"/>
  <c r="Q11" i="57"/>
  <c r="V12" i="52"/>
  <c r="H12" i="57"/>
  <c r="E13" i="48"/>
  <c r="C13" i="57"/>
  <c r="C14" i="53"/>
  <c r="N14" i="57"/>
  <c r="R15" i="47"/>
  <c r="T15" i="57"/>
  <c r="S14" i="46" l="1"/>
  <c r="V2" i="47"/>
  <c r="R11" i="57"/>
  <c r="J12" i="57"/>
  <c r="W11" i="57"/>
  <c r="O4" i="57"/>
  <c r="R12" i="57"/>
  <c r="V14" i="46"/>
  <c r="B2" i="50"/>
  <c r="C4" i="57"/>
  <c r="M4" i="57"/>
  <c r="O12" i="57"/>
  <c r="P4" i="57"/>
  <c r="N2" i="46"/>
  <c r="F2" i="46"/>
  <c r="E2" i="57"/>
  <c r="B2" i="53"/>
  <c r="B2" i="54"/>
  <c r="R2" i="46"/>
  <c r="E2" i="46"/>
  <c r="U2" i="57"/>
  <c r="F14" i="46"/>
  <c r="E14" i="46"/>
  <c r="D14" i="46"/>
  <c r="H13" i="46"/>
  <c r="Q12" i="46"/>
  <c r="K12" i="57"/>
  <c r="R6" i="47"/>
  <c r="L9" i="48"/>
  <c r="D16" i="47"/>
  <c r="B17" i="52"/>
  <c r="R17" i="52"/>
  <c r="B17" i="46"/>
  <c r="R17" i="46"/>
  <c r="C17" i="52"/>
  <c r="S17" i="52"/>
  <c r="C17" i="46"/>
  <c r="S17" i="46"/>
  <c r="D17" i="52"/>
  <c r="T17" i="52"/>
  <c r="D17" i="46"/>
  <c r="T17" i="46"/>
  <c r="F17" i="52"/>
  <c r="Y17" i="52"/>
  <c r="K17" i="46"/>
  <c r="O17" i="46"/>
  <c r="Q17" i="46"/>
  <c r="G17" i="52"/>
  <c r="L17" i="46"/>
  <c r="J17" i="52"/>
  <c r="K17" i="52"/>
  <c r="M17" i="52"/>
  <c r="H17" i="52"/>
  <c r="M17" i="46"/>
  <c r="I17" i="52"/>
  <c r="N17" i="46"/>
  <c r="P17" i="46"/>
  <c r="L17" i="52"/>
  <c r="U17" i="46"/>
  <c r="N17" i="52"/>
  <c r="X17" i="46"/>
  <c r="V17" i="46"/>
  <c r="O17" i="52"/>
  <c r="W17" i="46"/>
  <c r="P17" i="52"/>
  <c r="E17" i="46"/>
  <c r="Q17" i="52"/>
  <c r="F17" i="46"/>
  <c r="Y17" i="46"/>
  <c r="U17" i="52"/>
  <c r="G17" i="46"/>
  <c r="V17" i="52"/>
  <c r="H17" i="46"/>
  <c r="W17" i="52"/>
  <c r="I17" i="46"/>
  <c r="E17" i="52"/>
  <c r="X17" i="52"/>
  <c r="J17" i="46"/>
  <c r="X17" i="47"/>
  <c r="O17" i="54"/>
  <c r="M17" i="47"/>
  <c r="B17" i="47"/>
  <c r="V17" i="53"/>
  <c r="C17" i="48"/>
  <c r="E17" i="48"/>
  <c r="F17" i="54"/>
  <c r="M17" i="48"/>
  <c r="X17" i="48"/>
  <c r="X17" i="53"/>
  <c r="T17" i="53"/>
  <c r="C17" i="53"/>
  <c r="D17" i="47"/>
  <c r="S17" i="48"/>
  <c r="F17" i="47"/>
  <c r="W17" i="47"/>
  <c r="L17" i="53"/>
  <c r="E17" i="54"/>
  <c r="S17" i="53"/>
  <c r="K17" i="54"/>
  <c r="B17" i="53"/>
  <c r="S17" i="54"/>
  <c r="D17" i="54"/>
  <c r="D17" i="48"/>
  <c r="L17" i="47"/>
  <c r="F17" i="48"/>
  <c r="Q17" i="54"/>
  <c r="P17" i="47"/>
  <c r="W17" i="53"/>
  <c r="V17" i="47"/>
  <c r="U17" i="48"/>
  <c r="R17" i="48"/>
  <c r="C17" i="47"/>
  <c r="P17" i="53"/>
  <c r="I17" i="48"/>
  <c r="R17" i="47"/>
  <c r="U17" i="54"/>
  <c r="H17" i="47"/>
  <c r="H17" i="53"/>
  <c r="Y17" i="48"/>
  <c r="V17" i="54"/>
  <c r="J17" i="48"/>
  <c r="O17" i="53"/>
  <c r="L17" i="54"/>
  <c r="U17" i="47"/>
  <c r="T17" i="54"/>
  <c r="X17" i="54"/>
  <c r="D17" i="53"/>
  <c r="E17" i="47"/>
  <c r="T17" i="47"/>
  <c r="V17" i="48"/>
  <c r="O17" i="48"/>
  <c r="I17" i="53"/>
  <c r="P17" i="48"/>
  <c r="R17" i="53"/>
  <c r="J17" i="53"/>
  <c r="W17" i="48"/>
  <c r="Y17" i="53"/>
  <c r="W17" i="54"/>
  <c r="O17" i="47"/>
  <c r="G17" i="53"/>
  <c r="G17" i="54"/>
  <c r="M17" i="54"/>
  <c r="L17" i="48"/>
  <c r="S17" i="47"/>
  <c r="N17" i="48"/>
  <c r="E17" i="53"/>
  <c r="B17" i="54"/>
  <c r="N17" i="47"/>
  <c r="G17" i="48"/>
  <c r="Y17" i="47"/>
  <c r="U17" i="53"/>
  <c r="K17" i="47"/>
  <c r="Q17" i="53"/>
  <c r="N17" i="53"/>
  <c r="N17" i="54"/>
  <c r="F17" i="53"/>
  <c r="R17" i="54"/>
  <c r="P17" i="54"/>
  <c r="H17" i="54"/>
  <c r="Q17" i="47"/>
  <c r="Q17" i="48"/>
  <c r="K17" i="48"/>
  <c r="T17" i="48"/>
  <c r="J17" i="47"/>
  <c r="M17" i="53"/>
  <c r="K17" i="53"/>
  <c r="Y17" i="54"/>
  <c r="G17" i="47"/>
  <c r="J17" i="54"/>
  <c r="C17" i="54"/>
  <c r="I17" i="47"/>
  <c r="I17" i="54"/>
  <c r="H17" i="48"/>
  <c r="B17" i="48"/>
  <c r="G4" i="57"/>
  <c r="H4" i="57"/>
  <c r="X4" i="57"/>
  <c r="U11" i="47"/>
  <c r="F16" i="57"/>
  <c r="B17" i="55"/>
  <c r="R17" i="55"/>
  <c r="B17" i="49"/>
  <c r="R17" i="49"/>
  <c r="S17" i="55"/>
  <c r="C17" i="49"/>
  <c r="S17" i="49"/>
  <c r="U17" i="55"/>
  <c r="C17" i="55"/>
  <c r="D17" i="55"/>
  <c r="T17" i="55"/>
  <c r="D17" i="49"/>
  <c r="T17" i="49"/>
  <c r="E17" i="55"/>
  <c r="F17" i="55"/>
  <c r="P17" i="49"/>
  <c r="E17" i="49"/>
  <c r="Y17" i="49"/>
  <c r="G17" i="55"/>
  <c r="Q17" i="49"/>
  <c r="W17" i="49"/>
  <c r="L17" i="55"/>
  <c r="G17" i="49"/>
  <c r="H17" i="55"/>
  <c r="U17" i="49"/>
  <c r="I17" i="55"/>
  <c r="V17" i="49"/>
  <c r="J17" i="55"/>
  <c r="K17" i="55"/>
  <c r="X17" i="49"/>
  <c r="F17" i="49"/>
  <c r="M17" i="55"/>
  <c r="I17" i="49"/>
  <c r="H17" i="49"/>
  <c r="N17" i="55"/>
  <c r="O17" i="55"/>
  <c r="P17" i="55"/>
  <c r="J17" i="49"/>
  <c r="Q17" i="55"/>
  <c r="K17" i="49"/>
  <c r="V17" i="55"/>
  <c r="L17" i="49"/>
  <c r="W17" i="55"/>
  <c r="M17" i="49"/>
  <c r="X17" i="55"/>
  <c r="N17" i="49"/>
  <c r="Y17" i="55"/>
  <c r="O17" i="49"/>
  <c r="P17" i="57"/>
  <c r="F17" i="57"/>
  <c r="O17" i="57"/>
  <c r="S17" i="57"/>
  <c r="M17" i="57"/>
  <c r="J17" i="57"/>
  <c r="H17" i="57"/>
  <c r="U17" i="57"/>
  <c r="R17" i="57"/>
  <c r="G17" i="57"/>
  <c r="T17" i="57"/>
  <c r="B17" i="57"/>
  <c r="Y17" i="57"/>
  <c r="D17" i="57"/>
  <c r="C17" i="57"/>
  <c r="N17" i="57"/>
  <c r="W17" i="57"/>
  <c r="E17" i="57"/>
  <c r="L17" i="57"/>
  <c r="I17" i="57"/>
  <c r="K17" i="57"/>
  <c r="X17" i="57"/>
  <c r="V17" i="57"/>
  <c r="Q17" i="57"/>
  <c r="J17" i="56"/>
  <c r="D17" i="51"/>
  <c r="W17" i="51"/>
  <c r="B17" i="56"/>
  <c r="Y17" i="50"/>
  <c r="C17" i="51"/>
  <c r="H17" i="50"/>
  <c r="L17" i="50"/>
  <c r="X17" i="50"/>
  <c r="G17" i="50"/>
  <c r="X17" i="56"/>
  <c r="G17" i="51"/>
  <c r="X17" i="51"/>
  <c r="I17" i="51"/>
  <c r="B17" i="50"/>
  <c r="F17" i="50"/>
  <c r="K17" i="56"/>
  <c r="U17" i="50"/>
  <c r="Q17" i="50"/>
  <c r="Q17" i="51"/>
  <c r="T17" i="51"/>
  <c r="K17" i="51"/>
  <c r="Y17" i="51"/>
  <c r="N17" i="51"/>
  <c r="W17" i="50"/>
  <c r="O17" i="51"/>
  <c r="J17" i="51"/>
  <c r="Q17" i="56"/>
  <c r="K17" i="50"/>
  <c r="S17" i="51"/>
  <c r="C17" i="56"/>
  <c r="N17" i="50"/>
  <c r="J17" i="50"/>
  <c r="H17" i="56"/>
  <c r="O17" i="50"/>
  <c r="E17" i="51"/>
  <c r="P17" i="50"/>
  <c r="G17" i="56"/>
  <c r="T17" i="50"/>
  <c r="T17" i="56"/>
  <c r="S17" i="56"/>
  <c r="R17" i="56"/>
  <c r="V17" i="50"/>
  <c r="B17" i="51"/>
  <c r="F17" i="51"/>
  <c r="C17" i="50"/>
  <c r="H17" i="51"/>
  <c r="W17" i="56"/>
  <c r="I17" i="50"/>
  <c r="M17" i="51"/>
  <c r="I17" i="56"/>
  <c r="R17" i="50"/>
  <c r="M17" i="50"/>
  <c r="S17" i="50"/>
  <c r="E17" i="56"/>
  <c r="L17" i="51"/>
  <c r="P17" i="51"/>
  <c r="R17" i="51"/>
  <c r="U17" i="51"/>
  <c r="V17" i="51"/>
  <c r="D17" i="50"/>
  <c r="D17" i="56"/>
  <c r="O17" i="56"/>
  <c r="N17" i="56"/>
  <c r="M17" i="56"/>
  <c r="U17" i="56"/>
  <c r="L17" i="56"/>
  <c r="P17" i="56"/>
  <c r="V17" i="56"/>
  <c r="F17" i="56"/>
  <c r="Y17" i="56"/>
  <c r="E17" i="50"/>
  <c r="X8" i="57"/>
  <c r="U10" i="57"/>
  <c r="V11" i="46"/>
  <c r="H11" i="46"/>
  <c r="C2" i="46"/>
  <c r="G11" i="46"/>
  <c r="R13" i="57"/>
  <c r="P3" i="57"/>
  <c r="V16" i="46"/>
  <c r="F11" i="46"/>
  <c r="T5" i="57"/>
  <c r="X8" i="46"/>
  <c r="O3" i="57"/>
  <c r="B2" i="46"/>
  <c r="B2" i="47"/>
  <c r="T14" i="46"/>
  <c r="J8" i="46"/>
  <c r="I4" i="57"/>
  <c r="W13" i="57"/>
  <c r="L12" i="57"/>
  <c r="U2" i="46"/>
  <c r="Y5" i="47"/>
  <c r="T2" i="46"/>
  <c r="L13" i="46"/>
  <c r="I5" i="47"/>
  <c r="B10" i="57"/>
  <c r="D13" i="57"/>
  <c r="S2" i="46"/>
  <c r="J13" i="46"/>
  <c r="G5" i="47"/>
  <c r="B12" i="57"/>
  <c r="C12" i="57"/>
  <c r="M11" i="57"/>
  <c r="M2" i="46"/>
  <c r="Y11" i="46"/>
  <c r="F2" i="47"/>
  <c r="N3" i="57"/>
  <c r="E12" i="57"/>
  <c r="I2" i="46"/>
  <c r="X11" i="46"/>
  <c r="S5" i="48"/>
  <c r="F4" i="57"/>
  <c r="U12" i="57"/>
  <c r="Y8" i="46"/>
  <c r="R7" i="47"/>
  <c r="J10" i="57"/>
  <c r="R6" i="57"/>
  <c r="E10" i="57"/>
  <c r="H8" i="46"/>
  <c r="V5" i="47"/>
  <c r="B13" i="57"/>
  <c r="G13" i="57"/>
  <c r="J11" i="57"/>
  <c r="N7" i="46"/>
  <c r="H2" i="57"/>
  <c r="T13" i="57"/>
  <c r="W14" i="57"/>
  <c r="H15" i="57"/>
  <c r="Y14" i="47"/>
  <c r="D11" i="57"/>
  <c r="I3" i="57"/>
  <c r="S6" i="57"/>
  <c r="N10" i="57"/>
  <c r="F10" i="57"/>
  <c r="R10" i="57"/>
  <c r="B11" i="47"/>
  <c r="L10" i="57"/>
  <c r="O2" i="57"/>
  <c r="V14" i="47"/>
  <c r="Y3" i="57"/>
  <c r="F11" i="57"/>
  <c r="F6" i="57"/>
  <c r="L3" i="57"/>
  <c r="H14" i="47"/>
  <c r="D2" i="47"/>
  <c r="M10" i="57"/>
  <c r="Q4" i="57"/>
  <c r="D4" i="57"/>
  <c r="Q5" i="57"/>
  <c r="N12" i="57"/>
  <c r="O11" i="57"/>
  <c r="I13" i="47"/>
  <c r="N11" i="48"/>
  <c r="E11" i="57"/>
  <c r="Y5" i="57"/>
  <c r="T4" i="57"/>
  <c r="I10" i="57"/>
  <c r="Y2" i="57"/>
  <c r="F12" i="57"/>
  <c r="E13" i="47"/>
  <c r="W6" i="48"/>
  <c r="U11" i="57"/>
  <c r="Q12" i="57"/>
  <c r="D12" i="57"/>
  <c r="Y10" i="57"/>
  <c r="P10" i="57"/>
  <c r="W12" i="57"/>
  <c r="N12" i="47"/>
  <c r="U5" i="48"/>
  <c r="M12" i="57"/>
  <c r="Y13" i="57"/>
  <c r="L13" i="57"/>
  <c r="Y12" i="57"/>
  <c r="P12" i="57"/>
  <c r="P2" i="57"/>
  <c r="D11" i="47"/>
  <c r="P2" i="48"/>
  <c r="G3" i="57"/>
  <c r="J3" i="57"/>
  <c r="M3" i="57"/>
  <c r="T2" i="57"/>
  <c r="S12" i="57"/>
  <c r="V4" i="57"/>
  <c r="F7" i="57"/>
  <c r="J2" i="57"/>
  <c r="M2" i="57"/>
  <c r="S2" i="57"/>
  <c r="H11" i="57"/>
  <c r="W10" i="57"/>
  <c r="B9" i="46"/>
  <c r="P10" i="47"/>
  <c r="G2" i="48"/>
  <c r="W3" i="57"/>
  <c r="B4" i="57"/>
  <c r="S11" i="57"/>
  <c r="S10" i="57"/>
  <c r="P11" i="57"/>
  <c r="I16" i="57"/>
  <c r="V16" i="57"/>
  <c r="W8" i="48"/>
  <c r="L6" i="57"/>
  <c r="E9" i="57"/>
  <c r="V7" i="57"/>
  <c r="Q14" i="57"/>
  <c r="J7" i="57"/>
  <c r="D14" i="57"/>
  <c r="I6" i="57"/>
  <c r="P16" i="57"/>
  <c r="K15" i="57"/>
  <c r="W16" i="57"/>
  <c r="N9" i="57"/>
  <c r="U8" i="48"/>
  <c r="D7" i="57"/>
  <c r="U9" i="57"/>
  <c r="N8" i="57"/>
  <c r="I15" i="57"/>
  <c r="B8" i="57"/>
  <c r="T14" i="57"/>
  <c r="Y6" i="57"/>
  <c r="F9" i="57"/>
  <c r="S16" i="57"/>
  <c r="X16" i="57"/>
  <c r="V14" i="57"/>
  <c r="O15" i="57"/>
  <c r="T7" i="57"/>
  <c r="I5" i="57"/>
  <c r="Y15" i="57"/>
  <c r="R8" i="57"/>
  <c r="L15" i="57"/>
  <c r="Q7" i="57"/>
  <c r="S7" i="57"/>
  <c r="V9" i="57"/>
  <c r="H7" i="57"/>
  <c r="K7" i="57"/>
  <c r="V6" i="57"/>
  <c r="G6" i="57"/>
  <c r="L8" i="57"/>
  <c r="O14" i="57"/>
  <c r="Q16" i="57"/>
  <c r="J9" i="57"/>
  <c r="L5" i="57"/>
  <c r="D16" i="57"/>
  <c r="I8" i="57"/>
  <c r="K8" i="57"/>
  <c r="X7" i="57"/>
  <c r="E14" i="57"/>
  <c r="F14" i="57"/>
  <c r="W8" i="57"/>
  <c r="N5" i="57"/>
  <c r="G8" i="46"/>
  <c r="F14" i="47"/>
  <c r="J14" i="57"/>
  <c r="D9" i="57"/>
  <c r="G15" i="57"/>
  <c r="Q6" i="57"/>
  <c r="D6" i="57"/>
  <c r="T16" i="57"/>
  <c r="Y8" i="57"/>
  <c r="C9" i="57"/>
  <c r="L14" i="57"/>
  <c r="P8" i="57"/>
  <c r="M15" i="57"/>
  <c r="G8" i="57"/>
  <c r="B15" i="57"/>
  <c r="T9" i="57"/>
  <c r="G5" i="57"/>
  <c r="W15" i="57"/>
  <c r="I7" i="57"/>
  <c r="R14" i="57"/>
  <c r="T6" i="57"/>
  <c r="Q9" i="57"/>
  <c r="K10" i="57"/>
  <c r="D15" i="57"/>
  <c r="V11" i="57"/>
  <c r="H9" i="57"/>
  <c r="K13" i="57"/>
  <c r="E16" i="57"/>
  <c r="O5" i="57"/>
  <c r="Q2" i="57"/>
  <c r="O9" i="57"/>
  <c r="R15" i="57"/>
  <c r="E13" i="57"/>
  <c r="W5" i="57"/>
  <c r="O16" i="57"/>
  <c r="Y7" i="57"/>
  <c r="J15" i="57"/>
  <c r="L7" i="57"/>
  <c r="E6" i="57"/>
  <c r="X9" i="57"/>
  <c r="C14" i="57"/>
  <c r="L16" i="57"/>
  <c r="G14" i="57"/>
  <c r="X10" i="57"/>
  <c r="H8" i="49"/>
  <c r="G8" i="56"/>
  <c r="W8" i="56"/>
  <c r="B8" i="56"/>
  <c r="N8" i="55"/>
  <c r="I8" i="56"/>
  <c r="Y8" i="56"/>
  <c r="P8" i="55"/>
  <c r="J8" i="56"/>
  <c r="L8" i="56"/>
  <c r="C8" i="55"/>
  <c r="S8" i="55"/>
  <c r="E8" i="56"/>
  <c r="F8" i="55"/>
  <c r="Y8" i="55"/>
  <c r="F8" i="56"/>
  <c r="G8" i="55"/>
  <c r="H8" i="56"/>
  <c r="K8" i="56"/>
  <c r="I8" i="55"/>
  <c r="J8" i="55"/>
  <c r="L8" i="55"/>
  <c r="M8" i="56"/>
  <c r="O8" i="56"/>
  <c r="N8" i="56"/>
  <c r="K8" i="55"/>
  <c r="P8" i="56"/>
  <c r="M8" i="55"/>
  <c r="Q8" i="56"/>
  <c r="O8" i="55"/>
  <c r="R8" i="56"/>
  <c r="S8" i="56"/>
  <c r="R8" i="55"/>
  <c r="B8" i="55"/>
  <c r="T8" i="56"/>
  <c r="T8" i="55"/>
  <c r="C8" i="56"/>
  <c r="D8" i="56"/>
  <c r="U8" i="56"/>
  <c r="D8" i="55"/>
  <c r="U8" i="55"/>
  <c r="V8" i="56"/>
  <c r="X8" i="56"/>
  <c r="E8" i="55"/>
  <c r="Q8" i="55"/>
  <c r="H8" i="55"/>
  <c r="W8" i="55"/>
  <c r="X8" i="55"/>
  <c r="V8" i="55"/>
  <c r="B16" i="57"/>
  <c r="M16" i="57"/>
  <c r="P9" i="57"/>
  <c r="C2" i="57"/>
  <c r="M14" i="57"/>
  <c r="X2" i="57"/>
  <c r="R16" i="57"/>
  <c r="X11" i="57"/>
  <c r="C16" i="57"/>
  <c r="H10" i="57"/>
  <c r="Y16" i="51"/>
  <c r="O16" i="56"/>
  <c r="F16" i="55"/>
  <c r="V16" i="55"/>
  <c r="Q16" i="56"/>
  <c r="H16" i="55"/>
  <c r="X16" i="55"/>
  <c r="D16" i="56"/>
  <c r="T16" i="56"/>
  <c r="K16" i="55"/>
  <c r="V16" i="56"/>
  <c r="R16" i="55"/>
  <c r="C16" i="56"/>
  <c r="E16" i="56"/>
  <c r="W16" i="56"/>
  <c r="S16" i="55"/>
  <c r="B16" i="55"/>
  <c r="X16" i="56"/>
  <c r="F16" i="56"/>
  <c r="Y16" i="56"/>
  <c r="U16" i="55"/>
  <c r="C16" i="55"/>
  <c r="W16" i="55"/>
  <c r="I16" i="56"/>
  <c r="G16" i="56"/>
  <c r="H16" i="56"/>
  <c r="D16" i="55"/>
  <c r="Y16" i="55"/>
  <c r="J16" i="56"/>
  <c r="G16" i="55"/>
  <c r="I16" i="55"/>
  <c r="K16" i="56"/>
  <c r="L16" i="56"/>
  <c r="M16" i="56"/>
  <c r="L16" i="55"/>
  <c r="M16" i="55"/>
  <c r="N16" i="56"/>
  <c r="Q16" i="55"/>
  <c r="T16" i="55"/>
  <c r="N16" i="55"/>
  <c r="U16" i="56"/>
  <c r="P16" i="55"/>
  <c r="P16" i="56"/>
  <c r="R16" i="56"/>
  <c r="E16" i="55"/>
  <c r="J16" i="55"/>
  <c r="S16" i="56"/>
  <c r="O16" i="55"/>
  <c r="B16" i="56"/>
  <c r="F15" i="49"/>
  <c r="F15" i="56"/>
  <c r="V15" i="56"/>
  <c r="M15" i="55"/>
  <c r="B15" i="55"/>
  <c r="H15" i="56"/>
  <c r="X15" i="56"/>
  <c r="O15" i="55"/>
  <c r="K15" i="56"/>
  <c r="R15" i="55"/>
  <c r="D15" i="56"/>
  <c r="Y15" i="56"/>
  <c r="C15" i="55"/>
  <c r="V15" i="55"/>
  <c r="E15" i="56"/>
  <c r="D15" i="55"/>
  <c r="W15" i="55"/>
  <c r="G15" i="56"/>
  <c r="I15" i="56"/>
  <c r="F15" i="55"/>
  <c r="Y15" i="55"/>
  <c r="J15" i="56"/>
  <c r="G15" i="55"/>
  <c r="L15" i="56"/>
  <c r="H15" i="55"/>
  <c r="M15" i="56"/>
  <c r="N15" i="56"/>
  <c r="J15" i="55"/>
  <c r="P15" i="56"/>
  <c r="O15" i="56"/>
  <c r="K15" i="55"/>
  <c r="Q15" i="56"/>
  <c r="N15" i="55"/>
  <c r="R15" i="56"/>
  <c r="L15" i="55"/>
  <c r="C15" i="56"/>
  <c r="P15" i="55"/>
  <c r="S15" i="55"/>
  <c r="Q15" i="55"/>
  <c r="S15" i="56"/>
  <c r="W15" i="56"/>
  <c r="B15" i="56"/>
  <c r="T15" i="56"/>
  <c r="U15" i="55"/>
  <c r="U15" i="56"/>
  <c r="T15" i="55"/>
  <c r="X15" i="55"/>
  <c r="I15" i="55"/>
  <c r="E15" i="55"/>
  <c r="R14" i="49"/>
  <c r="M14" i="56"/>
  <c r="D14" i="55"/>
  <c r="T14" i="55"/>
  <c r="O14" i="56"/>
  <c r="F14" i="55"/>
  <c r="V14" i="55"/>
  <c r="R14" i="56"/>
  <c r="I14" i="55"/>
  <c r="Y14" i="55"/>
  <c r="H14" i="56"/>
  <c r="E14" i="55"/>
  <c r="B14" i="55"/>
  <c r="I14" i="56"/>
  <c r="J14" i="56"/>
  <c r="G14" i="55"/>
  <c r="K14" i="56"/>
  <c r="J14" i="55"/>
  <c r="K14" i="55"/>
  <c r="L14" i="56"/>
  <c r="P14" i="56"/>
  <c r="N14" i="56"/>
  <c r="L14" i="55"/>
  <c r="Q14" i="56"/>
  <c r="N14" i="55"/>
  <c r="O14" i="55"/>
  <c r="S14" i="56"/>
  <c r="T14" i="56"/>
  <c r="U14" i="56"/>
  <c r="Q14" i="55"/>
  <c r="C14" i="56"/>
  <c r="R14" i="55"/>
  <c r="V14" i="56"/>
  <c r="Y14" i="56"/>
  <c r="U14" i="55"/>
  <c r="W14" i="55"/>
  <c r="M14" i="55"/>
  <c r="F14" i="56"/>
  <c r="C14" i="55"/>
  <c r="H14" i="55"/>
  <c r="P14" i="55"/>
  <c r="G14" i="56"/>
  <c r="W14" i="56"/>
  <c r="D14" i="56"/>
  <c r="B14" i="56"/>
  <c r="S14" i="55"/>
  <c r="E14" i="56"/>
  <c r="X14" i="56"/>
  <c r="X14" i="55"/>
  <c r="M7" i="46"/>
  <c r="J13" i="50"/>
  <c r="D13" i="56"/>
  <c r="T13" i="56"/>
  <c r="K13" i="55"/>
  <c r="F13" i="56"/>
  <c r="V13" i="56"/>
  <c r="M13" i="55"/>
  <c r="I13" i="56"/>
  <c r="Y13" i="56"/>
  <c r="B13" i="56"/>
  <c r="P13" i="55"/>
  <c r="L13" i="56"/>
  <c r="H13" i="55"/>
  <c r="M13" i="56"/>
  <c r="I13" i="55"/>
  <c r="N13" i="56"/>
  <c r="O13" i="56"/>
  <c r="L13" i="55"/>
  <c r="P13" i="56"/>
  <c r="R13" i="56"/>
  <c r="N13" i="55"/>
  <c r="Q13" i="56"/>
  <c r="O13" i="55"/>
  <c r="S13" i="56"/>
  <c r="R13" i="55"/>
  <c r="U13" i="56"/>
  <c r="S13" i="55"/>
  <c r="W13" i="56"/>
  <c r="C13" i="56"/>
  <c r="X13" i="56"/>
  <c r="U13" i="55"/>
  <c r="C13" i="55"/>
  <c r="V13" i="55"/>
  <c r="E13" i="56"/>
  <c r="J13" i="55"/>
  <c r="Q13" i="55"/>
  <c r="B13" i="55"/>
  <c r="T13" i="55"/>
  <c r="Y13" i="55"/>
  <c r="W13" i="55"/>
  <c r="K13" i="56"/>
  <c r="X13" i="55"/>
  <c r="D13" i="55"/>
  <c r="F13" i="55"/>
  <c r="G13" i="56"/>
  <c r="H13" i="56"/>
  <c r="J13" i="56"/>
  <c r="G13" i="55"/>
  <c r="E13" i="55"/>
  <c r="K9" i="49"/>
  <c r="U13" i="57"/>
  <c r="Q8" i="57"/>
  <c r="D8" i="57"/>
  <c r="P5" i="57"/>
  <c r="F13" i="57"/>
  <c r="S14" i="57"/>
  <c r="Q6" i="46"/>
  <c r="R3" i="57"/>
  <c r="T11" i="57"/>
  <c r="G7" i="57"/>
  <c r="I9" i="57"/>
  <c r="T8" i="57"/>
  <c r="H6" i="57"/>
  <c r="F2" i="57"/>
  <c r="N13" i="57"/>
  <c r="P12" i="50"/>
  <c r="K12" i="56"/>
  <c r="R12" i="55"/>
  <c r="M12" i="56"/>
  <c r="D12" i="55"/>
  <c r="T12" i="55"/>
  <c r="P12" i="56"/>
  <c r="G12" i="55"/>
  <c r="W12" i="55"/>
  <c r="O12" i="56"/>
  <c r="L12" i="55"/>
  <c r="Q12" i="56"/>
  <c r="M12" i="55"/>
  <c r="R12" i="56"/>
  <c r="S12" i="56"/>
  <c r="O12" i="55"/>
  <c r="P12" i="55"/>
  <c r="V12" i="56"/>
  <c r="T12" i="56"/>
  <c r="C12" i="56"/>
  <c r="U12" i="56"/>
  <c r="Q12" i="55"/>
  <c r="D12" i="56"/>
  <c r="W12" i="56"/>
  <c r="U12" i="55"/>
  <c r="V12" i="55"/>
  <c r="E12" i="56"/>
  <c r="X12" i="56"/>
  <c r="Y12" i="56"/>
  <c r="F12" i="56"/>
  <c r="G12" i="56"/>
  <c r="E12" i="55"/>
  <c r="Y12" i="55"/>
  <c r="H12" i="56"/>
  <c r="B12" i="56"/>
  <c r="F12" i="55"/>
  <c r="N12" i="56"/>
  <c r="J12" i="56"/>
  <c r="K12" i="55"/>
  <c r="I12" i="56"/>
  <c r="B12" i="55"/>
  <c r="X12" i="55"/>
  <c r="H12" i="55"/>
  <c r="L12" i="56"/>
  <c r="C12" i="55"/>
  <c r="I12" i="55"/>
  <c r="N12" i="55"/>
  <c r="J12" i="55"/>
  <c r="S12" i="55"/>
  <c r="C4" i="56"/>
  <c r="S4" i="56"/>
  <c r="J4" i="55"/>
  <c r="E4" i="56"/>
  <c r="U4" i="56"/>
  <c r="L4" i="55"/>
  <c r="F4" i="56"/>
  <c r="V4" i="56"/>
  <c r="H4" i="56"/>
  <c r="X4" i="56"/>
  <c r="O4" i="55"/>
  <c r="B4" i="55"/>
  <c r="M4" i="56"/>
  <c r="S4" i="55"/>
  <c r="N4" i="56"/>
  <c r="T4" i="55"/>
  <c r="O4" i="56"/>
  <c r="P4" i="56"/>
  <c r="C4" i="55"/>
  <c r="V4" i="55"/>
  <c r="D4" i="55"/>
  <c r="W4" i="55"/>
  <c r="Y4" i="55"/>
  <c r="Q4" i="56"/>
  <c r="T4" i="56"/>
  <c r="R4" i="56"/>
  <c r="B4" i="56"/>
  <c r="N4" i="57"/>
  <c r="E4" i="55"/>
  <c r="X4" i="55"/>
  <c r="F4" i="55"/>
  <c r="W4" i="56"/>
  <c r="G4" i="55"/>
  <c r="Y4" i="56"/>
  <c r="H4" i="55"/>
  <c r="D4" i="56"/>
  <c r="K4" i="55"/>
  <c r="M4" i="55"/>
  <c r="G4" i="56"/>
  <c r="K4" i="56"/>
  <c r="Q4" i="55"/>
  <c r="U4" i="55"/>
  <c r="I4" i="55"/>
  <c r="L4" i="56"/>
  <c r="R4" i="55"/>
  <c r="I4" i="56"/>
  <c r="N4" i="55"/>
  <c r="J4" i="56"/>
  <c r="P4" i="55"/>
  <c r="Y5" i="46"/>
  <c r="Q11" i="47"/>
  <c r="W14" i="48"/>
  <c r="J4" i="57"/>
  <c r="K4" i="57"/>
  <c r="E3" i="57"/>
  <c r="E15" i="57"/>
  <c r="Y9" i="57"/>
  <c r="K2" i="57"/>
  <c r="J13" i="57"/>
  <c r="U4" i="57"/>
  <c r="X6" i="57"/>
  <c r="I12" i="57"/>
  <c r="S13" i="57"/>
  <c r="V2" i="57"/>
  <c r="F15" i="57"/>
  <c r="S8" i="57"/>
  <c r="L2" i="57"/>
  <c r="Y16" i="57"/>
  <c r="F8" i="57"/>
  <c r="X12" i="57"/>
  <c r="S7" i="49"/>
  <c r="N7" i="56"/>
  <c r="E7" i="55"/>
  <c r="U7" i="55"/>
  <c r="P7" i="56"/>
  <c r="G7" i="55"/>
  <c r="W7" i="55"/>
  <c r="Q7" i="56"/>
  <c r="C7" i="56"/>
  <c r="S7" i="56"/>
  <c r="R7" i="57"/>
  <c r="J7" i="55"/>
  <c r="H7" i="56"/>
  <c r="I7" i="55"/>
  <c r="I7" i="56"/>
  <c r="K7" i="55"/>
  <c r="J7" i="56"/>
  <c r="K7" i="56"/>
  <c r="M7" i="55"/>
  <c r="N7" i="55"/>
  <c r="O7" i="56"/>
  <c r="P7" i="55"/>
  <c r="L7" i="56"/>
  <c r="M7" i="56"/>
  <c r="O7" i="55"/>
  <c r="R7" i="56"/>
  <c r="Q7" i="55"/>
  <c r="T7" i="56"/>
  <c r="B7" i="56"/>
  <c r="R7" i="55"/>
  <c r="U7" i="56"/>
  <c r="V7" i="56"/>
  <c r="T7" i="55"/>
  <c r="W7" i="56"/>
  <c r="V7" i="55"/>
  <c r="C7" i="55"/>
  <c r="D7" i="55"/>
  <c r="E7" i="56"/>
  <c r="S7" i="55"/>
  <c r="F7" i="55"/>
  <c r="H7" i="55"/>
  <c r="L7" i="55"/>
  <c r="X7" i="56"/>
  <c r="X7" i="55"/>
  <c r="Y7" i="55"/>
  <c r="G7" i="56"/>
  <c r="D7" i="56"/>
  <c r="F7" i="56"/>
  <c r="Y7" i="56"/>
  <c r="B7" i="55"/>
  <c r="N5" i="50"/>
  <c r="L5" i="56"/>
  <c r="B5" i="57"/>
  <c r="C5" i="55"/>
  <c r="S5" i="55"/>
  <c r="N5" i="56"/>
  <c r="D5" i="57"/>
  <c r="E5" i="55"/>
  <c r="U5" i="55"/>
  <c r="O5" i="56"/>
  <c r="Q5" i="56"/>
  <c r="H5" i="55"/>
  <c r="X5" i="55"/>
  <c r="J5" i="56"/>
  <c r="O5" i="55"/>
  <c r="K5" i="56"/>
  <c r="P5" i="55"/>
  <c r="M5" i="56"/>
  <c r="P5" i="56"/>
  <c r="R5" i="55"/>
  <c r="T5" i="55"/>
  <c r="T5" i="56"/>
  <c r="C5" i="57"/>
  <c r="R5" i="56"/>
  <c r="B5" i="56"/>
  <c r="W5" i="55"/>
  <c r="S5" i="56"/>
  <c r="V5" i="55"/>
  <c r="U5" i="56"/>
  <c r="E5" i="57"/>
  <c r="D5" i="55"/>
  <c r="Y5" i="55"/>
  <c r="B5" i="55"/>
  <c r="V5" i="56"/>
  <c r="F5" i="57"/>
  <c r="F5" i="55"/>
  <c r="C5" i="56"/>
  <c r="W5" i="56"/>
  <c r="D5" i="56"/>
  <c r="X5" i="56"/>
  <c r="I5" i="55"/>
  <c r="E5" i="56"/>
  <c r="J5" i="55"/>
  <c r="Y5" i="56"/>
  <c r="G5" i="55"/>
  <c r="F5" i="56"/>
  <c r="G5" i="56"/>
  <c r="L5" i="55"/>
  <c r="H5" i="56"/>
  <c r="K5" i="55"/>
  <c r="I5" i="56"/>
  <c r="M5" i="55"/>
  <c r="N5" i="55"/>
  <c r="Q5" i="55"/>
  <c r="J7" i="46"/>
  <c r="R5" i="57"/>
  <c r="O8" i="57"/>
  <c r="Q10" i="57"/>
  <c r="D10" i="57"/>
  <c r="M5" i="57"/>
  <c r="P7" i="57"/>
  <c r="K14" i="57"/>
  <c r="V13" i="57"/>
  <c r="N16" i="57"/>
  <c r="B14" i="57"/>
  <c r="M13" i="57"/>
  <c r="R2" i="57"/>
  <c r="V8" i="57"/>
  <c r="P13" i="57"/>
  <c r="E6" i="51"/>
  <c r="E6" i="56"/>
  <c r="U6" i="56"/>
  <c r="L6" i="55"/>
  <c r="G6" i="56"/>
  <c r="W6" i="56"/>
  <c r="N6" i="55"/>
  <c r="H6" i="56"/>
  <c r="X6" i="56"/>
  <c r="J6" i="56"/>
  <c r="Q6" i="55"/>
  <c r="K6" i="56"/>
  <c r="K6" i="55"/>
  <c r="L6" i="56"/>
  <c r="M6" i="55"/>
  <c r="M6" i="56"/>
  <c r="N6" i="56"/>
  <c r="P6" i="55"/>
  <c r="R6" i="55"/>
  <c r="Q6" i="56"/>
  <c r="O6" i="56"/>
  <c r="P6" i="56"/>
  <c r="S6" i="55"/>
  <c r="T6" i="55"/>
  <c r="R6" i="56"/>
  <c r="B6" i="56"/>
  <c r="U6" i="55"/>
  <c r="S6" i="56"/>
  <c r="C6" i="55"/>
  <c r="V6" i="55"/>
  <c r="B6" i="55"/>
  <c r="T6" i="56"/>
  <c r="V6" i="56"/>
  <c r="E6" i="55"/>
  <c r="X6" i="55"/>
  <c r="Y6" i="56"/>
  <c r="F6" i="55"/>
  <c r="Y6" i="55"/>
  <c r="H6" i="55"/>
  <c r="I6" i="55"/>
  <c r="C6" i="56"/>
  <c r="D6" i="56"/>
  <c r="I6" i="56"/>
  <c r="F6" i="56"/>
  <c r="D6" i="55"/>
  <c r="J6" i="55"/>
  <c r="O6" i="55"/>
  <c r="G6" i="55"/>
  <c r="W6" i="55"/>
  <c r="R14" i="48"/>
  <c r="P6" i="57"/>
  <c r="J3" i="56"/>
  <c r="Q3" i="55"/>
  <c r="L3" i="56"/>
  <c r="C3" i="55"/>
  <c r="S3" i="55"/>
  <c r="M3" i="56"/>
  <c r="O3" i="56"/>
  <c r="F3" i="55"/>
  <c r="V3" i="55"/>
  <c r="P3" i="56"/>
  <c r="B3" i="57"/>
  <c r="W3" i="55"/>
  <c r="C3" i="57"/>
  <c r="D3" i="55"/>
  <c r="S3" i="57"/>
  <c r="Q3" i="56"/>
  <c r="X3" i="55"/>
  <c r="R3" i="56"/>
  <c r="S3" i="56"/>
  <c r="T3" i="57"/>
  <c r="G3" i="55"/>
  <c r="B3" i="56"/>
  <c r="H3" i="55"/>
  <c r="V3" i="56"/>
  <c r="J3" i="55"/>
  <c r="T3" i="56"/>
  <c r="U3" i="57"/>
  <c r="U3" i="56"/>
  <c r="I3" i="55"/>
  <c r="W3" i="56"/>
  <c r="K3" i="55"/>
  <c r="C3" i="56"/>
  <c r="X3" i="56"/>
  <c r="L3" i="55"/>
  <c r="Y3" i="56"/>
  <c r="E3" i="56"/>
  <c r="F3" i="56"/>
  <c r="N3" i="55"/>
  <c r="G3" i="56"/>
  <c r="O3" i="55"/>
  <c r="R3" i="55"/>
  <c r="Y3" i="55"/>
  <c r="N3" i="56"/>
  <c r="K3" i="56"/>
  <c r="E3" i="55"/>
  <c r="M3" i="55"/>
  <c r="P3" i="55"/>
  <c r="U3" i="55"/>
  <c r="B3" i="55"/>
  <c r="H3" i="56"/>
  <c r="T3" i="55"/>
  <c r="I3" i="56"/>
  <c r="D3" i="56"/>
  <c r="V5" i="46"/>
  <c r="J6" i="57"/>
  <c r="F3" i="57"/>
  <c r="W2" i="57"/>
  <c r="H14" i="57"/>
  <c r="M9" i="49"/>
  <c r="P9" i="56"/>
  <c r="G9" i="55"/>
  <c r="W9" i="55"/>
  <c r="R9" i="56"/>
  <c r="I9" i="55"/>
  <c r="Y9" i="55"/>
  <c r="C9" i="56"/>
  <c r="E9" i="56"/>
  <c r="U9" i="56"/>
  <c r="L9" i="55"/>
  <c r="F9" i="56"/>
  <c r="Y9" i="56"/>
  <c r="U9" i="55"/>
  <c r="G9" i="56"/>
  <c r="H9" i="56"/>
  <c r="C9" i="55"/>
  <c r="V9" i="55"/>
  <c r="I9" i="56"/>
  <c r="E9" i="55"/>
  <c r="F9" i="55"/>
  <c r="L9" i="56"/>
  <c r="J9" i="56"/>
  <c r="J9" i="55"/>
  <c r="K9" i="56"/>
  <c r="H9" i="55"/>
  <c r="M9" i="56"/>
  <c r="K9" i="55"/>
  <c r="N9" i="56"/>
  <c r="M9" i="55"/>
  <c r="O9" i="56"/>
  <c r="R9" i="57"/>
  <c r="B9" i="56"/>
  <c r="Q9" i="56"/>
  <c r="S9" i="57"/>
  <c r="O9" i="55"/>
  <c r="P9" i="55"/>
  <c r="S9" i="56"/>
  <c r="D9" i="55"/>
  <c r="B9" i="55"/>
  <c r="N9" i="55"/>
  <c r="R9" i="55"/>
  <c r="X9" i="56"/>
  <c r="Q9" i="55"/>
  <c r="S9" i="55"/>
  <c r="D9" i="56"/>
  <c r="T9" i="55"/>
  <c r="T9" i="56"/>
  <c r="X9" i="55"/>
  <c r="V9" i="56"/>
  <c r="W9" i="56"/>
  <c r="M8" i="57"/>
  <c r="J16" i="57"/>
  <c r="X5" i="46"/>
  <c r="S5" i="57"/>
  <c r="C11" i="50"/>
  <c r="R11" i="56"/>
  <c r="I11" i="55"/>
  <c r="Y11" i="55"/>
  <c r="D11" i="56"/>
  <c r="T11" i="56"/>
  <c r="K11" i="55"/>
  <c r="G11" i="56"/>
  <c r="W11" i="56"/>
  <c r="N11" i="55"/>
  <c r="Q11" i="56"/>
  <c r="P11" i="55"/>
  <c r="S11" i="56"/>
  <c r="Q11" i="55"/>
  <c r="U11" i="56"/>
  <c r="V11" i="56"/>
  <c r="S11" i="55"/>
  <c r="X11" i="56"/>
  <c r="T11" i="55"/>
  <c r="F11" i="56"/>
  <c r="C11" i="56"/>
  <c r="C11" i="55"/>
  <c r="E11" i="56"/>
  <c r="Y11" i="56"/>
  <c r="U11" i="55"/>
  <c r="H11" i="56"/>
  <c r="D11" i="55"/>
  <c r="W11" i="55"/>
  <c r="I11" i="56"/>
  <c r="E11" i="55"/>
  <c r="X11" i="55"/>
  <c r="J11" i="56"/>
  <c r="K11" i="56"/>
  <c r="B11" i="56"/>
  <c r="G11" i="55"/>
  <c r="H11" i="55"/>
  <c r="L11" i="56"/>
  <c r="B11" i="57"/>
  <c r="O11" i="56"/>
  <c r="M11" i="55"/>
  <c r="O11" i="55"/>
  <c r="B11" i="55"/>
  <c r="P11" i="56"/>
  <c r="R11" i="55"/>
  <c r="V11" i="55"/>
  <c r="F11" i="55"/>
  <c r="C11" i="57"/>
  <c r="M11" i="56"/>
  <c r="J11" i="55"/>
  <c r="N11" i="56"/>
  <c r="L11" i="55"/>
  <c r="D14" i="48"/>
  <c r="K6" i="57"/>
  <c r="U5" i="57"/>
  <c r="G9" i="57"/>
  <c r="H3" i="57"/>
  <c r="I11" i="57"/>
  <c r="T10" i="57"/>
  <c r="U6" i="57"/>
  <c r="H8" i="57"/>
  <c r="Q13" i="57"/>
  <c r="C15" i="57"/>
  <c r="V15" i="57"/>
  <c r="C8" i="57"/>
  <c r="U14" i="57"/>
  <c r="N11" i="57"/>
  <c r="N15" i="57"/>
  <c r="O13" i="57"/>
  <c r="H5" i="46"/>
  <c r="S8" i="47"/>
  <c r="R13" i="48"/>
  <c r="B7" i="57"/>
  <c r="C7" i="57"/>
  <c r="M6" i="57"/>
  <c r="V3" i="57"/>
  <c r="W9" i="57"/>
  <c r="X3" i="57"/>
  <c r="Y11" i="57"/>
  <c r="R4" i="57"/>
  <c r="S4" i="57"/>
  <c r="L11" i="57"/>
  <c r="E8" i="57"/>
  <c r="Q3" i="57"/>
  <c r="I14" i="57"/>
  <c r="S15" i="57"/>
  <c r="X13" i="57"/>
  <c r="K9" i="57"/>
  <c r="U16" i="57"/>
  <c r="V12" i="57"/>
  <c r="G16" i="57"/>
  <c r="X14" i="57"/>
  <c r="P15" i="57"/>
  <c r="O6" i="57"/>
  <c r="U15" i="57"/>
  <c r="C10" i="51"/>
  <c r="I10" i="56"/>
  <c r="Y10" i="56"/>
  <c r="P10" i="55"/>
  <c r="K10" i="56"/>
  <c r="B10" i="56"/>
  <c r="R10" i="55"/>
  <c r="N10" i="56"/>
  <c r="E10" i="55"/>
  <c r="U10" i="55"/>
  <c r="U10" i="56"/>
  <c r="S10" i="55"/>
  <c r="V10" i="56"/>
  <c r="C10" i="56"/>
  <c r="T10" i="55"/>
  <c r="D10" i="56"/>
  <c r="W10" i="56"/>
  <c r="E10" i="56"/>
  <c r="X10" i="56"/>
  <c r="C10" i="55"/>
  <c r="W10" i="55"/>
  <c r="D10" i="55"/>
  <c r="X10" i="55"/>
  <c r="H10" i="56"/>
  <c r="G10" i="55"/>
  <c r="F10" i="56"/>
  <c r="G10" i="56"/>
  <c r="F10" i="55"/>
  <c r="Y10" i="55"/>
  <c r="J10" i="56"/>
  <c r="H10" i="55"/>
  <c r="L10" i="56"/>
  <c r="I10" i="55"/>
  <c r="M10" i="56"/>
  <c r="O10" i="56"/>
  <c r="K10" i="55"/>
  <c r="P10" i="56"/>
  <c r="L10" i="55"/>
  <c r="Q10" i="55"/>
  <c r="S10" i="56"/>
  <c r="B10" i="55"/>
  <c r="N10" i="55"/>
  <c r="J10" i="55"/>
  <c r="M10" i="55"/>
  <c r="R10" i="56"/>
  <c r="T10" i="56"/>
  <c r="Q10" i="56"/>
  <c r="O10" i="55"/>
  <c r="V10" i="55"/>
  <c r="P2" i="56"/>
  <c r="H2" i="55"/>
  <c r="X2" i="55"/>
  <c r="B2" i="57"/>
  <c r="R2" i="56"/>
  <c r="J2" i="55"/>
  <c r="B2" i="55"/>
  <c r="C2" i="56"/>
  <c r="S2" i="56"/>
  <c r="E2" i="56"/>
  <c r="U2" i="56"/>
  <c r="M2" i="55"/>
  <c r="N2" i="56"/>
  <c r="E2" i="55"/>
  <c r="Y2" i="55"/>
  <c r="O2" i="56"/>
  <c r="F2" i="55"/>
  <c r="Q2" i="56"/>
  <c r="G2" i="55"/>
  <c r="T2" i="56"/>
  <c r="I2" i="55"/>
  <c r="V2" i="56"/>
  <c r="K2" i="55"/>
  <c r="X2" i="56"/>
  <c r="N2" i="55"/>
  <c r="W2" i="56"/>
  <c r="L2" i="55"/>
  <c r="D2" i="56"/>
  <c r="Y2" i="56"/>
  <c r="O2" i="55"/>
  <c r="F2" i="56"/>
  <c r="P2" i="55"/>
  <c r="G2" i="56"/>
  <c r="Q2" i="55"/>
  <c r="H2" i="56"/>
  <c r="R2" i="55"/>
  <c r="S2" i="55"/>
  <c r="I2" i="56"/>
  <c r="M2" i="56"/>
  <c r="C2" i="55"/>
  <c r="D2" i="55"/>
  <c r="T2" i="55"/>
  <c r="W2" i="55"/>
  <c r="U2" i="55"/>
  <c r="V2" i="55"/>
  <c r="L2" i="56"/>
  <c r="J2" i="56"/>
  <c r="K2" i="56"/>
  <c r="B2" i="56"/>
  <c r="G5" i="46"/>
  <c r="P8" i="47"/>
  <c r="N12" i="48"/>
  <c r="J8" i="57"/>
  <c r="D3" i="57"/>
  <c r="E7" i="57"/>
  <c r="V5" i="57"/>
  <c r="O10" i="57"/>
  <c r="J5" i="57"/>
  <c r="K5" i="57"/>
  <c r="U8" i="57"/>
  <c r="Y14" i="57"/>
  <c r="K16" i="57"/>
  <c r="H13" i="57"/>
  <c r="X15" i="57"/>
  <c r="C10" i="57"/>
  <c r="N2" i="57"/>
  <c r="O7" i="57"/>
  <c r="N7" i="57"/>
  <c r="F5" i="46"/>
  <c r="Y7" i="47"/>
  <c r="P11" i="48"/>
  <c r="B9" i="57"/>
  <c r="L4" i="57"/>
  <c r="U7" i="57"/>
  <c r="N6" i="57"/>
  <c r="G11" i="57"/>
  <c r="H5" i="57"/>
  <c r="I13" i="57"/>
  <c r="B6" i="57"/>
  <c r="C6" i="57"/>
  <c r="T12" i="57"/>
  <c r="M9" i="57"/>
  <c r="Y4" i="57"/>
  <c r="Q15" i="57"/>
  <c r="D2" i="57"/>
  <c r="P14" i="57"/>
  <c r="I2" i="57"/>
  <c r="K11" i="57"/>
  <c r="M7" i="57"/>
  <c r="G12" i="57"/>
  <c r="W4" i="57"/>
  <c r="V10" i="57"/>
  <c r="H16" i="57"/>
  <c r="P12" i="46"/>
  <c r="P6" i="46"/>
  <c r="B13" i="47"/>
  <c r="X14" i="47"/>
  <c r="G14" i="47"/>
  <c r="G13" i="47"/>
  <c r="L12" i="47"/>
  <c r="S11" i="47"/>
  <c r="C11" i="47"/>
  <c r="R8" i="47"/>
  <c r="X7" i="47"/>
  <c r="Q6" i="47"/>
  <c r="W5" i="47"/>
  <c r="H5" i="47"/>
  <c r="T2" i="47"/>
  <c r="E2" i="47"/>
  <c r="S14" i="48"/>
  <c r="C14" i="48"/>
  <c r="M12" i="48"/>
  <c r="O11" i="48"/>
  <c r="V8" i="48"/>
  <c r="V6" i="48"/>
  <c r="T5" i="48"/>
  <c r="K2" i="48"/>
  <c r="U8" i="49"/>
  <c r="K12" i="48"/>
  <c r="U6" i="48"/>
  <c r="B2" i="51"/>
  <c r="Q2" i="46"/>
  <c r="R16" i="46"/>
  <c r="R14" i="46"/>
  <c r="B14" i="46"/>
  <c r="G13" i="46"/>
  <c r="M12" i="46"/>
  <c r="T11" i="46"/>
  <c r="E11" i="46"/>
  <c r="V8" i="46"/>
  <c r="F8" i="46"/>
  <c r="H7" i="46"/>
  <c r="M6" i="46"/>
  <c r="T5" i="46"/>
  <c r="E5" i="46"/>
  <c r="B8" i="47"/>
  <c r="T14" i="47"/>
  <c r="E14" i="47"/>
  <c r="D13" i="47"/>
  <c r="J12" i="47"/>
  <c r="P11" i="47"/>
  <c r="M10" i="47"/>
  <c r="N8" i="47"/>
  <c r="L7" i="47"/>
  <c r="N6" i="47"/>
  <c r="U5" i="47"/>
  <c r="E5" i="47"/>
  <c r="R2" i="47"/>
  <c r="B14" i="48"/>
  <c r="Q14" i="48"/>
  <c r="Q13" i="48"/>
  <c r="J12" i="48"/>
  <c r="M11" i="48"/>
  <c r="Q8" i="48"/>
  <c r="T6" i="48"/>
  <c r="N5" i="48"/>
  <c r="F2" i="48"/>
  <c r="S15" i="50"/>
  <c r="R5" i="49"/>
  <c r="B2" i="52"/>
  <c r="O2" i="46"/>
  <c r="J16" i="46"/>
  <c r="Q14" i="46"/>
  <c r="Y13" i="46"/>
  <c r="F13" i="46"/>
  <c r="L12" i="46"/>
  <c r="S11" i="46"/>
  <c r="D11" i="46"/>
  <c r="T8" i="46"/>
  <c r="E8" i="46"/>
  <c r="F7" i="46"/>
  <c r="L6" i="46"/>
  <c r="S5" i="46"/>
  <c r="D5" i="46"/>
  <c r="B5" i="47"/>
  <c r="S14" i="47"/>
  <c r="D14" i="47"/>
  <c r="X12" i="47"/>
  <c r="H12" i="47"/>
  <c r="O11" i="47"/>
  <c r="W9" i="47"/>
  <c r="M8" i="47"/>
  <c r="K7" i="47"/>
  <c r="L6" i="47"/>
  <c r="T5" i="47"/>
  <c r="D5" i="47"/>
  <c r="Q2" i="47"/>
  <c r="B12" i="48"/>
  <c r="P14" i="48"/>
  <c r="O13" i="48"/>
  <c r="I12" i="48"/>
  <c r="L11" i="48"/>
  <c r="M8" i="48"/>
  <c r="S6" i="48"/>
  <c r="J5" i="48"/>
  <c r="D2" i="48"/>
  <c r="F14" i="50"/>
  <c r="F16" i="46"/>
  <c r="P14" i="46"/>
  <c r="X13" i="46"/>
  <c r="B13" i="46"/>
  <c r="J12" i="46"/>
  <c r="R11" i="46"/>
  <c r="B11" i="46"/>
  <c r="S8" i="46"/>
  <c r="D8" i="46"/>
  <c r="B7" i="46"/>
  <c r="J6" i="46"/>
  <c r="R5" i="46"/>
  <c r="B5" i="46"/>
  <c r="X16" i="47"/>
  <c r="R14" i="47"/>
  <c r="Y13" i="47"/>
  <c r="W12" i="47"/>
  <c r="F12" i="47"/>
  <c r="N11" i="47"/>
  <c r="S9" i="47"/>
  <c r="L8" i="47"/>
  <c r="I7" i="47"/>
  <c r="K6" i="47"/>
  <c r="S5" i="47"/>
  <c r="C5" i="47"/>
  <c r="P2" i="47"/>
  <c r="B8" i="48"/>
  <c r="O14" i="48"/>
  <c r="Y12" i="48"/>
  <c r="E12" i="48"/>
  <c r="J11" i="48"/>
  <c r="L8" i="48"/>
  <c r="O6" i="48"/>
  <c r="I5" i="48"/>
  <c r="S15" i="49"/>
  <c r="D7" i="50"/>
  <c r="R15" i="46"/>
  <c r="N14" i="46"/>
  <c r="V13" i="46"/>
  <c r="Y12" i="46"/>
  <c r="H12" i="46"/>
  <c r="Q11" i="46"/>
  <c r="V10" i="46"/>
  <c r="R8" i="46"/>
  <c r="B8" i="46"/>
  <c r="Y6" i="46"/>
  <c r="H6" i="46"/>
  <c r="Q5" i="46"/>
  <c r="V4" i="46"/>
  <c r="T16" i="47"/>
  <c r="Q14" i="47"/>
  <c r="X13" i="47"/>
  <c r="V12" i="47"/>
  <c r="E12" i="47"/>
  <c r="M11" i="47"/>
  <c r="C9" i="47"/>
  <c r="K8" i="47"/>
  <c r="G7" i="47"/>
  <c r="J6" i="47"/>
  <c r="Q5" i="47"/>
  <c r="S4" i="47"/>
  <c r="N2" i="47"/>
  <c r="B6" i="48"/>
  <c r="M14" i="48"/>
  <c r="W12" i="48"/>
  <c r="D12" i="48"/>
  <c r="H11" i="48"/>
  <c r="K8" i="48"/>
  <c r="K6" i="48"/>
  <c r="H5" i="48"/>
  <c r="R15" i="49"/>
  <c r="J6" i="50"/>
  <c r="N6" i="46"/>
  <c r="K2" i="46"/>
  <c r="N15" i="46"/>
  <c r="M14" i="46"/>
  <c r="R13" i="46"/>
  <c r="X12" i="46"/>
  <c r="G12" i="46"/>
  <c r="P11" i="46"/>
  <c r="J10" i="46"/>
  <c r="Q8" i="46"/>
  <c r="Y7" i="46"/>
  <c r="X6" i="46"/>
  <c r="G6" i="46"/>
  <c r="P5" i="46"/>
  <c r="J4" i="46"/>
  <c r="H16" i="47"/>
  <c r="P14" i="47"/>
  <c r="U13" i="47"/>
  <c r="T12" i="47"/>
  <c r="D12" i="47"/>
  <c r="K11" i="47"/>
  <c r="Y8" i="47"/>
  <c r="J8" i="47"/>
  <c r="X6" i="47"/>
  <c r="I6" i="47"/>
  <c r="P5" i="47"/>
  <c r="N4" i="47"/>
  <c r="M2" i="47"/>
  <c r="T16" i="48"/>
  <c r="L14" i="48"/>
  <c r="V12" i="48"/>
  <c r="C12" i="48"/>
  <c r="D11" i="48"/>
  <c r="J8" i="48"/>
  <c r="J6" i="48"/>
  <c r="G5" i="48"/>
  <c r="K2" i="52"/>
  <c r="M15" i="46"/>
  <c r="L14" i="46"/>
  <c r="Q13" i="46"/>
  <c r="V12" i="46"/>
  <c r="F12" i="46"/>
  <c r="N11" i="46"/>
  <c r="F10" i="46"/>
  <c r="P8" i="46"/>
  <c r="V7" i="46"/>
  <c r="V6" i="46"/>
  <c r="F6" i="46"/>
  <c r="N5" i="46"/>
  <c r="F4" i="46"/>
  <c r="N14" i="47"/>
  <c r="S13" i="47"/>
  <c r="R12" i="47"/>
  <c r="C12" i="47"/>
  <c r="J11" i="47"/>
  <c r="X8" i="47"/>
  <c r="H8" i="47"/>
  <c r="W6" i="47"/>
  <c r="H6" i="47"/>
  <c r="O5" i="47"/>
  <c r="T3" i="47"/>
  <c r="L2" i="47"/>
  <c r="X15" i="48"/>
  <c r="K14" i="48"/>
  <c r="U12" i="48"/>
  <c r="Y11" i="48"/>
  <c r="C11" i="48"/>
  <c r="I8" i="48"/>
  <c r="I6" i="48"/>
  <c r="T4" i="48"/>
  <c r="P12" i="49"/>
  <c r="Q14" i="52"/>
  <c r="Y2" i="46"/>
  <c r="H2" i="46"/>
  <c r="B15" i="46"/>
  <c r="J14" i="46"/>
  <c r="P13" i="46"/>
  <c r="T12" i="46"/>
  <c r="E12" i="46"/>
  <c r="M11" i="46"/>
  <c r="R9" i="46"/>
  <c r="N8" i="46"/>
  <c r="R7" i="46"/>
  <c r="T6" i="46"/>
  <c r="E6" i="46"/>
  <c r="M5" i="46"/>
  <c r="R3" i="46"/>
  <c r="O15" i="47"/>
  <c r="M14" i="47"/>
  <c r="Q13" i="47"/>
  <c r="Q12" i="47"/>
  <c r="Y11" i="47"/>
  <c r="I11" i="47"/>
  <c r="W8" i="47"/>
  <c r="G8" i="47"/>
  <c r="V6" i="47"/>
  <c r="F6" i="47"/>
  <c r="M5" i="47"/>
  <c r="O3" i="47"/>
  <c r="J2" i="47"/>
  <c r="R15" i="48"/>
  <c r="G14" i="48"/>
  <c r="Q12" i="48"/>
  <c r="X11" i="48"/>
  <c r="W9" i="48"/>
  <c r="E8" i="48"/>
  <c r="H6" i="48"/>
  <c r="W2" i="48"/>
  <c r="O12" i="49"/>
  <c r="Y11" i="52"/>
  <c r="N12" i="46"/>
  <c r="K12" i="47"/>
  <c r="P6" i="47"/>
  <c r="W2" i="46"/>
  <c r="G2" i="46"/>
  <c r="Y14" i="46"/>
  <c r="H14" i="46"/>
  <c r="N13" i="46"/>
  <c r="S12" i="46"/>
  <c r="D12" i="46"/>
  <c r="L11" i="46"/>
  <c r="N9" i="46"/>
  <c r="M8" i="46"/>
  <c r="Q7" i="46"/>
  <c r="S6" i="46"/>
  <c r="D6" i="46"/>
  <c r="L5" i="46"/>
  <c r="N3" i="46"/>
  <c r="K15" i="47"/>
  <c r="L14" i="47"/>
  <c r="M13" i="47"/>
  <c r="P12" i="47"/>
  <c r="W11" i="47"/>
  <c r="G11" i="47"/>
  <c r="V8" i="47"/>
  <c r="F8" i="47"/>
  <c r="U6" i="47"/>
  <c r="E6" i="47"/>
  <c r="K5" i="47"/>
  <c r="Y2" i="47"/>
  <c r="H2" i="47"/>
  <c r="Y14" i="48"/>
  <c r="F14" i="48"/>
  <c r="P12" i="48"/>
  <c r="V11" i="48"/>
  <c r="Y8" i="48"/>
  <c r="K7" i="48"/>
  <c r="C6" i="48"/>
  <c r="S2" i="48"/>
  <c r="C12" i="49"/>
  <c r="M6" i="52"/>
  <c r="X14" i="46"/>
  <c r="G14" i="46"/>
  <c r="M13" i="46"/>
  <c r="R12" i="46"/>
  <c r="B12" i="46"/>
  <c r="J11" i="46"/>
  <c r="M9" i="46"/>
  <c r="L8" i="46"/>
  <c r="P7" i="46"/>
  <c r="R6" i="46"/>
  <c r="B6" i="46"/>
  <c r="J5" i="46"/>
  <c r="M3" i="46"/>
  <c r="I15" i="47"/>
  <c r="J14" i="47"/>
  <c r="K13" i="47"/>
  <c r="O12" i="47"/>
  <c r="V11" i="47"/>
  <c r="E11" i="47"/>
  <c r="T8" i="47"/>
  <c r="D8" i="47"/>
  <c r="T6" i="47"/>
  <c r="D6" i="47"/>
  <c r="J5" i="47"/>
  <c r="X2" i="47"/>
  <c r="G2" i="47"/>
  <c r="X14" i="48"/>
  <c r="E14" i="48"/>
  <c r="O12" i="48"/>
  <c r="T11" i="48"/>
  <c r="X8" i="48"/>
  <c r="D7" i="48"/>
  <c r="V5" i="48"/>
  <c r="R2" i="48"/>
  <c r="D4" i="51"/>
  <c r="P4" i="51"/>
  <c r="J4" i="51"/>
  <c r="V4" i="51"/>
  <c r="Q4" i="51"/>
  <c r="C4" i="51"/>
  <c r="R4" i="51"/>
  <c r="I4" i="51"/>
  <c r="X4" i="51"/>
  <c r="K4" i="51"/>
  <c r="Y4" i="51"/>
  <c r="M4" i="51"/>
  <c r="B4" i="51"/>
  <c r="E4" i="50"/>
  <c r="Q4" i="50"/>
  <c r="F4" i="49"/>
  <c r="R4" i="49"/>
  <c r="N4" i="51"/>
  <c r="F4" i="50"/>
  <c r="R4" i="50"/>
  <c r="G4" i="49"/>
  <c r="S4" i="49"/>
  <c r="O4" i="51"/>
  <c r="G4" i="50"/>
  <c r="S4" i="50"/>
  <c r="S4" i="51"/>
  <c r="T4" i="51"/>
  <c r="U4" i="51"/>
  <c r="W4" i="51"/>
  <c r="K4" i="50"/>
  <c r="W4" i="50"/>
  <c r="L4" i="49"/>
  <c r="X4" i="49"/>
  <c r="G4" i="51"/>
  <c r="U4" i="50"/>
  <c r="K4" i="49"/>
  <c r="H4" i="51"/>
  <c r="C4" i="50"/>
  <c r="V4" i="50"/>
  <c r="M4" i="49"/>
  <c r="L4" i="51"/>
  <c r="D4" i="50"/>
  <c r="X4" i="50"/>
  <c r="N4" i="49"/>
  <c r="H4" i="50"/>
  <c r="Y4" i="50"/>
  <c r="O4" i="49"/>
  <c r="I4" i="50"/>
  <c r="P4" i="49"/>
  <c r="J4" i="50"/>
  <c r="Q4" i="49"/>
  <c r="L4" i="50"/>
  <c r="C4" i="49"/>
  <c r="T4" i="49"/>
  <c r="B4" i="49"/>
  <c r="M4" i="50"/>
  <c r="D4" i="49"/>
  <c r="U4" i="49"/>
  <c r="N4" i="50"/>
  <c r="E4" i="49"/>
  <c r="V4" i="49"/>
  <c r="O4" i="50"/>
  <c r="H4" i="49"/>
  <c r="W4" i="49"/>
  <c r="E4" i="51"/>
  <c r="P4" i="50"/>
  <c r="B4" i="50"/>
  <c r="M16" i="50"/>
  <c r="D16" i="54"/>
  <c r="P16" i="54"/>
  <c r="J16" i="54"/>
  <c r="V16" i="54"/>
  <c r="F16" i="54"/>
  <c r="T16" i="54"/>
  <c r="J16" i="53"/>
  <c r="V16" i="53"/>
  <c r="G16" i="54"/>
  <c r="U16" i="54"/>
  <c r="K16" i="53"/>
  <c r="W16" i="53"/>
  <c r="L16" i="52"/>
  <c r="X16" i="52"/>
  <c r="K16" i="54"/>
  <c r="Y16" i="54"/>
  <c r="B16" i="53"/>
  <c r="N16" i="53"/>
  <c r="L16" i="54"/>
  <c r="M16" i="54"/>
  <c r="N16" i="54"/>
  <c r="E16" i="53"/>
  <c r="Q16" i="53"/>
  <c r="F16" i="52"/>
  <c r="R16" i="52"/>
  <c r="B16" i="54"/>
  <c r="Q16" i="54"/>
  <c r="S16" i="54"/>
  <c r="M16" i="53"/>
  <c r="W16" i="54"/>
  <c r="O16" i="53"/>
  <c r="H16" i="52"/>
  <c r="V16" i="52"/>
  <c r="X16" i="54"/>
  <c r="P16" i="53"/>
  <c r="I16" i="52"/>
  <c r="W16" i="52"/>
  <c r="R16" i="53"/>
  <c r="S16" i="53"/>
  <c r="C16" i="53"/>
  <c r="T16" i="53"/>
  <c r="C16" i="54"/>
  <c r="D16" i="53"/>
  <c r="U16" i="53"/>
  <c r="E16" i="54"/>
  <c r="F16" i="53"/>
  <c r="X16" i="53"/>
  <c r="O16" i="52"/>
  <c r="H16" i="54"/>
  <c r="G16" i="53"/>
  <c r="Y16" i="53"/>
  <c r="B16" i="52"/>
  <c r="P16" i="52"/>
  <c r="S16" i="52"/>
  <c r="T16" i="52"/>
  <c r="U16" i="52"/>
  <c r="C16" i="52"/>
  <c r="Y16" i="52"/>
  <c r="I16" i="54"/>
  <c r="D16" i="52"/>
  <c r="O16" i="54"/>
  <c r="E16" i="52"/>
  <c r="R16" i="54"/>
  <c r="G16" i="52"/>
  <c r="H16" i="53"/>
  <c r="J16" i="52"/>
  <c r="J16" i="48"/>
  <c r="V16" i="48"/>
  <c r="K16" i="47"/>
  <c r="W16" i="47"/>
  <c r="I16" i="46"/>
  <c r="U16" i="46"/>
  <c r="K16" i="48"/>
  <c r="W16" i="48"/>
  <c r="L16" i="48"/>
  <c r="X16" i="48"/>
  <c r="M16" i="47"/>
  <c r="Y16" i="47"/>
  <c r="K16" i="46"/>
  <c r="W16" i="46"/>
  <c r="N16" i="48"/>
  <c r="C16" i="48"/>
  <c r="K16" i="52"/>
  <c r="D16" i="48"/>
  <c r="P16" i="48"/>
  <c r="E16" i="47"/>
  <c r="Q16" i="47"/>
  <c r="C16" i="46"/>
  <c r="O16" i="46"/>
  <c r="E16" i="48"/>
  <c r="Q16" i="48"/>
  <c r="M16" i="52"/>
  <c r="N16" i="52"/>
  <c r="Q16" i="52"/>
  <c r="I16" i="53"/>
  <c r="E16" i="46"/>
  <c r="E4" i="46"/>
  <c r="L10" i="47"/>
  <c r="O9" i="47"/>
  <c r="J4" i="47"/>
  <c r="N3" i="47"/>
  <c r="B16" i="48"/>
  <c r="S16" i="48"/>
  <c r="Q15" i="48"/>
  <c r="Y10" i="48"/>
  <c r="R9" i="48"/>
  <c r="M4" i="48"/>
  <c r="Q5" i="49"/>
  <c r="N8" i="51"/>
  <c r="F15" i="51"/>
  <c r="R15" i="51"/>
  <c r="K15" i="51"/>
  <c r="X15" i="51"/>
  <c r="D15" i="50"/>
  <c r="P15" i="50"/>
  <c r="L15" i="51"/>
  <c r="Y15" i="51"/>
  <c r="E15" i="50"/>
  <c r="Q15" i="50"/>
  <c r="M15" i="51"/>
  <c r="F15" i="50"/>
  <c r="R15" i="50"/>
  <c r="O15" i="51"/>
  <c r="C15" i="51"/>
  <c r="P15" i="51"/>
  <c r="D15" i="51"/>
  <c r="Q15" i="51"/>
  <c r="J15" i="50"/>
  <c r="V15" i="50"/>
  <c r="T15" i="50"/>
  <c r="H15" i="49"/>
  <c r="T15" i="49"/>
  <c r="E15" i="51"/>
  <c r="U15" i="50"/>
  <c r="I15" i="49"/>
  <c r="U15" i="49"/>
  <c r="G15" i="51"/>
  <c r="C15" i="50"/>
  <c r="W15" i="50"/>
  <c r="J15" i="49"/>
  <c r="V15" i="49"/>
  <c r="K15" i="49"/>
  <c r="W15" i="49"/>
  <c r="H15" i="51"/>
  <c r="G15" i="50"/>
  <c r="X15" i="50"/>
  <c r="I15" i="51"/>
  <c r="H15" i="50"/>
  <c r="Y15" i="50"/>
  <c r="L15" i="49"/>
  <c r="X15" i="49"/>
  <c r="J15" i="51"/>
  <c r="I15" i="50"/>
  <c r="M15" i="49"/>
  <c r="Y15" i="49"/>
  <c r="B15" i="49"/>
  <c r="N15" i="51"/>
  <c r="B15" i="51"/>
  <c r="K15" i="50"/>
  <c r="B15" i="50"/>
  <c r="N15" i="49"/>
  <c r="S15" i="51"/>
  <c r="L15" i="50"/>
  <c r="C15" i="49"/>
  <c r="O15" i="49"/>
  <c r="T15" i="51"/>
  <c r="M15" i="50"/>
  <c r="D15" i="49"/>
  <c r="P15" i="49"/>
  <c r="U15" i="51"/>
  <c r="N15" i="50"/>
  <c r="E15" i="49"/>
  <c r="Q15" i="49"/>
  <c r="V15" i="51"/>
  <c r="O15" i="50"/>
  <c r="K9" i="51"/>
  <c r="W9" i="51"/>
  <c r="L9" i="51"/>
  <c r="X9" i="51"/>
  <c r="E9" i="51"/>
  <c r="Q9" i="51"/>
  <c r="N9" i="51"/>
  <c r="J9" i="50"/>
  <c r="V9" i="50"/>
  <c r="O9" i="51"/>
  <c r="K9" i="50"/>
  <c r="W9" i="50"/>
  <c r="L9" i="49"/>
  <c r="P9" i="51"/>
  <c r="L9" i="50"/>
  <c r="X9" i="50"/>
  <c r="R9" i="51"/>
  <c r="C9" i="51"/>
  <c r="S9" i="51"/>
  <c r="D9" i="51"/>
  <c r="T9" i="51"/>
  <c r="F9" i="51"/>
  <c r="U9" i="51"/>
  <c r="D9" i="50"/>
  <c r="P9" i="50"/>
  <c r="N9" i="50"/>
  <c r="N9" i="49"/>
  <c r="O9" i="50"/>
  <c r="B9" i="50"/>
  <c r="O9" i="49"/>
  <c r="B9" i="51"/>
  <c r="Q9" i="50"/>
  <c r="C9" i="49"/>
  <c r="P9" i="49"/>
  <c r="R9" i="50"/>
  <c r="D9" i="49"/>
  <c r="Q9" i="49"/>
  <c r="G9" i="51"/>
  <c r="S9" i="50"/>
  <c r="E9" i="49"/>
  <c r="R9" i="49"/>
  <c r="H9" i="51"/>
  <c r="C9" i="50"/>
  <c r="T9" i="50"/>
  <c r="F9" i="49"/>
  <c r="S9" i="49"/>
  <c r="I9" i="51"/>
  <c r="E9" i="50"/>
  <c r="U9" i="50"/>
  <c r="G9" i="49"/>
  <c r="T9" i="49"/>
  <c r="J9" i="51"/>
  <c r="F9" i="50"/>
  <c r="Y9" i="50"/>
  <c r="H9" i="49"/>
  <c r="U9" i="49"/>
  <c r="M9" i="51"/>
  <c r="G9" i="50"/>
  <c r="I9" i="49"/>
  <c r="V9" i="49"/>
  <c r="V9" i="51"/>
  <c r="H9" i="50"/>
  <c r="J9" i="49"/>
  <c r="W9" i="49"/>
  <c r="Y9" i="51"/>
  <c r="I9" i="50"/>
  <c r="C3" i="51"/>
  <c r="O3" i="51"/>
  <c r="I3" i="51"/>
  <c r="U3" i="51"/>
  <c r="K3" i="51"/>
  <c r="Y3" i="51"/>
  <c r="L3" i="51"/>
  <c r="D3" i="51"/>
  <c r="R3" i="51"/>
  <c r="E3" i="51"/>
  <c r="S3" i="51"/>
  <c r="N3" i="51"/>
  <c r="D3" i="50"/>
  <c r="P3" i="50"/>
  <c r="E3" i="49"/>
  <c r="Q3" i="49"/>
  <c r="P3" i="51"/>
  <c r="E3" i="50"/>
  <c r="Q3" i="50"/>
  <c r="F3" i="49"/>
  <c r="R3" i="49"/>
  <c r="Q3" i="51"/>
  <c r="F3" i="50"/>
  <c r="R3" i="50"/>
  <c r="T3" i="51"/>
  <c r="V3" i="51"/>
  <c r="W3" i="51"/>
  <c r="X3" i="51"/>
  <c r="J3" i="50"/>
  <c r="V3" i="50"/>
  <c r="K3" i="49"/>
  <c r="W3" i="49"/>
  <c r="F3" i="51"/>
  <c r="B3" i="51"/>
  <c r="H3" i="50"/>
  <c r="Y3" i="50"/>
  <c r="S3" i="49"/>
  <c r="I3" i="50"/>
  <c r="C3" i="49"/>
  <c r="T3" i="49"/>
  <c r="K3" i="50"/>
  <c r="D3" i="49"/>
  <c r="U3" i="49"/>
  <c r="L3" i="50"/>
  <c r="G3" i="49"/>
  <c r="V3" i="49"/>
  <c r="M3" i="50"/>
  <c r="H3" i="49"/>
  <c r="X3" i="49"/>
  <c r="N3" i="50"/>
  <c r="I3" i="49"/>
  <c r="Y3" i="49"/>
  <c r="B3" i="49"/>
  <c r="G3" i="51"/>
  <c r="O3" i="50"/>
  <c r="J3" i="49"/>
  <c r="H3" i="51"/>
  <c r="S3" i="50"/>
  <c r="L3" i="49"/>
  <c r="J3" i="51"/>
  <c r="T3" i="50"/>
  <c r="M3" i="49"/>
  <c r="M3" i="51"/>
  <c r="U3" i="50"/>
  <c r="B3" i="50"/>
  <c r="N3" i="49"/>
  <c r="C3" i="50"/>
  <c r="W3" i="50"/>
  <c r="S16" i="46"/>
  <c r="D16" i="46"/>
  <c r="L15" i="46"/>
  <c r="S10" i="46"/>
  <c r="D10" i="46"/>
  <c r="L9" i="46"/>
  <c r="L7" i="46"/>
  <c r="S4" i="46"/>
  <c r="D4" i="46"/>
  <c r="L3" i="46"/>
  <c r="B10" i="47"/>
  <c r="R16" i="47"/>
  <c r="Y15" i="47"/>
  <c r="H15" i="47"/>
  <c r="W13" i="47"/>
  <c r="F13" i="47"/>
  <c r="J10" i="47"/>
  <c r="N9" i="47"/>
  <c r="J7" i="47"/>
  <c r="I4" i="47"/>
  <c r="M3" i="47"/>
  <c r="R16" i="48"/>
  <c r="L15" i="48"/>
  <c r="P13" i="48"/>
  <c r="X10" i="48"/>
  <c r="N9" i="48"/>
  <c r="I4" i="48"/>
  <c r="G15" i="49"/>
  <c r="D12" i="49"/>
  <c r="V8" i="49"/>
  <c r="C5" i="49"/>
  <c r="W14" i="50"/>
  <c r="B4" i="46"/>
  <c r="Q4" i="46"/>
  <c r="O16" i="47"/>
  <c r="Y10" i="47"/>
  <c r="H10" i="47"/>
  <c r="L9" i="47"/>
  <c r="H3" i="47"/>
  <c r="B10" i="48"/>
  <c r="M16" i="48"/>
  <c r="G15" i="48"/>
  <c r="J13" i="48"/>
  <c r="O10" i="48"/>
  <c r="X3" i="48"/>
  <c r="O11" i="49"/>
  <c r="I8" i="49"/>
  <c r="J4" i="49"/>
  <c r="X3" i="50"/>
  <c r="L10" i="51"/>
  <c r="X10" i="51"/>
  <c r="M10" i="51"/>
  <c r="Y10" i="51"/>
  <c r="F10" i="51"/>
  <c r="R10" i="51"/>
  <c r="G10" i="51"/>
  <c r="V10" i="51"/>
  <c r="K10" i="50"/>
  <c r="W10" i="50"/>
  <c r="H10" i="51"/>
  <c r="W10" i="51"/>
  <c r="L10" i="50"/>
  <c r="X10" i="50"/>
  <c r="I10" i="51"/>
  <c r="M10" i="50"/>
  <c r="Y10" i="50"/>
  <c r="J10" i="51"/>
  <c r="K10" i="51"/>
  <c r="N10" i="51"/>
  <c r="B10" i="51"/>
  <c r="O10" i="51"/>
  <c r="E10" i="50"/>
  <c r="Q10" i="50"/>
  <c r="D10" i="51"/>
  <c r="H10" i="50"/>
  <c r="C10" i="49"/>
  <c r="O10" i="49"/>
  <c r="B10" i="49"/>
  <c r="E10" i="51"/>
  <c r="I10" i="50"/>
  <c r="D10" i="49"/>
  <c r="P10" i="49"/>
  <c r="P10" i="51"/>
  <c r="J10" i="50"/>
  <c r="B10" i="50"/>
  <c r="E10" i="49"/>
  <c r="Q10" i="49"/>
  <c r="Q10" i="51"/>
  <c r="N10" i="50"/>
  <c r="F10" i="49"/>
  <c r="R10" i="49"/>
  <c r="S10" i="51"/>
  <c r="O10" i="50"/>
  <c r="G10" i="49"/>
  <c r="S10" i="49"/>
  <c r="T10" i="51"/>
  <c r="P10" i="50"/>
  <c r="H10" i="49"/>
  <c r="T10" i="49"/>
  <c r="U10" i="51"/>
  <c r="R10" i="50"/>
  <c r="I10" i="49"/>
  <c r="U10" i="49"/>
  <c r="S10" i="50"/>
  <c r="J10" i="49"/>
  <c r="V10" i="49"/>
  <c r="C10" i="50"/>
  <c r="T10" i="50"/>
  <c r="K10" i="49"/>
  <c r="W10" i="49"/>
  <c r="D10" i="50"/>
  <c r="U10" i="50"/>
  <c r="L10" i="49"/>
  <c r="X10" i="49"/>
  <c r="F10" i="50"/>
  <c r="V10" i="50"/>
  <c r="C4" i="54"/>
  <c r="O4" i="54"/>
  <c r="D4" i="54"/>
  <c r="P4" i="54"/>
  <c r="E4" i="53"/>
  <c r="Q4" i="53"/>
  <c r="J4" i="54"/>
  <c r="V4" i="54"/>
  <c r="K4" i="53"/>
  <c r="W4" i="53"/>
  <c r="B4" i="54"/>
  <c r="S4" i="54"/>
  <c r="G4" i="53"/>
  <c r="U4" i="53"/>
  <c r="K4" i="52"/>
  <c r="W4" i="52"/>
  <c r="E4" i="54"/>
  <c r="T4" i="54"/>
  <c r="H4" i="53"/>
  <c r="V4" i="53"/>
  <c r="L4" i="52"/>
  <c r="X4" i="52"/>
  <c r="G4" i="54"/>
  <c r="W4" i="54"/>
  <c r="H4" i="54"/>
  <c r="X4" i="54"/>
  <c r="L4" i="53"/>
  <c r="C4" i="52"/>
  <c r="O4" i="52"/>
  <c r="I4" i="54"/>
  <c r="Y4" i="54"/>
  <c r="M4" i="53"/>
  <c r="K4" i="54"/>
  <c r="N4" i="53"/>
  <c r="L4" i="54"/>
  <c r="O4" i="53"/>
  <c r="F4" i="52"/>
  <c r="R4" i="52"/>
  <c r="N4" i="54"/>
  <c r="C4" i="53"/>
  <c r="R4" i="53"/>
  <c r="Q4" i="54"/>
  <c r="S4" i="53"/>
  <c r="R4" i="54"/>
  <c r="T4" i="53"/>
  <c r="P4" i="52"/>
  <c r="U4" i="54"/>
  <c r="X4" i="53"/>
  <c r="Q4" i="52"/>
  <c r="Y4" i="53"/>
  <c r="S4" i="52"/>
  <c r="B4" i="52"/>
  <c r="T4" i="52"/>
  <c r="B4" i="53"/>
  <c r="D4" i="53"/>
  <c r="G4" i="52"/>
  <c r="Y4" i="52"/>
  <c r="F4" i="53"/>
  <c r="H4" i="52"/>
  <c r="P4" i="53"/>
  <c r="D4" i="52"/>
  <c r="E4" i="52"/>
  <c r="I4" i="52"/>
  <c r="J4" i="52"/>
  <c r="M4" i="52"/>
  <c r="N4" i="52"/>
  <c r="U4" i="52"/>
  <c r="M4" i="54"/>
  <c r="J4" i="53"/>
  <c r="J4" i="48"/>
  <c r="V4" i="48"/>
  <c r="K4" i="47"/>
  <c r="W4" i="47"/>
  <c r="I4" i="46"/>
  <c r="U4" i="46"/>
  <c r="L4" i="47"/>
  <c r="X4" i="47"/>
  <c r="K4" i="48"/>
  <c r="W4" i="48"/>
  <c r="L4" i="48"/>
  <c r="X4" i="48"/>
  <c r="M4" i="47"/>
  <c r="Y4" i="47"/>
  <c r="K4" i="46"/>
  <c r="W4" i="46"/>
  <c r="F4" i="54"/>
  <c r="N4" i="48"/>
  <c r="C4" i="48"/>
  <c r="O4" i="48"/>
  <c r="V4" i="52"/>
  <c r="D4" i="48"/>
  <c r="P4" i="48"/>
  <c r="E4" i="47"/>
  <c r="Q4" i="47"/>
  <c r="C4" i="46"/>
  <c r="O4" i="46"/>
  <c r="F4" i="47"/>
  <c r="R4" i="47"/>
  <c r="E4" i="48"/>
  <c r="Q4" i="48"/>
  <c r="F4" i="48"/>
  <c r="R4" i="48"/>
  <c r="G4" i="48"/>
  <c r="S4" i="48"/>
  <c r="E10" i="46"/>
  <c r="S16" i="47"/>
  <c r="D9" i="54"/>
  <c r="P9" i="54"/>
  <c r="J9" i="54"/>
  <c r="V9" i="54"/>
  <c r="O9" i="54"/>
  <c r="J9" i="53"/>
  <c r="V9" i="53"/>
  <c r="B9" i="54"/>
  <c r="Q9" i="54"/>
  <c r="K9" i="53"/>
  <c r="W9" i="53"/>
  <c r="L9" i="52"/>
  <c r="X9" i="52"/>
  <c r="E9" i="54"/>
  <c r="S9" i="54"/>
  <c r="F9" i="54"/>
  <c r="T9" i="54"/>
  <c r="B9" i="53"/>
  <c r="N9" i="53"/>
  <c r="G9" i="54"/>
  <c r="U9" i="54"/>
  <c r="H9" i="54"/>
  <c r="W9" i="54"/>
  <c r="I9" i="54"/>
  <c r="X9" i="54"/>
  <c r="E9" i="53"/>
  <c r="Q9" i="53"/>
  <c r="F9" i="52"/>
  <c r="R9" i="52"/>
  <c r="L9" i="54"/>
  <c r="S9" i="53"/>
  <c r="C9" i="53"/>
  <c r="T9" i="53"/>
  <c r="C9" i="52"/>
  <c r="Q9" i="52"/>
  <c r="D9" i="53"/>
  <c r="U9" i="53"/>
  <c r="D9" i="52"/>
  <c r="S9" i="52"/>
  <c r="F9" i="53"/>
  <c r="X9" i="53"/>
  <c r="G9" i="53"/>
  <c r="Y9" i="53"/>
  <c r="H9" i="53"/>
  <c r="C9" i="54"/>
  <c r="I9" i="53"/>
  <c r="K9" i="54"/>
  <c r="L9" i="53"/>
  <c r="J9" i="52"/>
  <c r="Y9" i="52"/>
  <c r="M9" i="54"/>
  <c r="M9" i="53"/>
  <c r="K9" i="52"/>
  <c r="N9" i="52"/>
  <c r="O9" i="52"/>
  <c r="P9" i="52"/>
  <c r="T9" i="52"/>
  <c r="N9" i="54"/>
  <c r="O9" i="53"/>
  <c r="U9" i="52"/>
  <c r="R9" i="54"/>
  <c r="P9" i="53"/>
  <c r="V9" i="52"/>
  <c r="Y9" i="54"/>
  <c r="R9" i="53"/>
  <c r="B9" i="52"/>
  <c r="W9" i="52"/>
  <c r="E9" i="52"/>
  <c r="I9" i="52"/>
  <c r="C9" i="48"/>
  <c r="O9" i="48"/>
  <c r="D9" i="47"/>
  <c r="P9" i="47"/>
  <c r="I9" i="46"/>
  <c r="U9" i="46"/>
  <c r="E9" i="47"/>
  <c r="Q9" i="47"/>
  <c r="M9" i="52"/>
  <c r="D9" i="48"/>
  <c r="P9" i="48"/>
  <c r="E9" i="48"/>
  <c r="Q9" i="48"/>
  <c r="F9" i="47"/>
  <c r="R9" i="47"/>
  <c r="K9" i="46"/>
  <c r="W9" i="46"/>
  <c r="G9" i="48"/>
  <c r="S9" i="48"/>
  <c r="H9" i="48"/>
  <c r="T9" i="48"/>
  <c r="I9" i="48"/>
  <c r="U9" i="48"/>
  <c r="J9" i="47"/>
  <c r="V9" i="47"/>
  <c r="C9" i="46"/>
  <c r="O9" i="46"/>
  <c r="J9" i="48"/>
  <c r="V9" i="48"/>
  <c r="G9" i="52"/>
  <c r="B16" i="46"/>
  <c r="J9" i="46"/>
  <c r="P16" i="47"/>
  <c r="I3" i="47"/>
  <c r="Y4" i="49"/>
  <c r="T4" i="50"/>
  <c r="F4" i="51"/>
  <c r="E14" i="51"/>
  <c r="Q14" i="51"/>
  <c r="H14" i="51"/>
  <c r="U14" i="51"/>
  <c r="C14" i="50"/>
  <c r="O14" i="50"/>
  <c r="I14" i="51"/>
  <c r="V14" i="51"/>
  <c r="D14" i="50"/>
  <c r="P14" i="50"/>
  <c r="J14" i="51"/>
  <c r="W14" i="51"/>
  <c r="E14" i="50"/>
  <c r="Q14" i="50"/>
  <c r="K14" i="51"/>
  <c r="X14" i="51"/>
  <c r="L14" i="51"/>
  <c r="Y14" i="51"/>
  <c r="M14" i="51"/>
  <c r="N14" i="51"/>
  <c r="I14" i="50"/>
  <c r="U14" i="50"/>
  <c r="T14" i="51"/>
  <c r="G14" i="50"/>
  <c r="X14" i="50"/>
  <c r="G14" i="49"/>
  <c r="S14" i="49"/>
  <c r="H14" i="50"/>
  <c r="Y14" i="50"/>
  <c r="H14" i="49"/>
  <c r="T14" i="49"/>
  <c r="J14" i="50"/>
  <c r="I14" i="49"/>
  <c r="U14" i="49"/>
  <c r="J14" i="49"/>
  <c r="V14" i="49"/>
  <c r="K14" i="50"/>
  <c r="C14" i="51"/>
  <c r="L14" i="50"/>
  <c r="K14" i="49"/>
  <c r="W14" i="49"/>
  <c r="B14" i="49"/>
  <c r="D14" i="51"/>
  <c r="B14" i="51"/>
  <c r="M14" i="50"/>
  <c r="B14" i="50"/>
  <c r="L14" i="49"/>
  <c r="X14" i="49"/>
  <c r="F14" i="51"/>
  <c r="N14" i="50"/>
  <c r="M14" i="49"/>
  <c r="Y14" i="49"/>
  <c r="G14" i="51"/>
  <c r="R14" i="50"/>
  <c r="N14" i="49"/>
  <c r="O14" i="51"/>
  <c r="S14" i="50"/>
  <c r="C14" i="49"/>
  <c r="O14" i="49"/>
  <c r="P14" i="51"/>
  <c r="T14" i="50"/>
  <c r="D14" i="49"/>
  <c r="P14" i="49"/>
  <c r="R14" i="51"/>
  <c r="V14" i="50"/>
  <c r="N2" i="51"/>
  <c r="H2" i="51"/>
  <c r="T2" i="51"/>
  <c r="E2" i="51"/>
  <c r="S2" i="51"/>
  <c r="F2" i="51"/>
  <c r="U2" i="51"/>
  <c r="L2" i="51"/>
  <c r="M2" i="51"/>
  <c r="P2" i="51"/>
  <c r="C2" i="50"/>
  <c r="O2" i="50"/>
  <c r="D2" i="49"/>
  <c r="P2" i="49"/>
  <c r="Q2" i="51"/>
  <c r="D2" i="50"/>
  <c r="P2" i="50"/>
  <c r="E2" i="49"/>
  <c r="Q2" i="49"/>
  <c r="R2" i="51"/>
  <c r="E2" i="50"/>
  <c r="Q2" i="50"/>
  <c r="V2" i="51"/>
  <c r="W2" i="51"/>
  <c r="C2" i="51"/>
  <c r="X2" i="51"/>
  <c r="H2" i="50"/>
  <c r="D2" i="51"/>
  <c r="Y2" i="51"/>
  <c r="I2" i="50"/>
  <c r="U2" i="50"/>
  <c r="J2" i="49"/>
  <c r="V2" i="49"/>
  <c r="G2" i="51"/>
  <c r="L2" i="50"/>
  <c r="I2" i="49"/>
  <c r="Y2" i="49"/>
  <c r="B2" i="49"/>
  <c r="M2" i="50"/>
  <c r="K2" i="49"/>
  <c r="I2" i="51"/>
  <c r="N2" i="50"/>
  <c r="L2" i="49"/>
  <c r="J2" i="51"/>
  <c r="R2" i="50"/>
  <c r="M2" i="49"/>
  <c r="K2" i="51"/>
  <c r="S2" i="50"/>
  <c r="N2" i="49"/>
  <c r="O2" i="51"/>
  <c r="T2" i="50"/>
  <c r="O2" i="49"/>
  <c r="V2" i="50"/>
  <c r="R2" i="49"/>
  <c r="W2" i="50"/>
  <c r="S2" i="49"/>
  <c r="F2" i="50"/>
  <c r="X2" i="50"/>
  <c r="C2" i="49"/>
  <c r="T2" i="49"/>
  <c r="G2" i="50"/>
  <c r="Y2" i="50"/>
  <c r="F2" i="49"/>
  <c r="U2" i="49"/>
  <c r="J2" i="50"/>
  <c r="G2" i="49"/>
  <c r="Q16" i="46"/>
  <c r="H15" i="46"/>
  <c r="Q10" i="46"/>
  <c r="H3" i="46"/>
  <c r="F15" i="47"/>
  <c r="P16" i="46"/>
  <c r="X15" i="46"/>
  <c r="G15" i="46"/>
  <c r="P10" i="46"/>
  <c r="X9" i="46"/>
  <c r="G9" i="46"/>
  <c r="X7" i="46"/>
  <c r="G7" i="46"/>
  <c r="P4" i="46"/>
  <c r="X3" i="46"/>
  <c r="G3" i="46"/>
  <c r="B7" i="47"/>
  <c r="N16" i="47"/>
  <c r="T15" i="47"/>
  <c r="E15" i="47"/>
  <c r="R13" i="47"/>
  <c r="C13" i="47"/>
  <c r="X10" i="47"/>
  <c r="D10" i="47"/>
  <c r="K9" i="47"/>
  <c r="W7" i="47"/>
  <c r="F7" i="47"/>
  <c r="D4" i="47"/>
  <c r="G3" i="47"/>
  <c r="B9" i="48"/>
  <c r="I16" i="48"/>
  <c r="F15" i="48"/>
  <c r="F13" i="48"/>
  <c r="N10" i="48"/>
  <c r="K9" i="48"/>
  <c r="T3" i="48"/>
  <c r="Q14" i="49"/>
  <c r="N11" i="49"/>
  <c r="I4" i="49"/>
  <c r="G3" i="50"/>
  <c r="T4" i="46"/>
  <c r="J3" i="46"/>
  <c r="O16" i="48"/>
  <c r="S10" i="48"/>
  <c r="H9" i="46"/>
  <c r="C13" i="51"/>
  <c r="O13" i="51"/>
  <c r="D13" i="51"/>
  <c r="P13" i="51"/>
  <c r="I13" i="51"/>
  <c r="R13" i="51"/>
  <c r="N13" i="50"/>
  <c r="S13" i="51"/>
  <c r="C13" i="50"/>
  <c r="O13" i="50"/>
  <c r="E13" i="51"/>
  <c r="T13" i="51"/>
  <c r="D13" i="50"/>
  <c r="P13" i="50"/>
  <c r="F13" i="51"/>
  <c r="U13" i="51"/>
  <c r="G13" i="51"/>
  <c r="V13" i="51"/>
  <c r="H13" i="51"/>
  <c r="W13" i="51"/>
  <c r="J13" i="51"/>
  <c r="X13" i="51"/>
  <c r="H13" i="50"/>
  <c r="T13" i="50"/>
  <c r="M13" i="51"/>
  <c r="K13" i="50"/>
  <c r="F13" i="49"/>
  <c r="R13" i="49"/>
  <c r="N13" i="51"/>
  <c r="L13" i="50"/>
  <c r="G13" i="49"/>
  <c r="S13" i="49"/>
  <c r="Q13" i="51"/>
  <c r="M13" i="50"/>
  <c r="H13" i="49"/>
  <c r="T13" i="49"/>
  <c r="I13" i="49"/>
  <c r="U13" i="49"/>
  <c r="B13" i="49"/>
  <c r="Y13" i="51"/>
  <c r="Q13" i="50"/>
  <c r="B13" i="51"/>
  <c r="R13" i="50"/>
  <c r="B13" i="50"/>
  <c r="J13" i="49"/>
  <c r="V13" i="49"/>
  <c r="S13" i="50"/>
  <c r="K13" i="49"/>
  <c r="W13" i="49"/>
  <c r="U13" i="50"/>
  <c r="L13" i="49"/>
  <c r="X13" i="49"/>
  <c r="E13" i="50"/>
  <c r="V13" i="50"/>
  <c r="M13" i="49"/>
  <c r="Y13" i="49"/>
  <c r="F13" i="50"/>
  <c r="W13" i="50"/>
  <c r="N13" i="49"/>
  <c r="G13" i="50"/>
  <c r="X13" i="50"/>
  <c r="C13" i="49"/>
  <c r="O13" i="49"/>
  <c r="K13" i="51"/>
  <c r="I13" i="50"/>
  <c r="Y13" i="50"/>
  <c r="V15" i="46"/>
  <c r="F9" i="46"/>
  <c r="S15" i="47"/>
  <c r="C15" i="47"/>
  <c r="V10" i="47"/>
  <c r="C10" i="47"/>
  <c r="I9" i="47"/>
  <c r="V7" i="47"/>
  <c r="V4" i="47"/>
  <c r="C4" i="47"/>
  <c r="F3" i="47"/>
  <c r="H16" i="48"/>
  <c r="E15" i="48"/>
  <c r="M10" i="48"/>
  <c r="F9" i="48"/>
  <c r="B9" i="49"/>
  <c r="F14" i="49"/>
  <c r="C11" i="49"/>
  <c r="P3" i="49"/>
  <c r="T11" i="50"/>
  <c r="K2" i="50"/>
  <c r="C16" i="47"/>
  <c r="C3" i="54"/>
  <c r="O3" i="54"/>
  <c r="D3" i="54"/>
  <c r="P3" i="54"/>
  <c r="E3" i="53"/>
  <c r="Q3" i="53"/>
  <c r="J3" i="54"/>
  <c r="V3" i="54"/>
  <c r="K3" i="53"/>
  <c r="W3" i="53"/>
  <c r="K3" i="54"/>
  <c r="B3" i="53"/>
  <c r="P3" i="53"/>
  <c r="K3" i="52"/>
  <c r="W3" i="52"/>
  <c r="L3" i="54"/>
  <c r="C3" i="53"/>
  <c r="R3" i="53"/>
  <c r="L3" i="52"/>
  <c r="X3" i="52"/>
  <c r="M3" i="54"/>
  <c r="N3" i="54"/>
  <c r="Q3" i="54"/>
  <c r="G3" i="53"/>
  <c r="U3" i="53"/>
  <c r="C3" i="52"/>
  <c r="O3" i="52"/>
  <c r="R3" i="54"/>
  <c r="H3" i="53"/>
  <c r="V3" i="53"/>
  <c r="B3" i="54"/>
  <c r="S3" i="54"/>
  <c r="I3" i="53"/>
  <c r="X3" i="53"/>
  <c r="E3" i="54"/>
  <c r="T3" i="54"/>
  <c r="J3" i="53"/>
  <c r="Y3" i="53"/>
  <c r="F3" i="52"/>
  <c r="R3" i="52"/>
  <c r="G3" i="54"/>
  <c r="W3" i="54"/>
  <c r="M3" i="53"/>
  <c r="F3" i="53"/>
  <c r="L3" i="53"/>
  <c r="D3" i="52"/>
  <c r="U3" i="52"/>
  <c r="N3" i="53"/>
  <c r="E3" i="52"/>
  <c r="V3" i="52"/>
  <c r="O3" i="53"/>
  <c r="G3" i="52"/>
  <c r="Y3" i="52"/>
  <c r="F3" i="54"/>
  <c r="S3" i="53"/>
  <c r="H3" i="52"/>
  <c r="H3" i="54"/>
  <c r="T3" i="53"/>
  <c r="I3" i="54"/>
  <c r="U3" i="54"/>
  <c r="M3" i="52"/>
  <c r="X3" i="54"/>
  <c r="N3" i="52"/>
  <c r="T3" i="52"/>
  <c r="B3" i="52"/>
  <c r="Y3" i="54"/>
  <c r="I3" i="52"/>
  <c r="D3" i="53"/>
  <c r="I3" i="48"/>
  <c r="U3" i="48"/>
  <c r="J3" i="47"/>
  <c r="V3" i="47"/>
  <c r="I3" i="46"/>
  <c r="U3" i="46"/>
  <c r="K3" i="47"/>
  <c r="J3" i="48"/>
  <c r="V3" i="48"/>
  <c r="W3" i="47"/>
  <c r="J3" i="52"/>
  <c r="K3" i="48"/>
  <c r="W3" i="48"/>
  <c r="L3" i="47"/>
  <c r="X3" i="47"/>
  <c r="K3" i="46"/>
  <c r="W3" i="46"/>
  <c r="P3" i="52"/>
  <c r="Q3" i="52"/>
  <c r="M3" i="48"/>
  <c r="Y3" i="48"/>
  <c r="B3" i="48"/>
  <c r="S3" i="52"/>
  <c r="N3" i="48"/>
  <c r="C3" i="48"/>
  <c r="O3" i="48"/>
  <c r="D3" i="47"/>
  <c r="P3" i="47"/>
  <c r="C3" i="46"/>
  <c r="O3" i="46"/>
  <c r="E3" i="47"/>
  <c r="D3" i="48"/>
  <c r="P3" i="48"/>
  <c r="Q3" i="47"/>
  <c r="E3" i="48"/>
  <c r="Q3" i="48"/>
  <c r="F3" i="48"/>
  <c r="R3" i="48"/>
  <c r="J15" i="46"/>
  <c r="B10" i="46"/>
  <c r="G15" i="47"/>
  <c r="I10" i="47"/>
  <c r="M9" i="48"/>
  <c r="H4" i="48"/>
  <c r="J8" i="51"/>
  <c r="V8" i="51"/>
  <c r="K8" i="51"/>
  <c r="W8" i="51"/>
  <c r="B8" i="51"/>
  <c r="D8" i="51"/>
  <c r="P8" i="51"/>
  <c r="E8" i="51"/>
  <c r="T8" i="51"/>
  <c r="I8" i="50"/>
  <c r="U8" i="50"/>
  <c r="F8" i="51"/>
  <c r="U8" i="51"/>
  <c r="J8" i="50"/>
  <c r="V8" i="50"/>
  <c r="K8" i="49"/>
  <c r="W8" i="49"/>
  <c r="G8" i="51"/>
  <c r="X8" i="51"/>
  <c r="K8" i="50"/>
  <c r="W8" i="50"/>
  <c r="H8" i="51"/>
  <c r="Y8" i="51"/>
  <c r="I8" i="51"/>
  <c r="L8" i="51"/>
  <c r="M8" i="51"/>
  <c r="C8" i="50"/>
  <c r="O8" i="50"/>
  <c r="O8" i="51"/>
  <c r="R8" i="50"/>
  <c r="B8" i="50"/>
  <c r="J8" i="49"/>
  <c r="X8" i="49"/>
  <c r="Q8" i="51"/>
  <c r="S8" i="50"/>
  <c r="L8" i="49"/>
  <c r="Y8" i="49"/>
  <c r="R8" i="51"/>
  <c r="D8" i="50"/>
  <c r="T8" i="50"/>
  <c r="M8" i="49"/>
  <c r="S8" i="51"/>
  <c r="E8" i="50"/>
  <c r="X8" i="50"/>
  <c r="N8" i="49"/>
  <c r="F8" i="50"/>
  <c r="Y8" i="50"/>
  <c r="O8" i="49"/>
  <c r="G8" i="50"/>
  <c r="C8" i="49"/>
  <c r="P8" i="49"/>
  <c r="H8" i="50"/>
  <c r="D8" i="49"/>
  <c r="Q8" i="49"/>
  <c r="L8" i="50"/>
  <c r="E8" i="49"/>
  <c r="R8" i="49"/>
  <c r="M8" i="50"/>
  <c r="F8" i="49"/>
  <c r="S8" i="49"/>
  <c r="N8" i="50"/>
  <c r="G8" i="49"/>
  <c r="T8" i="49"/>
  <c r="C8" i="51"/>
  <c r="P8" i="50"/>
  <c r="Y15" i="46"/>
  <c r="Y3" i="46"/>
  <c r="U15" i="47"/>
  <c r="G7" i="51"/>
  <c r="S7" i="51"/>
  <c r="M7" i="51"/>
  <c r="Y7" i="51"/>
  <c r="E7" i="51"/>
  <c r="T7" i="51"/>
  <c r="F7" i="51"/>
  <c r="U7" i="51"/>
  <c r="L7" i="51"/>
  <c r="I7" i="51"/>
  <c r="H7" i="50"/>
  <c r="T7" i="50"/>
  <c r="I7" i="49"/>
  <c r="J7" i="51"/>
  <c r="I7" i="50"/>
  <c r="U7" i="50"/>
  <c r="B7" i="50"/>
  <c r="J7" i="49"/>
  <c r="V7" i="49"/>
  <c r="K7" i="51"/>
  <c r="J7" i="50"/>
  <c r="V7" i="50"/>
  <c r="N7" i="51"/>
  <c r="O7" i="51"/>
  <c r="P7" i="51"/>
  <c r="Q7" i="51"/>
  <c r="N7" i="50"/>
  <c r="C7" i="49"/>
  <c r="E7" i="50"/>
  <c r="X7" i="50"/>
  <c r="F7" i="49"/>
  <c r="T7" i="49"/>
  <c r="B7" i="51"/>
  <c r="F7" i="50"/>
  <c r="Y7" i="50"/>
  <c r="G7" i="49"/>
  <c r="U7" i="49"/>
  <c r="G7" i="50"/>
  <c r="H7" i="49"/>
  <c r="W7" i="49"/>
  <c r="C7" i="51"/>
  <c r="K7" i="50"/>
  <c r="K7" i="49"/>
  <c r="X7" i="49"/>
  <c r="D7" i="51"/>
  <c r="L7" i="50"/>
  <c r="L7" i="49"/>
  <c r="Y7" i="49"/>
  <c r="H7" i="51"/>
  <c r="M7" i="50"/>
  <c r="M7" i="49"/>
  <c r="R7" i="51"/>
  <c r="O7" i="50"/>
  <c r="N7" i="49"/>
  <c r="V7" i="51"/>
  <c r="P7" i="50"/>
  <c r="O7" i="49"/>
  <c r="W7" i="51"/>
  <c r="Q7" i="50"/>
  <c r="P7" i="49"/>
  <c r="X7" i="51"/>
  <c r="R7" i="50"/>
  <c r="Q7" i="49"/>
  <c r="B7" i="49"/>
  <c r="C7" i="50"/>
  <c r="S7" i="50"/>
  <c r="F15" i="46"/>
  <c r="N10" i="46"/>
  <c r="N4" i="46"/>
  <c r="V3" i="46"/>
  <c r="L16" i="47"/>
  <c r="D13" i="54"/>
  <c r="P13" i="54"/>
  <c r="J13" i="54"/>
  <c r="V13" i="54"/>
  <c r="F13" i="54"/>
  <c r="T13" i="54"/>
  <c r="J13" i="53"/>
  <c r="V13" i="53"/>
  <c r="G13" i="54"/>
  <c r="U13" i="54"/>
  <c r="K13" i="53"/>
  <c r="W13" i="53"/>
  <c r="L13" i="52"/>
  <c r="X13" i="52"/>
  <c r="I13" i="54"/>
  <c r="X13" i="54"/>
  <c r="K13" i="54"/>
  <c r="Y13" i="54"/>
  <c r="B13" i="53"/>
  <c r="N13" i="53"/>
  <c r="L13" i="54"/>
  <c r="M13" i="54"/>
  <c r="N13" i="54"/>
  <c r="E13" i="53"/>
  <c r="Q13" i="53"/>
  <c r="F13" i="52"/>
  <c r="R13" i="52"/>
  <c r="B13" i="54"/>
  <c r="Q13" i="54"/>
  <c r="R13" i="54"/>
  <c r="M13" i="53"/>
  <c r="S13" i="54"/>
  <c r="O13" i="53"/>
  <c r="H13" i="52"/>
  <c r="V13" i="52"/>
  <c r="W13" i="54"/>
  <c r="P13" i="53"/>
  <c r="I13" i="52"/>
  <c r="W13" i="52"/>
  <c r="R13" i="53"/>
  <c r="S13" i="53"/>
  <c r="C13" i="53"/>
  <c r="T13" i="53"/>
  <c r="D13" i="53"/>
  <c r="U13" i="53"/>
  <c r="F13" i="53"/>
  <c r="X13" i="53"/>
  <c r="O13" i="52"/>
  <c r="C13" i="54"/>
  <c r="G13" i="53"/>
  <c r="Y13" i="53"/>
  <c r="B13" i="52"/>
  <c r="P13" i="52"/>
  <c r="O13" i="54"/>
  <c r="D13" i="52"/>
  <c r="E13" i="52"/>
  <c r="G13" i="52"/>
  <c r="J13" i="52"/>
  <c r="K13" i="52"/>
  <c r="M13" i="52"/>
  <c r="N13" i="52"/>
  <c r="H13" i="53"/>
  <c r="Q13" i="52"/>
  <c r="L13" i="53"/>
  <c r="G13" i="48"/>
  <c r="S13" i="48"/>
  <c r="H13" i="47"/>
  <c r="T13" i="47"/>
  <c r="I13" i="46"/>
  <c r="U13" i="46"/>
  <c r="H13" i="48"/>
  <c r="T13" i="48"/>
  <c r="I13" i="48"/>
  <c r="U13" i="48"/>
  <c r="B13" i="48"/>
  <c r="J13" i="47"/>
  <c r="V13" i="47"/>
  <c r="K13" i="46"/>
  <c r="W13" i="46"/>
  <c r="K13" i="48"/>
  <c r="W13" i="48"/>
  <c r="C13" i="52"/>
  <c r="L13" i="48"/>
  <c r="X13" i="48"/>
  <c r="S13" i="52"/>
  <c r="M13" i="48"/>
  <c r="Y13" i="48"/>
  <c r="N13" i="47"/>
  <c r="C13" i="46"/>
  <c r="O13" i="46"/>
  <c r="I13" i="53"/>
  <c r="T13" i="52"/>
  <c r="N13" i="48"/>
  <c r="E13" i="54"/>
  <c r="U13" i="52"/>
  <c r="H13" i="54"/>
  <c r="Y13" i="52"/>
  <c r="D7" i="54"/>
  <c r="P7" i="54"/>
  <c r="J7" i="54"/>
  <c r="V7" i="54"/>
  <c r="F7" i="54"/>
  <c r="T7" i="54"/>
  <c r="J7" i="53"/>
  <c r="V7" i="53"/>
  <c r="G7" i="54"/>
  <c r="U7" i="54"/>
  <c r="K7" i="53"/>
  <c r="W7" i="53"/>
  <c r="L7" i="52"/>
  <c r="X7" i="52"/>
  <c r="I7" i="54"/>
  <c r="X7" i="54"/>
  <c r="K7" i="54"/>
  <c r="Y7" i="54"/>
  <c r="B7" i="53"/>
  <c r="N7" i="53"/>
  <c r="L7" i="54"/>
  <c r="C7" i="53"/>
  <c r="O7" i="53"/>
  <c r="M7" i="54"/>
  <c r="N7" i="54"/>
  <c r="E7" i="53"/>
  <c r="Q7" i="53"/>
  <c r="F7" i="52"/>
  <c r="R7" i="52"/>
  <c r="B7" i="54"/>
  <c r="Q7" i="54"/>
  <c r="L7" i="53"/>
  <c r="M7" i="53"/>
  <c r="H7" i="52"/>
  <c r="V7" i="52"/>
  <c r="P7" i="53"/>
  <c r="I7" i="52"/>
  <c r="W7" i="52"/>
  <c r="R7" i="53"/>
  <c r="C7" i="54"/>
  <c r="S7" i="53"/>
  <c r="K7" i="52"/>
  <c r="E7" i="54"/>
  <c r="T7" i="53"/>
  <c r="H7" i="54"/>
  <c r="U7" i="53"/>
  <c r="O7" i="54"/>
  <c r="D7" i="53"/>
  <c r="X7" i="53"/>
  <c r="O7" i="52"/>
  <c r="R7" i="54"/>
  <c r="F7" i="53"/>
  <c r="Y7" i="53"/>
  <c r="B7" i="52"/>
  <c r="P7" i="52"/>
  <c r="S7" i="52"/>
  <c r="S7" i="54"/>
  <c r="T7" i="52"/>
  <c r="W7" i="54"/>
  <c r="U7" i="52"/>
  <c r="Y7" i="52"/>
  <c r="C7" i="52"/>
  <c r="D7" i="52"/>
  <c r="E7" i="52"/>
  <c r="G7" i="53"/>
  <c r="G7" i="52"/>
  <c r="I7" i="53"/>
  <c r="M7" i="48"/>
  <c r="Y7" i="48"/>
  <c r="N7" i="47"/>
  <c r="I7" i="46"/>
  <c r="U7" i="46"/>
  <c r="C7" i="47"/>
  <c r="O7" i="47"/>
  <c r="H7" i="53"/>
  <c r="N7" i="48"/>
  <c r="J7" i="52"/>
  <c r="C7" i="48"/>
  <c r="O7" i="48"/>
  <c r="D7" i="47"/>
  <c r="P7" i="47"/>
  <c r="K7" i="46"/>
  <c r="W7" i="46"/>
  <c r="M7" i="52"/>
  <c r="N7" i="52"/>
  <c r="E7" i="48"/>
  <c r="Q7" i="48"/>
  <c r="Q7" i="52"/>
  <c r="F7" i="48"/>
  <c r="R7" i="48"/>
  <c r="G7" i="48"/>
  <c r="S7" i="48"/>
  <c r="H7" i="47"/>
  <c r="T7" i="47"/>
  <c r="C7" i="46"/>
  <c r="O7" i="46"/>
  <c r="H7" i="48"/>
  <c r="T7" i="48"/>
  <c r="I7" i="48"/>
  <c r="J7" i="48"/>
  <c r="V7" i="48"/>
  <c r="M16" i="46"/>
  <c r="T15" i="46"/>
  <c r="E15" i="46"/>
  <c r="T13" i="46"/>
  <c r="E13" i="46"/>
  <c r="M10" i="46"/>
  <c r="T9" i="46"/>
  <c r="E9" i="46"/>
  <c r="T7" i="46"/>
  <c r="E7" i="46"/>
  <c r="M4" i="46"/>
  <c r="T3" i="46"/>
  <c r="E3" i="46"/>
  <c r="B4" i="47"/>
  <c r="J16" i="47"/>
  <c r="P13" i="47"/>
  <c r="U10" i="47"/>
  <c r="Y9" i="47"/>
  <c r="H9" i="47"/>
  <c r="U7" i="47"/>
  <c r="U4" i="47"/>
  <c r="Y3" i="47"/>
  <c r="C3" i="47"/>
  <c r="B7" i="48"/>
  <c r="G16" i="48"/>
  <c r="D13" i="48"/>
  <c r="X7" i="48"/>
  <c r="L3" i="48"/>
  <c r="B8" i="49"/>
  <c r="E14" i="49"/>
  <c r="Y10" i="49"/>
  <c r="R7" i="49"/>
  <c r="O3" i="49"/>
  <c r="H9" i="52"/>
  <c r="G16" i="51"/>
  <c r="S16" i="51"/>
  <c r="N16" i="51"/>
  <c r="E16" i="50"/>
  <c r="Q16" i="50"/>
  <c r="O16" i="51"/>
  <c r="F16" i="50"/>
  <c r="R16" i="50"/>
  <c r="C16" i="51"/>
  <c r="P16" i="51"/>
  <c r="G16" i="50"/>
  <c r="E16" i="51"/>
  <c r="F16" i="51"/>
  <c r="T16" i="51"/>
  <c r="H16" i="51"/>
  <c r="U16" i="51"/>
  <c r="K16" i="50"/>
  <c r="W16" i="50"/>
  <c r="D16" i="51"/>
  <c r="N16" i="50"/>
  <c r="I16" i="49"/>
  <c r="U16" i="49"/>
  <c r="I16" i="51"/>
  <c r="O16" i="50"/>
  <c r="J16" i="49"/>
  <c r="V16" i="49"/>
  <c r="J16" i="51"/>
  <c r="P16" i="50"/>
  <c r="K16" i="49"/>
  <c r="W16" i="49"/>
  <c r="L16" i="49"/>
  <c r="X16" i="49"/>
  <c r="K16" i="51"/>
  <c r="S16" i="50"/>
  <c r="L16" i="51"/>
  <c r="T16" i="50"/>
  <c r="M16" i="49"/>
  <c r="Y16" i="49"/>
  <c r="M16" i="51"/>
  <c r="C16" i="50"/>
  <c r="U16" i="50"/>
  <c r="N16" i="49"/>
  <c r="Q16" i="51"/>
  <c r="D16" i="50"/>
  <c r="V16" i="50"/>
  <c r="C16" i="49"/>
  <c r="O16" i="49"/>
  <c r="B16" i="49"/>
  <c r="R16" i="51"/>
  <c r="B16" i="51"/>
  <c r="H16" i="50"/>
  <c r="X16" i="50"/>
  <c r="B16" i="50"/>
  <c r="D16" i="49"/>
  <c r="P16" i="49"/>
  <c r="V16" i="51"/>
  <c r="I16" i="50"/>
  <c r="Y16" i="50"/>
  <c r="E16" i="49"/>
  <c r="Q16" i="49"/>
  <c r="W16" i="51"/>
  <c r="J16" i="50"/>
  <c r="F16" i="49"/>
  <c r="R16" i="49"/>
  <c r="X16" i="51"/>
  <c r="L16" i="50"/>
  <c r="D10" i="54"/>
  <c r="P10" i="54"/>
  <c r="J10" i="54"/>
  <c r="V10" i="54"/>
  <c r="F10" i="54"/>
  <c r="T10" i="54"/>
  <c r="J10" i="53"/>
  <c r="V10" i="53"/>
  <c r="G10" i="54"/>
  <c r="U10" i="54"/>
  <c r="K10" i="53"/>
  <c r="W10" i="53"/>
  <c r="L10" i="52"/>
  <c r="X10" i="52"/>
  <c r="I10" i="54"/>
  <c r="X10" i="54"/>
  <c r="K10" i="54"/>
  <c r="Y10" i="54"/>
  <c r="B10" i="53"/>
  <c r="N10" i="53"/>
  <c r="L10" i="54"/>
  <c r="M10" i="54"/>
  <c r="N10" i="54"/>
  <c r="E10" i="53"/>
  <c r="Q10" i="53"/>
  <c r="F10" i="52"/>
  <c r="R10" i="52"/>
  <c r="B10" i="54"/>
  <c r="Q10" i="54"/>
  <c r="C10" i="54"/>
  <c r="M10" i="53"/>
  <c r="E10" i="54"/>
  <c r="O10" i="53"/>
  <c r="H10" i="52"/>
  <c r="V10" i="52"/>
  <c r="H10" i="54"/>
  <c r="P10" i="53"/>
  <c r="I10" i="52"/>
  <c r="W10" i="52"/>
  <c r="O10" i="54"/>
  <c r="R10" i="53"/>
  <c r="R10" i="54"/>
  <c r="S10" i="53"/>
  <c r="S10" i="54"/>
  <c r="C10" i="53"/>
  <c r="T10" i="53"/>
  <c r="W10" i="54"/>
  <c r="D10" i="53"/>
  <c r="U10" i="53"/>
  <c r="F10" i="53"/>
  <c r="X10" i="53"/>
  <c r="O10" i="52"/>
  <c r="G10" i="53"/>
  <c r="Y10" i="53"/>
  <c r="B10" i="52"/>
  <c r="P10" i="52"/>
  <c r="K10" i="52"/>
  <c r="M10" i="52"/>
  <c r="N10" i="52"/>
  <c r="Q10" i="52"/>
  <c r="S10" i="52"/>
  <c r="T10" i="52"/>
  <c r="U10" i="52"/>
  <c r="H10" i="53"/>
  <c r="C10" i="52"/>
  <c r="Y10" i="52"/>
  <c r="L10" i="53"/>
  <c r="D10" i="48"/>
  <c r="P10" i="48"/>
  <c r="E10" i="47"/>
  <c r="Q10" i="47"/>
  <c r="I10" i="46"/>
  <c r="U10" i="46"/>
  <c r="R10" i="47"/>
  <c r="E10" i="48"/>
  <c r="Q10" i="48"/>
  <c r="F10" i="47"/>
  <c r="D10" i="52"/>
  <c r="F10" i="48"/>
  <c r="R10" i="48"/>
  <c r="G10" i="47"/>
  <c r="S10" i="47"/>
  <c r="K10" i="46"/>
  <c r="W10" i="46"/>
  <c r="E10" i="52"/>
  <c r="I10" i="53"/>
  <c r="G10" i="52"/>
  <c r="H10" i="48"/>
  <c r="T10" i="48"/>
  <c r="J10" i="52"/>
  <c r="I10" i="48"/>
  <c r="U10" i="48"/>
  <c r="J10" i="48"/>
  <c r="V10" i="48"/>
  <c r="K10" i="47"/>
  <c r="W10" i="47"/>
  <c r="C10" i="46"/>
  <c r="O10" i="46"/>
  <c r="K10" i="48"/>
  <c r="W10" i="48"/>
  <c r="T16" i="46"/>
  <c r="T10" i="46"/>
  <c r="D15" i="54"/>
  <c r="P15" i="54"/>
  <c r="J15" i="54"/>
  <c r="V15" i="54"/>
  <c r="O15" i="54"/>
  <c r="J15" i="53"/>
  <c r="V15" i="53"/>
  <c r="B15" i="54"/>
  <c r="Q15" i="54"/>
  <c r="K15" i="53"/>
  <c r="W15" i="53"/>
  <c r="L15" i="52"/>
  <c r="X15" i="52"/>
  <c r="F15" i="54"/>
  <c r="T15" i="54"/>
  <c r="B15" i="53"/>
  <c r="N15" i="53"/>
  <c r="G15" i="54"/>
  <c r="U15" i="54"/>
  <c r="H15" i="54"/>
  <c r="W15" i="54"/>
  <c r="I15" i="54"/>
  <c r="X15" i="54"/>
  <c r="E15" i="53"/>
  <c r="Q15" i="53"/>
  <c r="F15" i="52"/>
  <c r="R15" i="52"/>
  <c r="L15" i="54"/>
  <c r="K15" i="54"/>
  <c r="S15" i="53"/>
  <c r="M15" i="54"/>
  <c r="C15" i="53"/>
  <c r="T15" i="53"/>
  <c r="C15" i="52"/>
  <c r="Q15" i="52"/>
  <c r="N15" i="54"/>
  <c r="D15" i="53"/>
  <c r="U15" i="53"/>
  <c r="D15" i="52"/>
  <c r="S15" i="52"/>
  <c r="R15" i="54"/>
  <c r="F15" i="53"/>
  <c r="X15" i="53"/>
  <c r="S15" i="54"/>
  <c r="G15" i="53"/>
  <c r="Y15" i="53"/>
  <c r="Y15" i="54"/>
  <c r="H15" i="53"/>
  <c r="I15" i="53"/>
  <c r="L15" i="53"/>
  <c r="J15" i="52"/>
  <c r="Y15" i="52"/>
  <c r="M15" i="53"/>
  <c r="K15" i="52"/>
  <c r="U15" i="52"/>
  <c r="V15" i="52"/>
  <c r="C15" i="54"/>
  <c r="B15" i="52"/>
  <c r="W15" i="52"/>
  <c r="E15" i="54"/>
  <c r="E15" i="52"/>
  <c r="O15" i="53"/>
  <c r="G15" i="52"/>
  <c r="P15" i="53"/>
  <c r="H15" i="52"/>
  <c r="R15" i="53"/>
  <c r="I15" i="52"/>
  <c r="M15" i="52"/>
  <c r="I15" i="48"/>
  <c r="U15" i="48"/>
  <c r="J15" i="47"/>
  <c r="V15" i="47"/>
  <c r="I15" i="46"/>
  <c r="U15" i="46"/>
  <c r="J15" i="48"/>
  <c r="V15" i="48"/>
  <c r="N15" i="52"/>
  <c r="K15" i="48"/>
  <c r="W15" i="48"/>
  <c r="L15" i="47"/>
  <c r="X15" i="47"/>
  <c r="K15" i="46"/>
  <c r="W15" i="46"/>
  <c r="O15" i="52"/>
  <c r="P15" i="52"/>
  <c r="M15" i="48"/>
  <c r="Y15" i="48"/>
  <c r="B15" i="48"/>
  <c r="T15" i="52"/>
  <c r="N15" i="48"/>
  <c r="C15" i="48"/>
  <c r="O15" i="48"/>
  <c r="D15" i="47"/>
  <c r="P15" i="47"/>
  <c r="C15" i="46"/>
  <c r="O15" i="46"/>
  <c r="D15" i="48"/>
  <c r="P15" i="48"/>
  <c r="R10" i="46"/>
  <c r="R4" i="46"/>
  <c r="B9" i="47"/>
  <c r="W15" i="47"/>
  <c r="M9" i="47"/>
  <c r="H4" i="47"/>
  <c r="H15" i="48"/>
  <c r="Y9" i="46"/>
  <c r="N16" i="46"/>
  <c r="V9" i="46"/>
  <c r="F3" i="46"/>
  <c r="N12" i="51"/>
  <c r="C12" i="51"/>
  <c r="O12" i="51"/>
  <c r="H12" i="51"/>
  <c r="T12" i="51"/>
  <c r="I12" i="51"/>
  <c r="X12" i="51"/>
  <c r="M12" i="50"/>
  <c r="Y12" i="50"/>
  <c r="J12" i="51"/>
  <c r="Y12" i="51"/>
  <c r="N12" i="50"/>
  <c r="K12" i="51"/>
  <c r="C12" i="50"/>
  <c r="O12" i="50"/>
  <c r="L12" i="51"/>
  <c r="M12" i="51"/>
  <c r="P12" i="51"/>
  <c r="Q12" i="51"/>
  <c r="G12" i="50"/>
  <c r="S12" i="50"/>
  <c r="B12" i="50"/>
  <c r="Q12" i="50"/>
  <c r="E12" i="49"/>
  <c r="Q12" i="49"/>
  <c r="D12" i="51"/>
  <c r="R12" i="50"/>
  <c r="F12" i="49"/>
  <c r="R12" i="49"/>
  <c r="E12" i="51"/>
  <c r="T12" i="50"/>
  <c r="G12" i="49"/>
  <c r="S12" i="49"/>
  <c r="B12" i="49"/>
  <c r="H12" i="49"/>
  <c r="T12" i="49"/>
  <c r="F12" i="51"/>
  <c r="B12" i="51"/>
  <c r="D12" i="50"/>
  <c r="U12" i="50"/>
  <c r="G12" i="51"/>
  <c r="E12" i="50"/>
  <c r="V12" i="50"/>
  <c r="I12" i="49"/>
  <c r="U12" i="49"/>
  <c r="R12" i="51"/>
  <c r="F12" i="50"/>
  <c r="W12" i="50"/>
  <c r="J12" i="49"/>
  <c r="V12" i="49"/>
  <c r="S12" i="51"/>
  <c r="H12" i="50"/>
  <c r="X12" i="50"/>
  <c r="K12" i="49"/>
  <c r="W12" i="49"/>
  <c r="U12" i="51"/>
  <c r="I12" i="50"/>
  <c r="L12" i="49"/>
  <c r="X12" i="49"/>
  <c r="V12" i="51"/>
  <c r="J12" i="50"/>
  <c r="M12" i="49"/>
  <c r="Y12" i="49"/>
  <c r="W12" i="51"/>
  <c r="K12" i="50"/>
  <c r="N12" i="49"/>
  <c r="L12" i="50"/>
  <c r="F6" i="51"/>
  <c r="R6" i="51"/>
  <c r="L6" i="51"/>
  <c r="X6" i="51"/>
  <c r="N6" i="51"/>
  <c r="O6" i="51"/>
  <c r="G6" i="51"/>
  <c r="U6" i="51"/>
  <c r="H6" i="51"/>
  <c r="V6" i="51"/>
  <c r="J6" i="51"/>
  <c r="G6" i="50"/>
  <c r="S6" i="50"/>
  <c r="B6" i="50"/>
  <c r="H6" i="49"/>
  <c r="T6" i="49"/>
  <c r="K6" i="51"/>
  <c r="H6" i="50"/>
  <c r="T6" i="50"/>
  <c r="I6" i="49"/>
  <c r="U6" i="49"/>
  <c r="M6" i="51"/>
  <c r="B6" i="51"/>
  <c r="I6" i="50"/>
  <c r="U6" i="50"/>
  <c r="P6" i="51"/>
  <c r="Q6" i="51"/>
  <c r="S6" i="51"/>
  <c r="T6" i="51"/>
  <c r="M6" i="50"/>
  <c r="Y6" i="50"/>
  <c r="N6" i="49"/>
  <c r="I6" i="51"/>
  <c r="K6" i="50"/>
  <c r="M6" i="49"/>
  <c r="W6" i="51"/>
  <c r="L6" i="50"/>
  <c r="O6" i="49"/>
  <c r="Y6" i="51"/>
  <c r="N6" i="50"/>
  <c r="P6" i="49"/>
  <c r="O6" i="50"/>
  <c r="Q6" i="49"/>
  <c r="P6" i="50"/>
  <c r="C6" i="49"/>
  <c r="R6" i="49"/>
  <c r="Q6" i="50"/>
  <c r="D6" i="49"/>
  <c r="S6" i="49"/>
  <c r="R6" i="50"/>
  <c r="E6" i="49"/>
  <c r="V6" i="49"/>
  <c r="C6" i="50"/>
  <c r="V6" i="50"/>
  <c r="F6" i="49"/>
  <c r="W6" i="49"/>
  <c r="D6" i="50"/>
  <c r="W6" i="50"/>
  <c r="G6" i="49"/>
  <c r="X6" i="49"/>
  <c r="B6" i="49"/>
  <c r="C6" i="51"/>
  <c r="E6" i="50"/>
  <c r="X6" i="50"/>
  <c r="J6" i="49"/>
  <c r="Y6" i="49"/>
  <c r="D6" i="51"/>
  <c r="F6" i="50"/>
  <c r="L16" i="46"/>
  <c r="S15" i="46"/>
  <c r="D15" i="46"/>
  <c r="S13" i="46"/>
  <c r="D13" i="46"/>
  <c r="L10" i="46"/>
  <c r="S9" i="46"/>
  <c r="D9" i="46"/>
  <c r="S7" i="46"/>
  <c r="D7" i="46"/>
  <c r="L4" i="46"/>
  <c r="S3" i="46"/>
  <c r="D3" i="46"/>
  <c r="B3" i="47"/>
  <c r="I16" i="47"/>
  <c r="Q15" i="47"/>
  <c r="O13" i="47"/>
  <c r="T10" i="47"/>
  <c r="X9" i="47"/>
  <c r="G9" i="47"/>
  <c r="S7" i="47"/>
  <c r="T4" i="47"/>
  <c r="U3" i="47"/>
  <c r="F16" i="48"/>
  <c r="C13" i="48"/>
  <c r="G10" i="48"/>
  <c r="W7" i="48"/>
  <c r="H3" i="48"/>
  <c r="T16" i="49"/>
  <c r="Q13" i="49"/>
  <c r="N10" i="49"/>
  <c r="E7" i="49"/>
  <c r="X2" i="49"/>
  <c r="G10" i="50"/>
  <c r="W15" i="51"/>
  <c r="C10" i="48"/>
  <c r="U7" i="48"/>
  <c r="G3" i="48"/>
  <c r="S16" i="49"/>
  <c r="P13" i="49"/>
  <c r="M10" i="49"/>
  <c r="D7" i="49"/>
  <c r="W2" i="49"/>
  <c r="M9" i="50"/>
  <c r="S14" i="51"/>
  <c r="L16" i="53"/>
  <c r="B4" i="48"/>
  <c r="M11" i="51"/>
  <c r="Y11" i="51"/>
  <c r="N11" i="51"/>
  <c r="G11" i="51"/>
  <c r="S11" i="51"/>
  <c r="P11" i="51"/>
  <c r="L11" i="50"/>
  <c r="X11" i="50"/>
  <c r="Q11" i="51"/>
  <c r="M11" i="50"/>
  <c r="Y11" i="50"/>
  <c r="C11" i="51"/>
  <c r="R11" i="51"/>
  <c r="N11" i="50"/>
  <c r="D11" i="51"/>
  <c r="T11" i="51"/>
  <c r="E11" i="51"/>
  <c r="U11" i="51"/>
  <c r="F11" i="51"/>
  <c r="V11" i="51"/>
  <c r="H11" i="51"/>
  <c r="W11" i="51"/>
  <c r="B11" i="51"/>
  <c r="F11" i="50"/>
  <c r="R11" i="50"/>
  <c r="X11" i="51"/>
  <c r="D11" i="50"/>
  <c r="U11" i="50"/>
  <c r="D11" i="49"/>
  <c r="P11" i="49"/>
  <c r="E11" i="50"/>
  <c r="V11" i="50"/>
  <c r="E11" i="49"/>
  <c r="Q11" i="49"/>
  <c r="B11" i="49"/>
  <c r="G11" i="50"/>
  <c r="W11" i="50"/>
  <c r="F11" i="49"/>
  <c r="R11" i="49"/>
  <c r="G11" i="49"/>
  <c r="S11" i="49"/>
  <c r="H11" i="50"/>
  <c r="B11" i="50"/>
  <c r="I11" i="50"/>
  <c r="H11" i="49"/>
  <c r="T11" i="49"/>
  <c r="J11" i="50"/>
  <c r="I11" i="49"/>
  <c r="U11" i="49"/>
  <c r="K11" i="50"/>
  <c r="J11" i="49"/>
  <c r="V11" i="49"/>
  <c r="I11" i="51"/>
  <c r="O11" i="50"/>
  <c r="K11" i="49"/>
  <c r="W11" i="49"/>
  <c r="J11" i="51"/>
  <c r="P11" i="50"/>
  <c r="L11" i="49"/>
  <c r="X11" i="49"/>
  <c r="K11" i="51"/>
  <c r="Q11" i="50"/>
  <c r="M11" i="49"/>
  <c r="Y11" i="49"/>
  <c r="L11" i="51"/>
  <c r="S11" i="50"/>
  <c r="E5" i="51"/>
  <c r="Q5" i="51"/>
  <c r="K5" i="51"/>
  <c r="W5" i="51"/>
  <c r="H5" i="51"/>
  <c r="V5" i="51"/>
  <c r="I5" i="51"/>
  <c r="X5" i="51"/>
  <c r="O5" i="51"/>
  <c r="P5" i="51"/>
  <c r="L5" i="51"/>
  <c r="F5" i="50"/>
  <c r="R5" i="50"/>
  <c r="G5" i="49"/>
  <c r="S5" i="49"/>
  <c r="M5" i="51"/>
  <c r="B5" i="51"/>
  <c r="G5" i="50"/>
  <c r="S5" i="50"/>
  <c r="H5" i="49"/>
  <c r="T5" i="49"/>
  <c r="N5" i="51"/>
  <c r="H5" i="50"/>
  <c r="T5" i="50"/>
  <c r="R5" i="51"/>
  <c r="S5" i="51"/>
  <c r="T5" i="51"/>
  <c r="U5" i="51"/>
  <c r="L5" i="50"/>
  <c r="X5" i="50"/>
  <c r="M5" i="49"/>
  <c r="Y5" i="49"/>
  <c r="O5" i="50"/>
  <c r="D5" i="49"/>
  <c r="U5" i="49"/>
  <c r="P5" i="50"/>
  <c r="E5" i="49"/>
  <c r="V5" i="49"/>
  <c r="Q5" i="50"/>
  <c r="F5" i="49"/>
  <c r="W5" i="49"/>
  <c r="C5" i="51"/>
  <c r="U5" i="50"/>
  <c r="I5" i="49"/>
  <c r="X5" i="49"/>
  <c r="D5" i="51"/>
  <c r="C5" i="50"/>
  <c r="V5" i="50"/>
  <c r="J5" i="49"/>
  <c r="F5" i="51"/>
  <c r="D5" i="50"/>
  <c r="W5" i="50"/>
  <c r="K5" i="49"/>
  <c r="G5" i="51"/>
  <c r="E5" i="50"/>
  <c r="Y5" i="50"/>
  <c r="L5" i="49"/>
  <c r="J5" i="51"/>
  <c r="I5" i="50"/>
  <c r="N5" i="49"/>
  <c r="B5" i="49"/>
  <c r="Y5" i="51"/>
  <c r="J5" i="50"/>
  <c r="O5" i="49"/>
  <c r="K5" i="50"/>
  <c r="P5" i="49"/>
  <c r="M5" i="50"/>
  <c r="Y16" i="46"/>
  <c r="H16" i="46"/>
  <c r="Q15" i="46"/>
  <c r="Y10" i="46"/>
  <c r="H10" i="46"/>
  <c r="Q9" i="46"/>
  <c r="Y4" i="46"/>
  <c r="H4" i="46"/>
  <c r="Q3" i="46"/>
  <c r="B16" i="47"/>
  <c r="V16" i="47"/>
  <c r="G16" i="47"/>
  <c r="N15" i="47"/>
  <c r="L13" i="47"/>
  <c r="O10" i="47"/>
  <c r="U9" i="47"/>
  <c r="Q7" i="47"/>
  <c r="P4" i="47"/>
  <c r="S3" i="47"/>
  <c r="Y16" i="48"/>
  <c r="T15" i="48"/>
  <c r="Y9" i="48"/>
  <c r="P7" i="48"/>
  <c r="Y4" i="48"/>
  <c r="H16" i="49"/>
  <c r="E13" i="49"/>
  <c r="Y9" i="49"/>
  <c r="L6" i="49"/>
  <c r="H2" i="49"/>
  <c r="Q8" i="50"/>
  <c r="L13" i="51"/>
  <c r="I4" i="53"/>
  <c r="X16" i="46"/>
  <c r="G16" i="46"/>
  <c r="P15" i="46"/>
  <c r="X10" i="46"/>
  <c r="G10" i="46"/>
  <c r="P9" i="46"/>
  <c r="X4" i="46"/>
  <c r="G4" i="46"/>
  <c r="P3" i="46"/>
  <c r="B15" i="47"/>
  <c r="U16" i="47"/>
  <c r="F16" i="47"/>
  <c r="M15" i="47"/>
  <c r="N10" i="47"/>
  <c r="T9" i="47"/>
  <c r="M7" i="47"/>
  <c r="O4" i="47"/>
  <c r="R3" i="47"/>
  <c r="U16" i="48"/>
  <c r="S15" i="48"/>
  <c r="V13" i="48"/>
  <c r="X9" i="48"/>
  <c r="L7" i="48"/>
  <c r="U4" i="48"/>
  <c r="G16" i="49"/>
  <c r="D13" i="49"/>
  <c r="X9" i="49"/>
  <c r="K6" i="49"/>
  <c r="B5" i="50"/>
  <c r="W7" i="50"/>
  <c r="O11" i="51"/>
  <c r="J2" i="52"/>
  <c r="P14" i="52"/>
  <c r="W11" i="52"/>
  <c r="I6" i="52"/>
  <c r="Y2" i="54"/>
  <c r="Q2" i="48"/>
  <c r="E2" i="48"/>
  <c r="H11" i="52"/>
  <c r="O8" i="52"/>
  <c r="G5" i="52"/>
  <c r="D14" i="53"/>
  <c r="D11" i="52"/>
  <c r="K8" i="52"/>
  <c r="E5" i="52"/>
  <c r="G6" i="48"/>
  <c r="R5" i="48"/>
  <c r="F5" i="48"/>
  <c r="O2" i="48"/>
  <c r="C11" i="52"/>
  <c r="D5" i="52"/>
  <c r="M11" i="54"/>
  <c r="D14" i="54"/>
  <c r="P14" i="54"/>
  <c r="J14" i="54"/>
  <c r="V14" i="54"/>
  <c r="K14" i="54"/>
  <c r="Y14" i="54"/>
  <c r="J14" i="53"/>
  <c r="V14" i="53"/>
  <c r="L14" i="54"/>
  <c r="K14" i="53"/>
  <c r="W14" i="53"/>
  <c r="L14" i="52"/>
  <c r="X14" i="52"/>
  <c r="N14" i="54"/>
  <c r="O14" i="54"/>
  <c r="B14" i="53"/>
  <c r="N14" i="53"/>
  <c r="B14" i="54"/>
  <c r="Q14" i="54"/>
  <c r="C14" i="54"/>
  <c r="R14" i="54"/>
  <c r="E14" i="54"/>
  <c r="S14" i="54"/>
  <c r="E14" i="53"/>
  <c r="Q14" i="53"/>
  <c r="F14" i="52"/>
  <c r="R14" i="52"/>
  <c r="G14" i="54"/>
  <c r="U14" i="54"/>
  <c r="G14" i="53"/>
  <c r="Y14" i="53"/>
  <c r="H14" i="53"/>
  <c r="M14" i="52"/>
  <c r="I14" i="53"/>
  <c r="N14" i="52"/>
  <c r="F14" i="54"/>
  <c r="L14" i="53"/>
  <c r="H14" i="54"/>
  <c r="M14" i="53"/>
  <c r="I14" i="54"/>
  <c r="O14" i="53"/>
  <c r="M14" i="54"/>
  <c r="P14" i="53"/>
  <c r="T14" i="54"/>
  <c r="R14" i="53"/>
  <c r="E14" i="52"/>
  <c r="T14" i="52"/>
  <c r="W14" i="54"/>
  <c r="S14" i="53"/>
  <c r="G14" i="52"/>
  <c r="U14" i="52"/>
  <c r="F14" i="53"/>
  <c r="B14" i="52"/>
  <c r="W14" i="52"/>
  <c r="X14" i="54"/>
  <c r="T14" i="53"/>
  <c r="C14" i="52"/>
  <c r="Y14" i="52"/>
  <c r="U14" i="53"/>
  <c r="D14" i="52"/>
  <c r="X14" i="53"/>
  <c r="H14" i="52"/>
  <c r="I14" i="52"/>
  <c r="J14" i="52"/>
  <c r="K14" i="52"/>
  <c r="O14" i="52"/>
  <c r="D8" i="54"/>
  <c r="P8" i="54"/>
  <c r="J8" i="54"/>
  <c r="V8" i="54"/>
  <c r="K8" i="54"/>
  <c r="Y8" i="54"/>
  <c r="J8" i="53"/>
  <c r="V8" i="53"/>
  <c r="L8" i="54"/>
  <c r="K8" i="53"/>
  <c r="W8" i="53"/>
  <c r="L8" i="52"/>
  <c r="X8" i="52"/>
  <c r="N8" i="54"/>
  <c r="O8" i="54"/>
  <c r="B8" i="53"/>
  <c r="N8" i="53"/>
  <c r="B8" i="54"/>
  <c r="Q8" i="54"/>
  <c r="C8" i="54"/>
  <c r="R8" i="54"/>
  <c r="E8" i="54"/>
  <c r="S8" i="54"/>
  <c r="E8" i="53"/>
  <c r="Q8" i="53"/>
  <c r="F8" i="52"/>
  <c r="R8" i="52"/>
  <c r="G8" i="54"/>
  <c r="U8" i="54"/>
  <c r="H8" i="54"/>
  <c r="G8" i="53"/>
  <c r="Y8" i="53"/>
  <c r="I8" i="54"/>
  <c r="H8" i="53"/>
  <c r="M8" i="52"/>
  <c r="M8" i="54"/>
  <c r="I8" i="53"/>
  <c r="N8" i="52"/>
  <c r="T8" i="54"/>
  <c r="L8" i="53"/>
  <c r="W8" i="54"/>
  <c r="M8" i="53"/>
  <c r="X8" i="54"/>
  <c r="O8" i="53"/>
  <c r="P8" i="53"/>
  <c r="R8" i="53"/>
  <c r="E8" i="52"/>
  <c r="T8" i="52"/>
  <c r="S8" i="53"/>
  <c r="G8" i="52"/>
  <c r="U8" i="52"/>
  <c r="F8" i="53"/>
  <c r="P8" i="52"/>
  <c r="T8" i="53"/>
  <c r="Q8" i="52"/>
  <c r="U8" i="53"/>
  <c r="S8" i="52"/>
  <c r="F8" i="54"/>
  <c r="X8" i="53"/>
  <c r="V8" i="52"/>
  <c r="B8" i="52"/>
  <c r="W8" i="52"/>
  <c r="C8" i="52"/>
  <c r="Y8" i="52"/>
  <c r="D8" i="52"/>
  <c r="H8" i="52"/>
  <c r="E2" i="54"/>
  <c r="Q2" i="54"/>
  <c r="K2" i="54"/>
  <c r="W2" i="54"/>
  <c r="L2" i="54"/>
  <c r="K2" i="53"/>
  <c r="W2" i="53"/>
  <c r="M2" i="54"/>
  <c r="L2" i="53"/>
  <c r="X2" i="53"/>
  <c r="M2" i="52"/>
  <c r="Y2" i="52"/>
  <c r="P2" i="54"/>
  <c r="C2" i="53"/>
  <c r="O2" i="53"/>
  <c r="C2" i="54"/>
  <c r="R2" i="54"/>
  <c r="D2" i="54"/>
  <c r="S2" i="54"/>
  <c r="F2" i="54"/>
  <c r="T2" i="54"/>
  <c r="F2" i="53"/>
  <c r="R2" i="53"/>
  <c r="G2" i="52"/>
  <c r="S2" i="52"/>
  <c r="H2" i="54"/>
  <c r="V2" i="54"/>
  <c r="I2" i="53"/>
  <c r="N2" i="52"/>
  <c r="J2" i="53"/>
  <c r="O2" i="52"/>
  <c r="G2" i="54"/>
  <c r="M2" i="53"/>
  <c r="I2" i="54"/>
  <c r="N2" i="53"/>
  <c r="J2" i="54"/>
  <c r="P2" i="53"/>
  <c r="N2" i="54"/>
  <c r="O2" i="54"/>
  <c r="S2" i="53"/>
  <c r="F2" i="52"/>
  <c r="U2" i="52"/>
  <c r="U2" i="54"/>
  <c r="T2" i="53"/>
  <c r="H2" i="52"/>
  <c r="V2" i="52"/>
  <c r="G2" i="53"/>
  <c r="Q2" i="52"/>
  <c r="H2" i="53"/>
  <c r="R2" i="52"/>
  <c r="Q2" i="53"/>
  <c r="T2" i="52"/>
  <c r="U2" i="53"/>
  <c r="W2" i="52"/>
  <c r="V2" i="53"/>
  <c r="C2" i="52"/>
  <c r="X2" i="52"/>
  <c r="Y2" i="53"/>
  <c r="D2" i="52"/>
  <c r="E2" i="52"/>
  <c r="X2" i="54"/>
  <c r="I2" i="52"/>
  <c r="P2" i="46"/>
  <c r="D2" i="46"/>
  <c r="O14" i="46"/>
  <c r="C14" i="46"/>
  <c r="O12" i="46"/>
  <c r="C12" i="46"/>
  <c r="O11" i="46"/>
  <c r="C11" i="46"/>
  <c r="O8" i="46"/>
  <c r="C8" i="46"/>
  <c r="O6" i="46"/>
  <c r="C6" i="46"/>
  <c r="O5" i="46"/>
  <c r="C5" i="46"/>
  <c r="B6" i="47"/>
  <c r="O14" i="47"/>
  <c r="C14" i="47"/>
  <c r="Y12" i="47"/>
  <c r="M12" i="47"/>
  <c r="X11" i="47"/>
  <c r="L11" i="47"/>
  <c r="U8" i="47"/>
  <c r="I8" i="47"/>
  <c r="S6" i="47"/>
  <c r="G6" i="47"/>
  <c r="R5" i="47"/>
  <c r="F5" i="47"/>
  <c r="O2" i="47"/>
  <c r="C2" i="47"/>
  <c r="B5" i="48"/>
  <c r="N14" i="48"/>
  <c r="X12" i="48"/>
  <c r="L12" i="48"/>
  <c r="W11" i="48"/>
  <c r="K11" i="48"/>
  <c r="T8" i="48"/>
  <c r="H8" i="48"/>
  <c r="R6" i="48"/>
  <c r="F6" i="48"/>
  <c r="Q5" i="48"/>
  <c r="E5" i="48"/>
  <c r="N2" i="48"/>
  <c r="B11" i="52"/>
  <c r="I8" i="52"/>
  <c r="D11" i="53"/>
  <c r="C6" i="54"/>
  <c r="S8" i="48"/>
  <c r="G8" i="48"/>
  <c r="Q6" i="48"/>
  <c r="E6" i="48"/>
  <c r="P5" i="48"/>
  <c r="D5" i="48"/>
  <c r="Y2" i="48"/>
  <c r="M2" i="48"/>
  <c r="C11" i="53"/>
  <c r="X5" i="54"/>
  <c r="U11" i="48"/>
  <c r="I11" i="48"/>
  <c r="R8" i="48"/>
  <c r="F8" i="48"/>
  <c r="P6" i="48"/>
  <c r="O5" i="48"/>
  <c r="C5" i="48"/>
  <c r="X2" i="48"/>
  <c r="L2" i="48"/>
  <c r="W12" i="52"/>
  <c r="D8" i="53"/>
  <c r="D12" i="54"/>
  <c r="P12" i="54"/>
  <c r="J12" i="54"/>
  <c r="V12" i="54"/>
  <c r="O12" i="54"/>
  <c r="J12" i="53"/>
  <c r="V12" i="53"/>
  <c r="B12" i="54"/>
  <c r="Q12" i="54"/>
  <c r="K12" i="53"/>
  <c r="W12" i="53"/>
  <c r="L12" i="52"/>
  <c r="X12" i="52"/>
  <c r="E12" i="54"/>
  <c r="S12" i="54"/>
  <c r="F12" i="54"/>
  <c r="T12" i="54"/>
  <c r="B12" i="53"/>
  <c r="N12" i="53"/>
  <c r="G12" i="54"/>
  <c r="U12" i="54"/>
  <c r="H12" i="54"/>
  <c r="W12" i="54"/>
  <c r="I12" i="54"/>
  <c r="X12" i="54"/>
  <c r="E12" i="53"/>
  <c r="Q12" i="53"/>
  <c r="F12" i="52"/>
  <c r="R12" i="52"/>
  <c r="L12" i="54"/>
  <c r="S12" i="53"/>
  <c r="C12" i="53"/>
  <c r="T12" i="53"/>
  <c r="C12" i="52"/>
  <c r="Q12" i="52"/>
  <c r="C12" i="54"/>
  <c r="D12" i="53"/>
  <c r="U12" i="53"/>
  <c r="D12" i="52"/>
  <c r="S12" i="52"/>
  <c r="K12" i="54"/>
  <c r="F12" i="53"/>
  <c r="X12" i="53"/>
  <c r="M12" i="54"/>
  <c r="G12" i="53"/>
  <c r="Y12" i="53"/>
  <c r="N12" i="54"/>
  <c r="H12" i="53"/>
  <c r="R12" i="54"/>
  <c r="I12" i="53"/>
  <c r="Y12" i="54"/>
  <c r="L12" i="53"/>
  <c r="J12" i="52"/>
  <c r="Y12" i="52"/>
  <c r="M12" i="53"/>
  <c r="K12" i="52"/>
  <c r="G12" i="52"/>
  <c r="H12" i="52"/>
  <c r="I12" i="52"/>
  <c r="M12" i="52"/>
  <c r="O12" i="53"/>
  <c r="N12" i="52"/>
  <c r="P12" i="53"/>
  <c r="O12" i="52"/>
  <c r="R12" i="53"/>
  <c r="P12" i="52"/>
  <c r="T12" i="52"/>
  <c r="D6" i="54"/>
  <c r="P6" i="54"/>
  <c r="J6" i="54"/>
  <c r="V6" i="54"/>
  <c r="O6" i="54"/>
  <c r="J6" i="53"/>
  <c r="V6" i="53"/>
  <c r="B6" i="54"/>
  <c r="Q6" i="54"/>
  <c r="K6" i="53"/>
  <c r="W6" i="53"/>
  <c r="L6" i="52"/>
  <c r="X6" i="52"/>
  <c r="E6" i="54"/>
  <c r="S6" i="54"/>
  <c r="F6" i="54"/>
  <c r="T6" i="54"/>
  <c r="B6" i="53"/>
  <c r="N6" i="53"/>
  <c r="G6" i="54"/>
  <c r="U6" i="54"/>
  <c r="C6" i="53"/>
  <c r="O6" i="53"/>
  <c r="H6" i="54"/>
  <c r="W6" i="54"/>
  <c r="I6" i="54"/>
  <c r="X6" i="54"/>
  <c r="E6" i="53"/>
  <c r="Q6" i="53"/>
  <c r="F6" i="52"/>
  <c r="R6" i="52"/>
  <c r="L6" i="54"/>
  <c r="M6" i="54"/>
  <c r="P6" i="53"/>
  <c r="N6" i="54"/>
  <c r="R6" i="53"/>
  <c r="C6" i="52"/>
  <c r="Q6" i="52"/>
  <c r="R6" i="54"/>
  <c r="S6" i="53"/>
  <c r="D6" i="52"/>
  <c r="S6" i="52"/>
  <c r="Y6" i="54"/>
  <c r="T6" i="53"/>
  <c r="E6" i="52"/>
  <c r="U6" i="53"/>
  <c r="G6" i="52"/>
  <c r="U6" i="52"/>
  <c r="D6" i="53"/>
  <c r="X6" i="53"/>
  <c r="F6" i="53"/>
  <c r="Y6" i="53"/>
  <c r="G6" i="53"/>
  <c r="J6" i="52"/>
  <c r="Y6" i="52"/>
  <c r="H6" i="53"/>
  <c r="K6" i="52"/>
  <c r="K6" i="54"/>
  <c r="P6" i="52"/>
  <c r="T6" i="52"/>
  <c r="V6" i="52"/>
  <c r="W6" i="52"/>
  <c r="I6" i="53"/>
  <c r="L6" i="53"/>
  <c r="M6" i="53"/>
  <c r="B6" i="52"/>
  <c r="H6" i="52"/>
  <c r="B2" i="48"/>
  <c r="X2" i="46"/>
  <c r="L2" i="46"/>
  <c r="W14" i="46"/>
  <c r="K14" i="46"/>
  <c r="W12" i="46"/>
  <c r="K12" i="46"/>
  <c r="W11" i="46"/>
  <c r="K11" i="46"/>
  <c r="W8" i="46"/>
  <c r="K8" i="46"/>
  <c r="W6" i="46"/>
  <c r="K6" i="46"/>
  <c r="W5" i="46"/>
  <c r="K5" i="46"/>
  <c r="B14" i="47"/>
  <c r="W14" i="47"/>
  <c r="K14" i="47"/>
  <c r="U12" i="47"/>
  <c r="I12" i="47"/>
  <c r="T11" i="47"/>
  <c r="H11" i="47"/>
  <c r="Q8" i="47"/>
  <c r="E8" i="47"/>
  <c r="O6" i="47"/>
  <c r="C6" i="47"/>
  <c r="N5" i="47"/>
  <c r="W2" i="47"/>
  <c r="K2" i="47"/>
  <c r="V14" i="48"/>
  <c r="J14" i="48"/>
  <c r="T12" i="48"/>
  <c r="H12" i="48"/>
  <c r="S11" i="48"/>
  <c r="G11" i="48"/>
  <c r="P8" i="48"/>
  <c r="D8" i="48"/>
  <c r="N6" i="48"/>
  <c r="Y5" i="48"/>
  <c r="M5" i="48"/>
  <c r="V2" i="48"/>
  <c r="J2" i="48"/>
  <c r="U12" i="52"/>
  <c r="C8" i="53"/>
  <c r="U14" i="48"/>
  <c r="I14" i="48"/>
  <c r="S12" i="48"/>
  <c r="G12" i="48"/>
  <c r="R11" i="48"/>
  <c r="O8" i="48"/>
  <c r="C8" i="48"/>
  <c r="Y6" i="48"/>
  <c r="M6" i="48"/>
  <c r="X5" i="48"/>
  <c r="U2" i="48"/>
  <c r="I2" i="48"/>
  <c r="P2" i="52"/>
  <c r="V14" i="52"/>
  <c r="E12" i="52"/>
  <c r="O6" i="52"/>
  <c r="E2" i="53"/>
  <c r="D11" i="54"/>
  <c r="P11" i="54"/>
  <c r="J11" i="54"/>
  <c r="V11" i="54"/>
  <c r="K11" i="54"/>
  <c r="Y11" i="54"/>
  <c r="J11" i="53"/>
  <c r="V11" i="53"/>
  <c r="L11" i="54"/>
  <c r="K11" i="53"/>
  <c r="W11" i="53"/>
  <c r="L11" i="52"/>
  <c r="X11" i="52"/>
  <c r="N11" i="54"/>
  <c r="O11" i="54"/>
  <c r="B11" i="53"/>
  <c r="N11" i="53"/>
  <c r="B11" i="54"/>
  <c r="Q11" i="54"/>
  <c r="C11" i="54"/>
  <c r="R11" i="54"/>
  <c r="E11" i="54"/>
  <c r="S11" i="54"/>
  <c r="E11" i="53"/>
  <c r="Q11" i="53"/>
  <c r="F11" i="52"/>
  <c r="R11" i="52"/>
  <c r="G11" i="54"/>
  <c r="U11" i="54"/>
  <c r="W11" i="54"/>
  <c r="G11" i="53"/>
  <c r="Y11" i="53"/>
  <c r="X11" i="54"/>
  <c r="H11" i="53"/>
  <c r="M11" i="52"/>
  <c r="I11" i="53"/>
  <c r="N11" i="52"/>
  <c r="L11" i="53"/>
  <c r="M11" i="53"/>
  <c r="O11" i="53"/>
  <c r="P11" i="53"/>
  <c r="F11" i="54"/>
  <c r="R11" i="53"/>
  <c r="E11" i="52"/>
  <c r="T11" i="52"/>
  <c r="H11" i="54"/>
  <c r="S11" i="53"/>
  <c r="G11" i="52"/>
  <c r="U11" i="52"/>
  <c r="F11" i="53"/>
  <c r="I11" i="52"/>
  <c r="T11" i="53"/>
  <c r="J11" i="52"/>
  <c r="U11" i="53"/>
  <c r="K11" i="52"/>
  <c r="X11" i="53"/>
  <c r="O11" i="52"/>
  <c r="P11" i="52"/>
  <c r="Q11" i="52"/>
  <c r="S11" i="52"/>
  <c r="I11" i="54"/>
  <c r="V11" i="52"/>
  <c r="T11" i="54"/>
  <c r="C5" i="54"/>
  <c r="D5" i="54"/>
  <c r="P5" i="54"/>
  <c r="J5" i="54"/>
  <c r="V5" i="54"/>
  <c r="K5" i="54"/>
  <c r="Y5" i="54"/>
  <c r="J5" i="53"/>
  <c r="V5" i="53"/>
  <c r="K5" i="52"/>
  <c r="W5" i="52"/>
  <c r="L5" i="54"/>
  <c r="K5" i="53"/>
  <c r="W5" i="53"/>
  <c r="L5" i="52"/>
  <c r="X5" i="52"/>
  <c r="N5" i="54"/>
  <c r="O5" i="54"/>
  <c r="B5" i="53"/>
  <c r="N5" i="53"/>
  <c r="C5" i="52"/>
  <c r="O5" i="52"/>
  <c r="Q5" i="54"/>
  <c r="C5" i="53"/>
  <c r="O5" i="53"/>
  <c r="B5" i="54"/>
  <c r="R5" i="54"/>
  <c r="D5" i="53"/>
  <c r="E5" i="54"/>
  <c r="S5" i="54"/>
  <c r="E5" i="53"/>
  <c r="Q5" i="53"/>
  <c r="F5" i="52"/>
  <c r="R5" i="52"/>
  <c r="G5" i="54"/>
  <c r="U5" i="54"/>
  <c r="S5" i="53"/>
  <c r="T5" i="53"/>
  <c r="I5" i="52"/>
  <c r="U5" i="53"/>
  <c r="J5" i="52"/>
  <c r="F5" i="54"/>
  <c r="X5" i="53"/>
  <c r="M5" i="52"/>
  <c r="H5" i="54"/>
  <c r="F5" i="53"/>
  <c r="Y5" i="53"/>
  <c r="N5" i="52"/>
  <c r="I5" i="54"/>
  <c r="G5" i="53"/>
  <c r="M5" i="54"/>
  <c r="H5" i="53"/>
  <c r="T5" i="54"/>
  <c r="I5" i="53"/>
  <c r="S5" i="52"/>
  <c r="W5" i="54"/>
  <c r="L5" i="53"/>
  <c r="B5" i="52"/>
  <c r="T5" i="52"/>
  <c r="H5" i="52"/>
  <c r="M5" i="53"/>
  <c r="P5" i="52"/>
  <c r="P5" i="53"/>
  <c r="Q5" i="52"/>
  <c r="R5" i="53"/>
  <c r="U5" i="52"/>
  <c r="V5" i="52"/>
  <c r="Y5" i="52"/>
  <c r="V2" i="46"/>
  <c r="J2" i="46"/>
  <c r="U14" i="46"/>
  <c r="I14" i="46"/>
  <c r="U12" i="46"/>
  <c r="I12" i="46"/>
  <c r="U11" i="46"/>
  <c r="I11" i="46"/>
  <c r="U8" i="46"/>
  <c r="I8" i="46"/>
  <c r="U6" i="46"/>
  <c r="I6" i="46"/>
  <c r="U5" i="46"/>
  <c r="I5" i="46"/>
  <c r="B12" i="47"/>
  <c r="U14" i="47"/>
  <c r="I14" i="47"/>
  <c r="S12" i="47"/>
  <c r="G12" i="47"/>
  <c r="R11" i="47"/>
  <c r="F11" i="47"/>
  <c r="O8" i="47"/>
  <c r="C8" i="47"/>
  <c r="Y6" i="47"/>
  <c r="M6" i="47"/>
  <c r="X5" i="47"/>
  <c r="L5" i="47"/>
  <c r="U2" i="47"/>
  <c r="I2" i="47"/>
  <c r="B11" i="48"/>
  <c r="T14" i="48"/>
  <c r="H14" i="48"/>
  <c r="R12" i="48"/>
  <c r="F12" i="48"/>
  <c r="Q11" i="48"/>
  <c r="E11" i="48"/>
  <c r="N8" i="48"/>
  <c r="X6" i="48"/>
  <c r="L6" i="48"/>
  <c r="W5" i="48"/>
  <c r="K5" i="48"/>
  <c r="T2" i="48"/>
  <c r="H2" i="48"/>
  <c r="L2" i="52"/>
  <c r="S14" i="52"/>
  <c r="B12" i="52"/>
  <c r="N6" i="52"/>
  <c r="D2" i="53"/>
</calcChain>
</file>

<file path=xl/sharedStrings.xml><?xml version="1.0" encoding="utf-8"?>
<sst xmlns="http://schemas.openxmlformats.org/spreadsheetml/2006/main" count="94" uniqueCount="24">
  <si>
    <t>Type</t>
  </si>
  <si>
    <t>Pc</t>
  </si>
  <si>
    <t>Qc</t>
  </si>
  <si>
    <t>Profile</t>
  </si>
  <si>
    <t>Pc Original</t>
  </si>
  <si>
    <t>Qc Original</t>
  </si>
  <si>
    <t>Growth Factor</t>
  </si>
  <si>
    <t>Value, [%]</t>
  </si>
  <si>
    <t>Load</t>
  </si>
  <si>
    <t>EV Load</t>
  </si>
  <si>
    <t>Time</t>
  </si>
  <si>
    <t>EV Load, [MW]</t>
  </si>
  <si>
    <t>Minimum EV Load, [MW]</t>
  </si>
  <si>
    <t>Maximum EV Load, [MW]</t>
  </si>
  <si>
    <t>PV production, S1 [%]</t>
  </si>
  <si>
    <t>PV production, S2 [%]</t>
  </si>
  <si>
    <t>PV production, S3 [%]</t>
  </si>
  <si>
    <t>Load Scenario Mul.</t>
  </si>
  <si>
    <t>High load</t>
  </si>
  <si>
    <t>Low load</t>
  </si>
  <si>
    <t>LoadID</t>
  </si>
  <si>
    <t>Wind production, S1 [%]</t>
  </si>
  <si>
    <t>Wind production, S2 [%]</t>
  </si>
  <si>
    <t>Wind production, S3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</si>
</sst>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AE75-D6B1-4AA7-B0E5-5751542FB30D}">
  <dimension ref="A1:B7"/>
  <sheetViews>
    <sheetView tabSelected="1" workbookViewId="0">
      <selection activeCell="N30" sqref="N30"/>
    </sheetView>
  </sheetViews>
  <sheetFormatPr defaultRowHeight="14.4" x14ac:dyDescent="0.3"/>
  <cols>
    <col min="1" max="1" width="17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8</v>
      </c>
      <c r="B2" s="2">
        <v>0.05</v>
      </c>
    </row>
    <row r="3" spans="1:2" x14ac:dyDescent="0.3">
      <c r="A3" t="s">
        <v>9</v>
      </c>
      <c r="B3" s="2">
        <v>0.1</v>
      </c>
    </row>
    <row r="5" spans="1:2" x14ac:dyDescent="0.3">
      <c r="A5" t="s">
        <v>17</v>
      </c>
      <c r="B5" t="s">
        <v>7</v>
      </c>
    </row>
    <row r="6" spans="1:2" x14ac:dyDescent="0.3">
      <c r="A6" t="s">
        <v>18</v>
      </c>
      <c r="B6" s="2">
        <v>1.1499999999999999</v>
      </c>
    </row>
    <row r="7" spans="1:2" x14ac:dyDescent="0.3">
      <c r="A7" t="s">
        <v>19</v>
      </c>
      <c r="B7" s="2">
        <v>0.85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AF09-B084-4253-AFF8-F338EB886D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S1'!B2</f>
        <v>0.4780332541226614</v>
      </c>
      <c r="C2" s="1">
        <f>VLOOKUP($A2,'Base Consumption'!$A$2:$D$33,4,FALSE)*'Profiles, Qc, Winter, S1'!C2</f>
        <v>0.33773857080356734</v>
      </c>
      <c r="D2" s="1">
        <f>VLOOKUP($A2,'Base Consumption'!$A$2:$D$33,4,FALSE)*'Profiles, Qc, Winter, S1'!D2</f>
        <v>0.29278297383687746</v>
      </c>
      <c r="E2" s="1">
        <f>VLOOKUP($A2,'Base Consumption'!$A$2:$D$33,4,FALSE)*'Profiles, Qc, Winter, S1'!E2</f>
        <v>0.37529697604134565</v>
      </c>
      <c r="F2" s="1">
        <f>VLOOKUP($A2,'Base Consumption'!$A$2:$D$33,4,FALSE)*'Profiles, Qc, Winter, S1'!F2</f>
        <v>0.32314177980433173</v>
      </c>
      <c r="G2" s="1">
        <f>VLOOKUP($A2,'Base Consumption'!$A$2:$D$33,4,FALSE)*'Profiles, Qc, Winter, S1'!G2</f>
        <v>0.26567769020415616</v>
      </c>
      <c r="H2" s="1">
        <f>VLOOKUP($A2,'Base Consumption'!$A$2:$D$33,4,FALSE)*'Profiles, Qc, Winter, S1'!H2</f>
        <v>0.21982134004950546</v>
      </c>
      <c r="I2" s="1">
        <f>VLOOKUP($A2,'Base Consumption'!$A$2:$D$33,4,FALSE)*'Profiles, Qc, Winter, S1'!I2</f>
        <v>0.76817322622896989</v>
      </c>
      <c r="J2" s="1">
        <f>VLOOKUP($A2,'Base Consumption'!$A$2:$D$33,4,FALSE)*'Profiles, Qc, Winter, S1'!J2</f>
        <v>0.80334860784077944</v>
      </c>
      <c r="K2" s="1">
        <f>VLOOKUP($A2,'Base Consumption'!$A$2:$D$33,4,FALSE)*'Profiles, Qc, Winter, S1'!K2</f>
        <v>0.68903606748355417</v>
      </c>
      <c r="L2" s="1">
        <f>VLOOKUP($A2,'Base Consumption'!$A$2:$D$33,4,FALSE)*'Profiles, Qc, Winter, S1'!L2</f>
        <v>0.80277704272204709</v>
      </c>
      <c r="M2" s="1">
        <f>VLOOKUP($A2,'Base Consumption'!$A$2:$D$33,4,FALSE)*'Profiles, Qc, Winter, S1'!M2</f>
        <v>0.74593948244012176</v>
      </c>
      <c r="N2" s="1">
        <f>VLOOKUP($A2,'Base Consumption'!$A$2:$D$33,4,FALSE)*'Profiles, Qc, Winter, S1'!N2</f>
        <v>0.74922593211217581</v>
      </c>
      <c r="O2" s="1">
        <f>VLOOKUP($A2,'Base Consumption'!$A$2:$D$33,4,FALSE)*'Profiles, Qc, Winter, S1'!O2</f>
        <v>0.66903020781080924</v>
      </c>
      <c r="P2" s="1">
        <f>VLOOKUP($A2,'Base Consumption'!$A$2:$D$33,4,FALSE)*'Profiles, Qc, Winter, S1'!P2</f>
        <v>0.39700550320872702</v>
      </c>
      <c r="Q2" s="1">
        <f>VLOOKUP($A2,'Base Consumption'!$A$2:$D$33,4,FALSE)*'Profiles, Qc, Winter, S1'!Q2</f>
        <v>0.6215886821803569</v>
      </c>
      <c r="R2" s="1">
        <f>VLOOKUP($A2,'Base Consumption'!$A$2:$D$33,4,FALSE)*'Profiles, Qc, Winter, S1'!R2</f>
        <v>0.74549976884397828</v>
      </c>
      <c r="S2" s="1">
        <f>VLOOKUP($A2,'Base Consumption'!$A$2:$D$33,4,FALSE)*'Profiles, Qc, Winter, S1'!S2</f>
        <v>0.69559799104855535</v>
      </c>
      <c r="T2" s="1">
        <f>VLOOKUP($A2,'Base Consumption'!$A$2:$D$33,4,FALSE)*'Profiles, Qc, Winter, S1'!T2</f>
        <v>0.48615436388340255</v>
      </c>
      <c r="U2" s="1">
        <f>VLOOKUP($A2,'Base Consumption'!$A$2:$D$33,4,FALSE)*'Profiles, Qc, Winter, S1'!U2</f>
        <v>0.50435627179938824</v>
      </c>
      <c r="V2" s="1">
        <f>VLOOKUP($A2,'Base Consumption'!$A$2:$D$33,4,FALSE)*'Profiles, Qc, Winter, S1'!V2</f>
        <v>0.46976380073600976</v>
      </c>
      <c r="W2" s="1">
        <f>VLOOKUP($A2,'Base Consumption'!$A$2:$D$33,4,FALSE)*'Profiles, Qc, Winter, S1'!W2</f>
        <v>0.29139826272041436</v>
      </c>
      <c r="X2" s="1">
        <f>VLOOKUP($A2,'Base Consumption'!$A$2:$D$33,4,FALSE)*'Profiles, Qc, Winter, S1'!X2</f>
        <v>0.23245019660257693</v>
      </c>
      <c r="Y2" s="1">
        <f>VLOOKUP($A2,'Base Consumption'!$A$2:$D$33,4,FALSE)*'Profiles, Qc, Winter, S1'!Y2</f>
        <v>0.24092460702498911</v>
      </c>
    </row>
    <row r="3" spans="1:25" x14ac:dyDescent="0.3">
      <c r="A3">
        <v>2</v>
      </c>
      <c r="B3" s="1">
        <f>VLOOKUP($A3,'Base Consumption'!$A$2:$D$33,4,FALSE)*'Profiles, Qc, Winter, S1'!B3</f>
        <v>0.19087820106601305</v>
      </c>
      <c r="C3" s="1">
        <f>VLOOKUP($A3,'Base Consumption'!$A$2:$D$33,4,FALSE)*'Profiles, Qc, Winter, S1'!C3</f>
        <v>0.19083611776788245</v>
      </c>
      <c r="D3" s="1">
        <f>VLOOKUP($A3,'Base Consumption'!$A$2:$D$33,4,FALSE)*'Profiles, Qc, Winter, S1'!D3</f>
        <v>0.1961018567940197</v>
      </c>
      <c r="E3" s="1">
        <f>VLOOKUP($A3,'Base Consumption'!$A$2:$D$33,4,FALSE)*'Profiles, Qc, Winter, S1'!E3</f>
        <v>0.20508529503762679</v>
      </c>
      <c r="F3" s="1">
        <f>VLOOKUP($A3,'Base Consumption'!$A$2:$D$33,4,FALSE)*'Profiles, Qc, Winter, S1'!F3</f>
        <v>0.20311583459799448</v>
      </c>
      <c r="G3" s="1">
        <f>VLOOKUP($A3,'Base Consumption'!$A$2:$D$33,4,FALSE)*'Profiles, Qc, Winter, S1'!G3</f>
        <v>0.18641285983130354</v>
      </c>
      <c r="H3" s="1">
        <f>VLOOKUP($A3,'Base Consumption'!$A$2:$D$33,4,FALSE)*'Profiles, Qc, Winter, S1'!H3</f>
        <v>0.11820042102017614</v>
      </c>
      <c r="I3" s="1">
        <f>VLOOKUP($A3,'Base Consumption'!$A$2:$D$33,4,FALSE)*'Profiles, Qc, Winter, S1'!I3</f>
        <v>2.2721511961910919E-2</v>
      </c>
      <c r="J3" s="1">
        <f>VLOOKUP($A3,'Base Consumption'!$A$2:$D$33,4,FALSE)*'Profiles, Qc, Winter, S1'!J3</f>
        <v>2.4417146617085148E-2</v>
      </c>
      <c r="K3" s="1">
        <f>VLOOKUP($A3,'Base Consumption'!$A$2:$D$33,4,FALSE)*'Profiles, Qc, Winter, S1'!K3</f>
        <v>1.6181407260039509E-2</v>
      </c>
      <c r="L3" s="1">
        <f>VLOOKUP($A3,'Base Consumption'!$A$2:$D$33,4,FALSE)*'Profiles, Qc, Winter, S1'!L3</f>
        <v>1.4254162813622018E-2</v>
      </c>
      <c r="M3" s="1">
        <f>VLOOKUP($A3,'Base Consumption'!$A$2:$D$33,4,FALSE)*'Profiles, Qc, Winter, S1'!M3</f>
        <v>6.361540718357396E-2</v>
      </c>
      <c r="N3" s="1">
        <f>VLOOKUP($A3,'Base Consumption'!$A$2:$D$33,4,FALSE)*'Profiles, Qc, Winter, S1'!N3</f>
        <v>9.2935276989318194E-2</v>
      </c>
      <c r="O3" s="1">
        <f>VLOOKUP($A3,'Base Consumption'!$A$2:$D$33,4,FALSE)*'Profiles, Qc, Winter, S1'!O3</f>
        <v>0.12047521284854273</v>
      </c>
      <c r="P3" s="1">
        <f>VLOOKUP($A3,'Base Consumption'!$A$2:$D$33,4,FALSE)*'Profiles, Qc, Winter, S1'!P3</f>
        <v>0.11956947411670421</v>
      </c>
      <c r="Q3" s="1">
        <f>VLOOKUP($A3,'Base Consumption'!$A$2:$D$33,4,FALSE)*'Profiles, Qc, Winter, S1'!Q3</f>
        <v>0.1215915386789998</v>
      </c>
      <c r="R3" s="1">
        <f>VLOOKUP($A3,'Base Consumption'!$A$2:$D$33,4,FALSE)*'Profiles, Qc, Winter, S1'!R3</f>
        <v>9.5599775323526912E-2</v>
      </c>
      <c r="S3" s="1">
        <f>VLOOKUP($A3,'Base Consumption'!$A$2:$D$33,4,FALSE)*'Profiles, Qc, Winter, S1'!S3</f>
        <v>-3.1420925856017461E-2</v>
      </c>
      <c r="T3" s="1">
        <f>VLOOKUP($A3,'Base Consumption'!$A$2:$D$33,4,FALSE)*'Profiles, Qc, Winter, S1'!T3</f>
        <v>4.4283003497783188E-3</v>
      </c>
      <c r="U3" s="1">
        <f>VLOOKUP($A3,'Base Consumption'!$A$2:$D$33,4,FALSE)*'Profiles, Qc, Winter, S1'!U3</f>
        <v>5.2272991558898411E-2</v>
      </c>
      <c r="V3" s="1">
        <f>VLOOKUP($A3,'Base Consumption'!$A$2:$D$33,4,FALSE)*'Profiles, Qc, Winter, S1'!V3</f>
        <v>9.6895182648326347E-2</v>
      </c>
      <c r="W3" s="1">
        <f>VLOOKUP($A3,'Base Consumption'!$A$2:$D$33,4,FALSE)*'Profiles, Qc, Winter, S1'!W3</f>
        <v>0.12745755235315712</v>
      </c>
      <c r="X3" s="1">
        <f>VLOOKUP($A3,'Base Consumption'!$A$2:$D$33,4,FALSE)*'Profiles, Qc, Winter, S1'!X3</f>
        <v>0.13978985434949193</v>
      </c>
      <c r="Y3" s="1">
        <f>VLOOKUP($A3,'Base Consumption'!$A$2:$D$33,4,FALSE)*'Profiles, Qc, Winter, S1'!Y3</f>
        <v>0.1600526970092222</v>
      </c>
    </row>
    <row r="4" spans="1:25" x14ac:dyDescent="0.3">
      <c r="A4">
        <v>3</v>
      </c>
      <c r="B4" s="1">
        <f>VLOOKUP($A4,'Base Consumption'!$A$2:$D$33,4,FALSE)*'Profiles, Qc, Winter, S1'!B4</f>
        <v>-1.0244797526317198</v>
      </c>
      <c r="C4" s="1">
        <f>VLOOKUP($A4,'Base Consumption'!$A$2:$D$33,4,FALSE)*'Profiles, Qc, Winter, S1'!C4</f>
        <v>-1.1054166263694207</v>
      </c>
      <c r="D4" s="1">
        <f>VLOOKUP($A4,'Base Consumption'!$A$2:$D$33,4,FALSE)*'Profiles, Qc, Winter, S1'!D4</f>
        <v>-1.1256923973216397</v>
      </c>
      <c r="E4" s="1">
        <f>VLOOKUP($A4,'Base Consumption'!$A$2:$D$33,4,FALSE)*'Profiles, Qc, Winter, S1'!E4</f>
        <v>-1.1106381021067582</v>
      </c>
      <c r="F4" s="1">
        <f>VLOOKUP($A4,'Base Consumption'!$A$2:$D$33,4,FALSE)*'Profiles, Qc, Winter, S1'!F4</f>
        <v>-1.111561849457166</v>
      </c>
      <c r="G4" s="1">
        <f>VLOOKUP($A4,'Base Consumption'!$A$2:$D$33,4,FALSE)*'Profiles, Qc, Winter, S1'!G4</f>
        <v>-0.92820173481998747</v>
      </c>
      <c r="H4" s="1">
        <f>VLOOKUP($A4,'Base Consumption'!$A$2:$D$33,4,FALSE)*'Profiles, Qc, Winter, S1'!H4</f>
        <v>-3.4563467709261421E-2</v>
      </c>
      <c r="I4" s="1">
        <f>VLOOKUP($A4,'Base Consumption'!$A$2:$D$33,4,FALSE)*'Profiles, Qc, Winter, S1'!I4</f>
        <v>0.47854965599924953</v>
      </c>
      <c r="J4" s="1">
        <f>VLOOKUP($A4,'Base Consumption'!$A$2:$D$33,4,FALSE)*'Profiles, Qc, Winter, S1'!J4</f>
        <v>0.60992048116754027</v>
      </c>
      <c r="K4" s="1">
        <f>VLOOKUP($A4,'Base Consumption'!$A$2:$D$33,4,FALSE)*'Profiles, Qc, Winter, S1'!K4</f>
        <v>0.424884996310188</v>
      </c>
      <c r="L4" s="1">
        <f>VLOOKUP($A4,'Base Consumption'!$A$2:$D$33,4,FALSE)*'Profiles, Qc, Winter, S1'!L4</f>
        <v>0.25086187649023534</v>
      </c>
      <c r="M4" s="1">
        <f>VLOOKUP($A4,'Base Consumption'!$A$2:$D$33,4,FALSE)*'Profiles, Qc, Winter, S1'!M4</f>
        <v>0.49759519186944995</v>
      </c>
      <c r="N4" s="1">
        <f>VLOOKUP($A4,'Base Consumption'!$A$2:$D$33,4,FALSE)*'Profiles, Qc, Winter, S1'!N4</f>
        <v>0.31375862605424615</v>
      </c>
      <c r="O4" s="1">
        <f>VLOOKUP($A4,'Base Consumption'!$A$2:$D$33,4,FALSE)*'Profiles, Qc, Winter, S1'!O4</f>
        <v>9.5192230807080738E-2</v>
      </c>
      <c r="P4" s="1">
        <f>VLOOKUP($A4,'Base Consumption'!$A$2:$D$33,4,FALSE)*'Profiles, Qc, Winter, S1'!P4</f>
        <v>-0.37660275253915299</v>
      </c>
      <c r="Q4" s="1">
        <f>VLOOKUP($A4,'Base Consumption'!$A$2:$D$33,4,FALSE)*'Profiles, Qc, Winter, S1'!Q4</f>
        <v>-0.37676301028798015</v>
      </c>
      <c r="R4" s="1">
        <f>VLOOKUP($A4,'Base Consumption'!$A$2:$D$33,4,FALSE)*'Profiles, Qc, Winter, S1'!R4</f>
        <v>-0.31036178355036148</v>
      </c>
      <c r="S4" s="1">
        <f>VLOOKUP($A4,'Base Consumption'!$A$2:$D$33,4,FALSE)*'Profiles, Qc, Winter, S1'!S4</f>
        <v>-0.15657125191094251</v>
      </c>
      <c r="T4" s="1">
        <f>VLOOKUP($A4,'Base Consumption'!$A$2:$D$33,4,FALSE)*'Profiles, Qc, Winter, S1'!T4</f>
        <v>-0.38160490225875576</v>
      </c>
      <c r="U4" s="1">
        <f>VLOOKUP($A4,'Base Consumption'!$A$2:$D$33,4,FALSE)*'Profiles, Qc, Winter, S1'!U4</f>
        <v>-0.21742783351188522</v>
      </c>
      <c r="V4" s="1">
        <f>VLOOKUP($A4,'Base Consumption'!$A$2:$D$33,4,FALSE)*'Profiles, Qc, Winter, S1'!V4</f>
        <v>-0.29851681372895567</v>
      </c>
      <c r="W4" s="1">
        <f>VLOOKUP($A4,'Base Consumption'!$A$2:$D$33,4,FALSE)*'Profiles, Qc, Winter, S1'!W4</f>
        <v>-0.49512467479189459</v>
      </c>
      <c r="X4" s="1">
        <f>VLOOKUP($A4,'Base Consumption'!$A$2:$D$33,4,FALSE)*'Profiles, Qc, Winter, S1'!X4</f>
        <v>-0.7822286876322293</v>
      </c>
      <c r="Y4" s="1">
        <f>VLOOKUP($A4,'Base Consumption'!$A$2:$D$33,4,FALSE)*'Profiles, Qc, Winter, S1'!Y4</f>
        <v>-0.88300954251817654</v>
      </c>
    </row>
    <row r="5" spans="1:25" x14ac:dyDescent="0.3">
      <c r="A5">
        <v>4</v>
      </c>
      <c r="B5" s="1">
        <f>VLOOKUP($A5,'Base Consumption'!$A$2:$D$33,4,FALSE)*'Profiles, Qc, Winter, S1'!B5</f>
        <v>0.40855311756378082</v>
      </c>
      <c r="C5" s="1">
        <f>VLOOKUP($A5,'Base Consumption'!$A$2:$D$33,4,FALSE)*'Profiles, Qc, Winter, S1'!C5</f>
        <v>0.41260514204588161</v>
      </c>
      <c r="D5" s="1">
        <f>VLOOKUP($A5,'Base Consumption'!$A$2:$D$33,4,FALSE)*'Profiles, Qc, Winter, S1'!D5</f>
        <v>0.41681514950393778</v>
      </c>
      <c r="E5" s="1">
        <f>VLOOKUP($A5,'Base Consumption'!$A$2:$D$33,4,FALSE)*'Profiles, Qc, Winter, S1'!E5</f>
        <v>0.42046432592775101</v>
      </c>
      <c r="F5" s="1">
        <f>VLOOKUP($A5,'Base Consumption'!$A$2:$D$33,4,FALSE)*'Profiles, Qc, Winter, S1'!F5</f>
        <v>0.42233633604537196</v>
      </c>
      <c r="G5" s="1">
        <f>VLOOKUP($A5,'Base Consumption'!$A$2:$D$33,4,FALSE)*'Profiles, Qc, Winter, S1'!G5</f>
        <v>0.38612092827651789</v>
      </c>
      <c r="H5" s="1">
        <f>VLOOKUP($A5,'Base Consumption'!$A$2:$D$33,4,FALSE)*'Profiles, Qc, Winter, S1'!H5</f>
        <v>0.33500100960817852</v>
      </c>
      <c r="I5" s="1">
        <f>VLOOKUP($A5,'Base Consumption'!$A$2:$D$33,4,FALSE)*'Profiles, Qc, Winter, S1'!I5</f>
        <v>0.30585502723205238</v>
      </c>
      <c r="J5" s="1">
        <f>VLOOKUP($A5,'Base Consumption'!$A$2:$D$33,4,FALSE)*'Profiles, Qc, Winter, S1'!J5</f>
        <v>0.3148121444578873</v>
      </c>
      <c r="K5" s="1">
        <f>VLOOKUP($A5,'Base Consumption'!$A$2:$D$33,4,FALSE)*'Profiles, Qc, Winter, S1'!K5</f>
        <v>0.34875243813888451</v>
      </c>
      <c r="L5" s="1">
        <f>VLOOKUP($A5,'Base Consumption'!$A$2:$D$33,4,FALSE)*'Profiles, Qc, Winter, S1'!L5</f>
        <v>0.37198237605500134</v>
      </c>
      <c r="M5" s="1">
        <f>VLOOKUP($A5,'Base Consumption'!$A$2:$D$33,4,FALSE)*'Profiles, Qc, Winter, S1'!M5</f>
        <v>0.3938694871101594</v>
      </c>
      <c r="N5" s="1">
        <f>VLOOKUP($A5,'Base Consumption'!$A$2:$D$33,4,FALSE)*'Profiles, Qc, Winter, S1'!N5</f>
        <v>0.39433544589831243</v>
      </c>
      <c r="O5" s="1">
        <f>VLOOKUP($A5,'Base Consumption'!$A$2:$D$33,4,FALSE)*'Profiles, Qc, Winter, S1'!O5</f>
        <v>0.40158649768753335</v>
      </c>
      <c r="P5" s="1">
        <f>VLOOKUP($A5,'Base Consumption'!$A$2:$D$33,4,FALSE)*'Profiles, Qc, Winter, S1'!P5</f>
        <v>0.40511715844471924</v>
      </c>
      <c r="Q5" s="1">
        <f>VLOOKUP($A5,'Base Consumption'!$A$2:$D$33,4,FALSE)*'Profiles, Qc, Winter, S1'!Q5</f>
        <v>0.39303218586799482</v>
      </c>
      <c r="R5" s="1">
        <f>VLOOKUP($A5,'Base Consumption'!$A$2:$D$33,4,FALSE)*'Profiles, Qc, Winter, S1'!R5</f>
        <v>0.33272616564960028</v>
      </c>
      <c r="S5" s="1">
        <f>VLOOKUP($A5,'Base Consumption'!$A$2:$D$33,4,FALSE)*'Profiles, Qc, Winter, S1'!S5</f>
        <v>0.19830722065869102</v>
      </c>
      <c r="T5" s="1">
        <f>VLOOKUP($A5,'Base Consumption'!$A$2:$D$33,4,FALSE)*'Profiles, Qc, Winter, S1'!T5</f>
        <v>0.25578561289329887</v>
      </c>
      <c r="U5" s="1">
        <f>VLOOKUP($A5,'Base Consumption'!$A$2:$D$33,4,FALSE)*'Profiles, Qc, Winter, S1'!U5</f>
        <v>0.31027043246311298</v>
      </c>
      <c r="V5" s="1">
        <f>VLOOKUP($A5,'Base Consumption'!$A$2:$D$33,4,FALSE)*'Profiles, Qc, Winter, S1'!V5</f>
        <v>0.33401375818176265</v>
      </c>
      <c r="W5" s="1">
        <f>VLOOKUP($A5,'Base Consumption'!$A$2:$D$33,4,FALSE)*'Profiles, Qc, Winter, S1'!W5</f>
        <v>0.35337318427362779</v>
      </c>
      <c r="X5" s="1">
        <f>VLOOKUP($A5,'Base Consumption'!$A$2:$D$33,4,FALSE)*'Profiles, Qc, Winter, S1'!X5</f>
        <v>0.3735462113177983</v>
      </c>
      <c r="Y5" s="1">
        <f>VLOOKUP($A5,'Base Consumption'!$A$2:$D$33,4,FALSE)*'Profiles, Qc, Winter, S1'!Y5</f>
        <v>0.37535499696691021</v>
      </c>
    </row>
    <row r="6" spans="1:25" x14ac:dyDescent="0.3">
      <c r="A6">
        <v>5</v>
      </c>
      <c r="B6" s="1">
        <f>VLOOKUP($A6,'Base Consumption'!$A$2:$D$33,4,FALSE)*'Profiles, Qc, Winter, S1'!B6</f>
        <v>-0.27415656486832951</v>
      </c>
      <c r="C6" s="1">
        <f>VLOOKUP($A6,'Base Consumption'!$A$2:$D$33,4,FALSE)*'Profiles, Qc, Winter, S1'!C6</f>
        <v>-0.28793263677181485</v>
      </c>
      <c r="D6" s="1">
        <f>VLOOKUP($A6,'Base Consumption'!$A$2:$D$33,4,FALSE)*'Profiles, Qc, Winter, S1'!D6</f>
        <v>-0.30016747422880785</v>
      </c>
      <c r="E6" s="1">
        <f>VLOOKUP($A6,'Base Consumption'!$A$2:$D$33,4,FALSE)*'Profiles, Qc, Winter, S1'!E6</f>
        <v>-0.30123796338589565</v>
      </c>
      <c r="F6" s="1">
        <f>VLOOKUP($A6,'Base Consumption'!$A$2:$D$33,4,FALSE)*'Profiles, Qc, Winter, S1'!F6</f>
        <v>-0.30057104737094842</v>
      </c>
      <c r="G6" s="1">
        <f>VLOOKUP($A6,'Base Consumption'!$A$2:$D$33,4,FALSE)*'Profiles, Qc, Winter, S1'!G6</f>
        <v>-0.25335765302488927</v>
      </c>
      <c r="H6" s="1">
        <f>VLOOKUP($A6,'Base Consumption'!$A$2:$D$33,4,FALSE)*'Profiles, Qc, Winter, S1'!H6</f>
        <v>-0.19308531840143983</v>
      </c>
      <c r="I6" s="1">
        <f>VLOOKUP($A6,'Base Consumption'!$A$2:$D$33,4,FALSE)*'Profiles, Qc, Winter, S1'!I6</f>
        <v>-0.15625714369021071</v>
      </c>
      <c r="J6" s="1">
        <f>VLOOKUP($A6,'Base Consumption'!$A$2:$D$33,4,FALSE)*'Profiles, Qc, Winter, S1'!J6</f>
        <v>-0.15348856501889108</v>
      </c>
      <c r="K6" s="1">
        <f>VLOOKUP($A6,'Base Consumption'!$A$2:$D$33,4,FALSE)*'Profiles, Qc, Winter, S1'!K6</f>
        <v>-0.12857029541634096</v>
      </c>
      <c r="L6" s="1">
        <f>VLOOKUP($A6,'Base Consumption'!$A$2:$D$33,4,FALSE)*'Profiles, Qc, Winter, S1'!L6</f>
        <v>-0.12723643495178563</v>
      </c>
      <c r="M6" s="1">
        <f>VLOOKUP($A6,'Base Consumption'!$A$2:$D$33,4,FALSE)*'Profiles, Qc, Winter, S1'!M6</f>
        <v>-0.12455738754941692</v>
      </c>
      <c r="N6" s="1">
        <f>VLOOKUP($A6,'Base Consumption'!$A$2:$D$33,4,FALSE)*'Profiles, Qc, Winter, S1'!N6</f>
        <v>-0.14990719104399172</v>
      </c>
      <c r="O6" s="1">
        <f>VLOOKUP($A6,'Base Consumption'!$A$2:$D$33,4,FALSE)*'Profiles, Qc, Winter, S1'!O6</f>
        <v>-0.16131822898363704</v>
      </c>
      <c r="P6" s="1">
        <f>VLOOKUP($A6,'Base Consumption'!$A$2:$D$33,4,FALSE)*'Profiles, Qc, Winter, S1'!P6</f>
        <v>-0.15698024659509446</v>
      </c>
      <c r="Q6" s="1">
        <f>VLOOKUP($A6,'Base Consumption'!$A$2:$D$33,4,FALSE)*'Profiles, Qc, Winter, S1'!Q6</f>
        <v>-0.19459296203518997</v>
      </c>
      <c r="R6" s="1">
        <f>VLOOKUP($A6,'Base Consumption'!$A$2:$D$33,4,FALSE)*'Profiles, Qc, Winter, S1'!R6</f>
        <v>-0.17239857181702611</v>
      </c>
      <c r="S6" s="1">
        <f>VLOOKUP($A6,'Base Consumption'!$A$2:$D$33,4,FALSE)*'Profiles, Qc, Winter, S1'!S6</f>
        <v>-8.6429056925018177E-2</v>
      </c>
      <c r="T6" s="1">
        <f>VLOOKUP($A6,'Base Consumption'!$A$2:$D$33,4,FALSE)*'Profiles, Qc, Winter, S1'!T6</f>
        <v>-0.10234627775064438</v>
      </c>
      <c r="U6" s="1">
        <f>VLOOKUP($A6,'Base Consumption'!$A$2:$D$33,4,FALSE)*'Profiles, Qc, Winter, S1'!U6</f>
        <v>-0.12725326827103792</v>
      </c>
      <c r="V6" s="1">
        <f>VLOOKUP($A6,'Base Consumption'!$A$2:$D$33,4,FALSE)*'Profiles, Qc, Winter, S1'!V6</f>
        <v>-0.13740875480224396</v>
      </c>
      <c r="W6" s="1">
        <f>VLOOKUP($A6,'Base Consumption'!$A$2:$D$33,4,FALSE)*'Profiles, Qc, Winter, S1'!W6</f>
        <v>-0.17837306372251344</v>
      </c>
      <c r="X6" s="1">
        <f>VLOOKUP($A6,'Base Consumption'!$A$2:$D$33,4,FALSE)*'Profiles, Qc, Winter, S1'!X6</f>
        <v>-0.19726636989648041</v>
      </c>
      <c r="Y6" s="1">
        <f>VLOOKUP($A6,'Base Consumption'!$A$2:$D$33,4,FALSE)*'Profiles, Qc, Winter, S1'!Y6</f>
        <v>-0.20636817215519004</v>
      </c>
    </row>
    <row r="7" spans="1:25" x14ac:dyDescent="0.3">
      <c r="A7">
        <v>6</v>
      </c>
      <c r="B7" s="1">
        <f>VLOOKUP($A7,'Base Consumption'!$A$2:$D$33,4,FALSE)*'Profiles, Qc, Winter, S1'!B7</f>
        <v>-0.76040496217532538</v>
      </c>
      <c r="C7" s="1">
        <f>VLOOKUP($A7,'Base Consumption'!$A$2:$D$33,4,FALSE)*'Profiles, Qc, Winter, S1'!C7</f>
        <v>-0.59481803659353638</v>
      </c>
      <c r="D7" s="1">
        <f>VLOOKUP($A7,'Base Consumption'!$A$2:$D$33,4,FALSE)*'Profiles, Qc, Winter, S1'!D7</f>
        <v>-0.45100390999098128</v>
      </c>
      <c r="E7" s="1">
        <f>VLOOKUP($A7,'Base Consumption'!$A$2:$D$33,4,FALSE)*'Profiles, Qc, Winter, S1'!E7</f>
        <v>-0.67189321799097479</v>
      </c>
      <c r="F7" s="1">
        <f>VLOOKUP($A7,'Base Consumption'!$A$2:$D$33,4,FALSE)*'Profiles, Qc, Winter, S1'!F7</f>
        <v>-0.55173393318146136</v>
      </c>
      <c r="G7" s="1">
        <f>VLOOKUP($A7,'Base Consumption'!$A$2:$D$33,4,FALSE)*'Profiles, Qc, Winter, S1'!G7</f>
        <v>-0.79488359981290446</v>
      </c>
      <c r="H7" s="1">
        <f>VLOOKUP($A7,'Base Consumption'!$A$2:$D$33,4,FALSE)*'Profiles, Qc, Winter, S1'!H7</f>
        <v>-1.0601416418132921</v>
      </c>
      <c r="I7" s="1">
        <f>VLOOKUP($A7,'Base Consumption'!$A$2:$D$33,4,FALSE)*'Profiles, Qc, Winter, S1'!I7</f>
        <v>-2.0649373013950005</v>
      </c>
      <c r="J7" s="1">
        <f>VLOOKUP($A7,'Base Consumption'!$A$2:$D$33,4,FALSE)*'Profiles, Qc, Winter, S1'!J7</f>
        <v>-2.3781213008653577</v>
      </c>
      <c r="K7" s="1">
        <f>VLOOKUP($A7,'Base Consumption'!$A$2:$D$33,4,FALSE)*'Profiles, Qc, Winter, S1'!K7</f>
        <v>-2.4503596042705591</v>
      </c>
      <c r="L7" s="1">
        <f>VLOOKUP($A7,'Base Consumption'!$A$2:$D$33,4,FALSE)*'Profiles, Qc, Winter, S1'!L7</f>
        <v>-2.3257898666000911</v>
      </c>
      <c r="M7" s="1">
        <f>VLOOKUP($A7,'Base Consumption'!$A$2:$D$33,4,FALSE)*'Profiles, Qc, Winter, S1'!M7</f>
        <v>-2.4809494229013773</v>
      </c>
      <c r="N7" s="1">
        <f>VLOOKUP($A7,'Base Consumption'!$A$2:$D$33,4,FALSE)*'Profiles, Qc, Winter, S1'!N7</f>
        <v>-2.4625149005027969</v>
      </c>
      <c r="O7" s="1">
        <f>VLOOKUP($A7,'Base Consumption'!$A$2:$D$33,4,FALSE)*'Profiles, Qc, Winter, S1'!O7</f>
        <v>-2.4339622357609909</v>
      </c>
      <c r="P7" s="1">
        <f>VLOOKUP($A7,'Base Consumption'!$A$2:$D$33,4,FALSE)*'Profiles, Qc, Winter, S1'!P7</f>
        <v>-2.0471002386130115</v>
      </c>
      <c r="Q7" s="1">
        <f>VLOOKUP($A7,'Base Consumption'!$A$2:$D$33,4,FALSE)*'Profiles, Qc, Winter, S1'!Q7</f>
        <v>-1.9472450551561922</v>
      </c>
      <c r="R7" s="1">
        <f>VLOOKUP($A7,'Base Consumption'!$A$2:$D$33,4,FALSE)*'Profiles, Qc, Winter, S1'!R7</f>
        <v>-1.6924115389702179</v>
      </c>
      <c r="S7" s="1">
        <f>VLOOKUP($A7,'Base Consumption'!$A$2:$D$33,4,FALSE)*'Profiles, Qc, Winter, S1'!S7</f>
        <v>-1.8514413369664771</v>
      </c>
      <c r="T7" s="1">
        <f>VLOOKUP($A7,'Base Consumption'!$A$2:$D$33,4,FALSE)*'Profiles, Qc, Winter, S1'!T7</f>
        <v>-1.569403764614038</v>
      </c>
      <c r="U7" s="1">
        <f>VLOOKUP($A7,'Base Consumption'!$A$2:$D$33,4,FALSE)*'Profiles, Qc, Winter, S1'!U7</f>
        <v>-1.637718558726182</v>
      </c>
      <c r="V7" s="1">
        <f>VLOOKUP($A7,'Base Consumption'!$A$2:$D$33,4,FALSE)*'Profiles, Qc, Winter, S1'!V7</f>
        <v>-1.3846578962561633</v>
      </c>
      <c r="W7" s="1">
        <f>VLOOKUP($A7,'Base Consumption'!$A$2:$D$33,4,FALSE)*'Profiles, Qc, Winter, S1'!W7</f>
        <v>-1.4575691533026425</v>
      </c>
      <c r="X7" s="1">
        <f>VLOOKUP($A7,'Base Consumption'!$A$2:$D$33,4,FALSE)*'Profiles, Qc, Winter, S1'!X7</f>
        <v>-0.90486621426884206</v>
      </c>
      <c r="Y7" s="1">
        <f>VLOOKUP($A7,'Base Consumption'!$A$2:$D$33,4,FALSE)*'Profiles, Qc, Winter, S1'!Y7</f>
        <v>-0.92925263249571566</v>
      </c>
    </row>
    <row r="8" spans="1:25" x14ac:dyDescent="0.3">
      <c r="A8">
        <v>7</v>
      </c>
      <c r="B8" s="1">
        <f>VLOOKUP($A8,'Base Consumption'!$A$2:$D$33,4,FALSE)*'Profiles, Qc, Winter, S1'!B8</f>
        <v>-0.93934428321320329</v>
      </c>
      <c r="C8" s="1">
        <f>VLOOKUP($A8,'Base Consumption'!$A$2:$D$33,4,FALSE)*'Profiles, Qc, Winter, S1'!C8</f>
        <v>-0.92907325717654399</v>
      </c>
      <c r="D8" s="1">
        <f>VLOOKUP($A8,'Base Consumption'!$A$2:$D$33,4,FALSE)*'Profiles, Qc, Winter, S1'!D8</f>
        <v>-0.95826380614451923</v>
      </c>
      <c r="E8" s="1">
        <f>VLOOKUP($A8,'Base Consumption'!$A$2:$D$33,4,FALSE)*'Profiles, Qc, Winter, S1'!E8</f>
        <v>-0.97560349931628265</v>
      </c>
      <c r="F8" s="1">
        <f>VLOOKUP($A8,'Base Consumption'!$A$2:$D$33,4,FALSE)*'Profiles, Qc, Winter, S1'!F8</f>
        <v>-1.033385715902597</v>
      </c>
      <c r="G8" s="1">
        <f>VLOOKUP($A8,'Base Consumption'!$A$2:$D$33,4,FALSE)*'Profiles, Qc, Winter, S1'!G8</f>
        <v>-0.92525088049408433</v>
      </c>
      <c r="H8" s="1">
        <f>VLOOKUP($A8,'Base Consumption'!$A$2:$D$33,4,FALSE)*'Profiles, Qc, Winter, S1'!H8</f>
        <v>-0.78604738676521246</v>
      </c>
      <c r="I8" s="1">
        <f>VLOOKUP($A8,'Base Consumption'!$A$2:$D$33,4,FALSE)*'Profiles, Qc, Winter, S1'!I8</f>
        <v>-0.4083032953722317</v>
      </c>
      <c r="J8" s="1">
        <f>VLOOKUP($A8,'Base Consumption'!$A$2:$D$33,4,FALSE)*'Profiles, Qc, Winter, S1'!J8</f>
        <v>-0.20230422407195214</v>
      </c>
      <c r="K8" s="1">
        <f>VLOOKUP($A8,'Base Consumption'!$A$2:$D$33,4,FALSE)*'Profiles, Qc, Winter, S1'!K8</f>
        <v>-0.18778306927070815</v>
      </c>
      <c r="L8" s="1">
        <f>VLOOKUP($A8,'Base Consumption'!$A$2:$D$33,4,FALSE)*'Profiles, Qc, Winter, S1'!L8</f>
        <v>-0.14272706951638361</v>
      </c>
      <c r="M8" s="1">
        <f>VLOOKUP($A8,'Base Consumption'!$A$2:$D$33,4,FALSE)*'Profiles, Qc, Winter, S1'!M8</f>
        <v>-4.7965434257517855E-2</v>
      </c>
      <c r="N8" s="1">
        <f>VLOOKUP($A8,'Base Consumption'!$A$2:$D$33,4,FALSE)*'Profiles, Qc, Winter, S1'!N8</f>
        <v>-0.19474553294735414</v>
      </c>
      <c r="O8" s="1">
        <f>VLOOKUP($A8,'Base Consumption'!$A$2:$D$33,4,FALSE)*'Profiles, Qc, Winter, S1'!O8</f>
        <v>-0.20322124188594731</v>
      </c>
      <c r="P8" s="1">
        <f>VLOOKUP($A8,'Base Consumption'!$A$2:$D$33,4,FALSE)*'Profiles, Qc, Winter, S1'!P8</f>
        <v>-0.37039813892300949</v>
      </c>
      <c r="Q8" s="1">
        <f>VLOOKUP($A8,'Base Consumption'!$A$2:$D$33,4,FALSE)*'Profiles, Qc, Winter, S1'!Q8</f>
        <v>-0.52931301349813487</v>
      </c>
      <c r="R8" s="1">
        <f>VLOOKUP($A8,'Base Consumption'!$A$2:$D$33,4,FALSE)*'Profiles, Qc, Winter, S1'!R8</f>
        <v>-0.47772339214462395</v>
      </c>
      <c r="S8" s="1">
        <f>VLOOKUP($A8,'Base Consumption'!$A$2:$D$33,4,FALSE)*'Profiles, Qc, Winter, S1'!S8</f>
        <v>-0.53285753615250897</v>
      </c>
      <c r="T8" s="1">
        <f>VLOOKUP($A8,'Base Consumption'!$A$2:$D$33,4,FALSE)*'Profiles, Qc, Winter, S1'!T8</f>
        <v>-0.59922393990874667</v>
      </c>
      <c r="U8" s="1">
        <f>VLOOKUP($A8,'Base Consumption'!$A$2:$D$33,4,FALSE)*'Profiles, Qc, Winter, S1'!U8</f>
        <v>-0.57530745184433185</v>
      </c>
      <c r="V8" s="1">
        <f>VLOOKUP($A8,'Base Consumption'!$A$2:$D$33,4,FALSE)*'Profiles, Qc, Winter, S1'!V8</f>
        <v>-0.65506430611116184</v>
      </c>
      <c r="W8" s="1">
        <f>VLOOKUP($A8,'Base Consumption'!$A$2:$D$33,4,FALSE)*'Profiles, Qc, Winter, S1'!W8</f>
        <v>-0.77223160111867162</v>
      </c>
      <c r="X8" s="1">
        <f>VLOOKUP($A8,'Base Consumption'!$A$2:$D$33,4,FALSE)*'Profiles, Qc, Winter, S1'!X8</f>
        <v>-0.87126961981235218</v>
      </c>
      <c r="Y8" s="1">
        <f>VLOOKUP($A8,'Base Consumption'!$A$2:$D$33,4,FALSE)*'Profiles, Qc, Winter, S1'!Y8</f>
        <v>-0.8666361444277465</v>
      </c>
    </row>
    <row r="9" spans="1:25" x14ac:dyDescent="0.3">
      <c r="A9">
        <v>8</v>
      </c>
      <c r="B9" s="1">
        <f>VLOOKUP($A9,'Base Consumption'!$A$2:$D$33,4,FALSE)*'Profiles, Qc, Winter, S1'!B9</f>
        <v>0.62406382462941845</v>
      </c>
      <c r="C9" s="1">
        <f>VLOOKUP($A9,'Base Consumption'!$A$2:$D$33,4,FALSE)*'Profiles, Qc, Winter, S1'!C9</f>
        <v>0.63725757363413127</v>
      </c>
      <c r="D9" s="1">
        <f>VLOOKUP($A9,'Base Consumption'!$A$2:$D$33,4,FALSE)*'Profiles, Qc, Winter, S1'!D9</f>
        <v>0.63473337191679846</v>
      </c>
      <c r="E9" s="1">
        <f>VLOOKUP($A9,'Base Consumption'!$A$2:$D$33,4,FALSE)*'Profiles, Qc, Winter, S1'!E9</f>
        <v>0.63382125434269831</v>
      </c>
      <c r="F9" s="1">
        <f>VLOOKUP($A9,'Base Consumption'!$A$2:$D$33,4,FALSE)*'Profiles, Qc, Winter, S1'!F9</f>
        <v>0.62075476940194951</v>
      </c>
      <c r="G9" s="1">
        <f>VLOOKUP($A9,'Base Consumption'!$A$2:$D$33,4,FALSE)*'Profiles, Qc, Winter, S1'!G9</f>
        <v>0.59567177780881087</v>
      </c>
      <c r="H9" s="1">
        <f>VLOOKUP($A9,'Base Consumption'!$A$2:$D$33,4,FALSE)*'Profiles, Qc, Winter, S1'!H9</f>
        <v>0.45535638457836208</v>
      </c>
      <c r="I9" s="1">
        <f>VLOOKUP($A9,'Base Consumption'!$A$2:$D$33,4,FALSE)*'Profiles, Qc, Winter, S1'!I9</f>
        <v>0.36225576951413613</v>
      </c>
      <c r="J9" s="1">
        <f>VLOOKUP($A9,'Base Consumption'!$A$2:$D$33,4,FALSE)*'Profiles, Qc, Winter, S1'!J9</f>
        <v>0.33451067757652475</v>
      </c>
      <c r="K9" s="1">
        <f>VLOOKUP($A9,'Base Consumption'!$A$2:$D$33,4,FALSE)*'Profiles, Qc, Winter, S1'!K9</f>
        <v>0.38203580111002039</v>
      </c>
      <c r="L9" s="1">
        <f>VLOOKUP($A9,'Base Consumption'!$A$2:$D$33,4,FALSE)*'Profiles, Qc, Winter, S1'!L9</f>
        <v>0.36074972769961655</v>
      </c>
      <c r="M9" s="1">
        <f>VLOOKUP($A9,'Base Consumption'!$A$2:$D$33,4,FALSE)*'Profiles, Qc, Winter, S1'!M9</f>
        <v>0.32884711868796879</v>
      </c>
      <c r="N9" s="1">
        <f>VLOOKUP($A9,'Base Consumption'!$A$2:$D$33,4,FALSE)*'Profiles, Qc, Winter, S1'!N9</f>
        <v>0.34858473524801203</v>
      </c>
      <c r="O9" s="1">
        <f>VLOOKUP($A9,'Base Consumption'!$A$2:$D$33,4,FALSE)*'Profiles, Qc, Winter, S1'!O9</f>
        <v>0.37740099877457273</v>
      </c>
      <c r="P9" s="1">
        <f>VLOOKUP($A9,'Base Consumption'!$A$2:$D$33,4,FALSE)*'Profiles, Qc, Winter, S1'!P9</f>
        <v>0.45854690518276309</v>
      </c>
      <c r="Q9" s="1">
        <f>VLOOKUP($A9,'Base Consumption'!$A$2:$D$33,4,FALSE)*'Profiles, Qc, Winter, S1'!Q9</f>
        <v>0.50853344670232636</v>
      </c>
      <c r="R9" s="1">
        <f>VLOOKUP($A9,'Base Consumption'!$A$2:$D$33,4,FALSE)*'Profiles, Qc, Winter, S1'!R9</f>
        <v>0.50718627881647027</v>
      </c>
      <c r="S9" s="1">
        <f>VLOOKUP($A9,'Base Consumption'!$A$2:$D$33,4,FALSE)*'Profiles, Qc, Winter, S1'!S9</f>
        <v>0.50015262422715334</v>
      </c>
      <c r="T9" s="1">
        <f>VLOOKUP($A9,'Base Consumption'!$A$2:$D$33,4,FALSE)*'Profiles, Qc, Winter, S1'!T9</f>
        <v>0.52718936137066719</v>
      </c>
      <c r="U9" s="1">
        <f>VLOOKUP($A9,'Base Consumption'!$A$2:$D$33,4,FALSE)*'Profiles, Qc, Winter, S1'!U9</f>
        <v>0.54510275226073024</v>
      </c>
      <c r="V9" s="1">
        <f>VLOOKUP($A9,'Base Consumption'!$A$2:$D$33,4,FALSE)*'Profiles, Qc, Winter, S1'!V9</f>
        <v>0.55443596526805683</v>
      </c>
      <c r="W9" s="1">
        <f>VLOOKUP($A9,'Base Consumption'!$A$2:$D$33,4,FALSE)*'Profiles, Qc, Winter, S1'!W9</f>
        <v>0.57069484750082611</v>
      </c>
      <c r="X9" s="1">
        <f>VLOOKUP($A9,'Base Consumption'!$A$2:$D$33,4,FALSE)*'Profiles, Qc, Winter, S1'!X9</f>
        <v>0.59560814103771886</v>
      </c>
      <c r="Y9" s="1">
        <f>VLOOKUP($A9,'Base Consumption'!$A$2:$D$33,4,FALSE)*'Profiles, Qc, Winter, S1'!Y9</f>
        <v>0.60702012679939421</v>
      </c>
    </row>
    <row r="10" spans="1:25" x14ac:dyDescent="0.3">
      <c r="A10">
        <v>9</v>
      </c>
      <c r="B10" s="1">
        <f>VLOOKUP($A10,'Base Consumption'!$A$2:$D$33,4,FALSE)*'Profiles, Qc, Winter, S1'!B10</f>
        <v>-2.0970789890354877E-2</v>
      </c>
      <c r="C10" s="1">
        <f>VLOOKUP($A10,'Base Consumption'!$A$2:$D$33,4,FALSE)*'Profiles, Qc, Winter, S1'!C10</f>
        <v>-2.0970789890354877E-2</v>
      </c>
      <c r="D10" s="1">
        <f>VLOOKUP($A10,'Base Consumption'!$A$2:$D$33,4,FALSE)*'Profiles, Qc, Winter, S1'!D10</f>
        <v>-2.0970789890354877E-2</v>
      </c>
      <c r="E10" s="1">
        <f>VLOOKUP($A10,'Base Consumption'!$A$2:$D$33,4,FALSE)*'Profiles, Qc, Winter, S1'!E10</f>
        <v>-2.0970789890354877E-2</v>
      </c>
      <c r="F10" s="1">
        <f>VLOOKUP($A10,'Base Consumption'!$A$2:$D$33,4,FALSE)*'Profiles, Qc, Winter, S1'!F10</f>
        <v>-2.0970789890354877E-2</v>
      </c>
      <c r="G10" s="1">
        <f>VLOOKUP($A10,'Base Consumption'!$A$2:$D$33,4,FALSE)*'Profiles, Qc, Winter, S1'!G10</f>
        <v>-2.0970789890354877E-2</v>
      </c>
      <c r="H10" s="1">
        <f>VLOOKUP($A10,'Base Consumption'!$A$2:$D$33,4,FALSE)*'Profiles, Qc, Winter, S1'!H10</f>
        <v>-2.0970789890354877E-2</v>
      </c>
      <c r="I10" s="1">
        <f>VLOOKUP($A10,'Base Consumption'!$A$2:$D$33,4,FALSE)*'Profiles, Qc, Winter, S1'!I10</f>
        <v>-2.0970789890354877E-2</v>
      </c>
      <c r="J10" s="1">
        <f>VLOOKUP($A10,'Base Consumption'!$A$2:$D$33,4,FALSE)*'Profiles, Qc, Winter, S1'!J10</f>
        <v>-2.0970789890354877E-2</v>
      </c>
      <c r="K10" s="1">
        <f>VLOOKUP($A10,'Base Consumption'!$A$2:$D$33,4,FALSE)*'Profiles, Qc, Winter, S1'!K10</f>
        <v>-2.0970789890354877E-2</v>
      </c>
      <c r="L10" s="1">
        <f>VLOOKUP($A10,'Base Consumption'!$A$2:$D$33,4,FALSE)*'Profiles, Qc, Winter, S1'!L10</f>
        <v>-2.0970789890354877E-2</v>
      </c>
      <c r="M10" s="1">
        <f>VLOOKUP($A10,'Base Consumption'!$A$2:$D$33,4,FALSE)*'Profiles, Qc, Winter, S1'!M10</f>
        <v>-2.0970789890354877E-2</v>
      </c>
      <c r="N10" s="1">
        <f>VLOOKUP($A10,'Base Consumption'!$A$2:$D$33,4,FALSE)*'Profiles, Qc, Winter, S1'!N10</f>
        <v>-2.0970789890354877E-2</v>
      </c>
      <c r="O10" s="1">
        <f>VLOOKUP($A10,'Base Consumption'!$A$2:$D$33,4,FALSE)*'Profiles, Qc, Winter, S1'!O10</f>
        <v>-2.0970789890354877E-2</v>
      </c>
      <c r="P10" s="1">
        <f>VLOOKUP($A10,'Base Consumption'!$A$2:$D$33,4,FALSE)*'Profiles, Qc, Winter, S1'!P10</f>
        <v>-2.0970789890354877E-2</v>
      </c>
      <c r="Q10" s="1">
        <f>VLOOKUP($A10,'Base Consumption'!$A$2:$D$33,4,FALSE)*'Profiles, Qc, Winter, S1'!Q10</f>
        <v>-2.0970789890354877E-2</v>
      </c>
      <c r="R10" s="1">
        <f>VLOOKUP($A10,'Base Consumption'!$A$2:$D$33,4,FALSE)*'Profiles, Qc, Winter, S1'!R10</f>
        <v>-2.0970789890354877E-2</v>
      </c>
      <c r="S10" s="1">
        <f>VLOOKUP($A10,'Base Consumption'!$A$2:$D$33,4,FALSE)*'Profiles, Qc, Winter, S1'!S10</f>
        <v>-2.0970789890354877E-2</v>
      </c>
      <c r="T10" s="1">
        <f>VLOOKUP($A10,'Base Consumption'!$A$2:$D$33,4,FALSE)*'Profiles, Qc, Winter, S1'!T10</f>
        <v>-2.0970789890354877E-2</v>
      </c>
      <c r="U10" s="1">
        <f>VLOOKUP($A10,'Base Consumption'!$A$2:$D$33,4,FALSE)*'Profiles, Qc, Winter, S1'!U10</f>
        <v>-2.0970789890354877E-2</v>
      </c>
      <c r="V10" s="1">
        <f>VLOOKUP($A10,'Base Consumption'!$A$2:$D$33,4,FALSE)*'Profiles, Qc, Winter, S1'!V10</f>
        <v>-2.0970789890354877E-2</v>
      </c>
      <c r="W10" s="1">
        <f>VLOOKUP($A10,'Base Consumption'!$A$2:$D$33,4,FALSE)*'Profiles, Qc, Winter, S1'!W10</f>
        <v>-2.0970789890354877E-2</v>
      </c>
      <c r="X10" s="1">
        <f>VLOOKUP($A10,'Base Consumption'!$A$2:$D$33,4,FALSE)*'Profiles, Qc, Winter, S1'!X10</f>
        <v>-2.0970789890354877E-2</v>
      </c>
      <c r="Y10" s="1">
        <f>VLOOKUP($A10,'Base Consumption'!$A$2:$D$33,4,FALSE)*'Profiles, Qc, Winter, S1'!Y10</f>
        <v>-2.0970789890354877E-2</v>
      </c>
    </row>
    <row r="11" spans="1:25" x14ac:dyDescent="0.3">
      <c r="A11">
        <v>10</v>
      </c>
      <c r="B11" s="1">
        <f>VLOOKUP($A11,'Base Consumption'!$A$2:$D$33,4,FALSE)*'Profiles, Qc, Winter, S1'!B11</f>
        <v>0.37130580173356875</v>
      </c>
      <c r="C11" s="1">
        <f>VLOOKUP($A11,'Base Consumption'!$A$2:$D$33,4,FALSE)*'Profiles, Qc, Winter, S1'!C11</f>
        <v>0.38213293865076181</v>
      </c>
      <c r="D11" s="1">
        <f>VLOOKUP($A11,'Base Consumption'!$A$2:$D$33,4,FALSE)*'Profiles, Qc, Winter, S1'!D11</f>
        <v>0.38269958457315856</v>
      </c>
      <c r="E11" s="1">
        <f>VLOOKUP($A11,'Base Consumption'!$A$2:$D$33,4,FALSE)*'Profiles, Qc, Winter, S1'!E11</f>
        <v>0.3816239582206683</v>
      </c>
      <c r="F11" s="1">
        <f>VLOOKUP($A11,'Base Consumption'!$A$2:$D$33,4,FALSE)*'Profiles, Qc, Winter, S1'!F11</f>
        <v>0.38056206580939239</v>
      </c>
      <c r="G11" s="1">
        <f>VLOOKUP($A11,'Base Consumption'!$A$2:$D$33,4,FALSE)*'Profiles, Qc, Winter, S1'!G11</f>
        <v>0.35577653868213943</v>
      </c>
      <c r="H11" s="1">
        <f>VLOOKUP($A11,'Base Consumption'!$A$2:$D$33,4,FALSE)*'Profiles, Qc, Winter, S1'!H11</f>
        <v>0.26668301185757343</v>
      </c>
      <c r="I11" s="1">
        <f>VLOOKUP($A11,'Base Consumption'!$A$2:$D$33,4,FALSE)*'Profiles, Qc, Winter, S1'!I11</f>
        <v>0.21765968025863591</v>
      </c>
      <c r="J11" s="1">
        <f>VLOOKUP($A11,'Base Consumption'!$A$2:$D$33,4,FALSE)*'Profiles, Qc, Winter, S1'!J11</f>
        <v>0.1402992897341597</v>
      </c>
      <c r="K11" s="1">
        <f>VLOOKUP($A11,'Base Consumption'!$A$2:$D$33,4,FALSE)*'Profiles, Qc, Winter, S1'!K11</f>
        <v>8.102153794052798E-2</v>
      </c>
      <c r="L11" s="1">
        <f>VLOOKUP($A11,'Base Consumption'!$A$2:$D$33,4,FALSE)*'Profiles, Qc, Winter, S1'!L11</f>
        <v>0.10365282672340612</v>
      </c>
      <c r="M11" s="1">
        <f>VLOOKUP($A11,'Base Consumption'!$A$2:$D$33,4,FALSE)*'Profiles, Qc, Winter, S1'!M11</f>
        <v>8.0021249222089863E-2</v>
      </c>
      <c r="N11" s="1">
        <f>VLOOKUP($A11,'Base Consumption'!$A$2:$D$33,4,FALSE)*'Profiles, Qc, Winter, S1'!N11</f>
        <v>9.5420793350497662E-2</v>
      </c>
      <c r="O11" s="1">
        <f>VLOOKUP($A11,'Base Consumption'!$A$2:$D$33,4,FALSE)*'Profiles, Qc, Winter, S1'!O11</f>
        <v>0.13800984457720983</v>
      </c>
      <c r="P11" s="1">
        <f>VLOOKUP($A11,'Base Consumption'!$A$2:$D$33,4,FALSE)*'Profiles, Qc, Winter, S1'!P11</f>
        <v>0.17252244267812278</v>
      </c>
      <c r="Q11" s="1">
        <f>VLOOKUP($A11,'Base Consumption'!$A$2:$D$33,4,FALSE)*'Profiles, Qc, Winter, S1'!Q11</f>
        <v>0.17794307004128748</v>
      </c>
      <c r="R11" s="1">
        <f>VLOOKUP($A11,'Base Consumption'!$A$2:$D$33,4,FALSE)*'Profiles, Qc, Winter, S1'!R11</f>
        <v>0.18297576332580606</v>
      </c>
      <c r="S11" s="1">
        <f>VLOOKUP($A11,'Base Consumption'!$A$2:$D$33,4,FALSE)*'Profiles, Qc, Winter, S1'!S11</f>
        <v>0.12349404970954525</v>
      </c>
      <c r="T11" s="1">
        <f>VLOOKUP($A11,'Base Consumption'!$A$2:$D$33,4,FALSE)*'Profiles, Qc, Winter, S1'!T11</f>
        <v>0.1496428908709348</v>
      </c>
      <c r="U11" s="1">
        <f>VLOOKUP($A11,'Base Consumption'!$A$2:$D$33,4,FALSE)*'Profiles, Qc, Winter, S1'!U11</f>
        <v>0.18551595953989444</v>
      </c>
      <c r="V11" s="1">
        <f>VLOOKUP($A11,'Base Consumption'!$A$2:$D$33,4,FALSE)*'Profiles, Qc, Winter, S1'!V11</f>
        <v>0.21816749486763251</v>
      </c>
      <c r="W11" s="1">
        <f>VLOOKUP($A11,'Base Consumption'!$A$2:$D$33,4,FALSE)*'Profiles, Qc, Winter, S1'!W11</f>
        <v>0.27758069516845701</v>
      </c>
      <c r="X11" s="1">
        <f>VLOOKUP($A11,'Base Consumption'!$A$2:$D$33,4,FALSE)*'Profiles, Qc, Winter, S1'!X11</f>
        <v>0.34695168528147663</v>
      </c>
      <c r="Y11" s="1">
        <f>VLOOKUP($A11,'Base Consumption'!$A$2:$D$33,4,FALSE)*'Profiles, Qc, Winter, S1'!Y11</f>
        <v>0.35312557524651872</v>
      </c>
    </row>
    <row r="12" spans="1:25" x14ac:dyDescent="0.3">
      <c r="A12">
        <v>11</v>
      </c>
      <c r="B12" s="1">
        <f>VLOOKUP($A12,'Base Consumption'!$A$2:$D$33,4,FALSE)*'Profiles, Qc, Winter, S1'!B12</f>
        <v>-0.31348268188755113</v>
      </c>
      <c r="C12" s="1">
        <f>VLOOKUP($A12,'Base Consumption'!$A$2:$D$33,4,FALSE)*'Profiles, Qc, Winter, S1'!C12</f>
        <v>-0.31650126283660551</v>
      </c>
      <c r="D12" s="1">
        <f>VLOOKUP($A12,'Base Consumption'!$A$2:$D$33,4,FALSE)*'Profiles, Qc, Winter, S1'!D12</f>
        <v>-0.32231816748183506</v>
      </c>
      <c r="E12" s="1">
        <f>VLOOKUP($A12,'Base Consumption'!$A$2:$D$33,4,FALSE)*'Profiles, Qc, Winter, S1'!E12</f>
        <v>-0.32518169422500681</v>
      </c>
      <c r="F12" s="1">
        <f>VLOOKUP($A12,'Base Consumption'!$A$2:$D$33,4,FALSE)*'Profiles, Qc, Winter, S1'!F12</f>
        <v>-0.3178994377650044</v>
      </c>
      <c r="G12" s="1">
        <f>VLOOKUP($A12,'Base Consumption'!$A$2:$D$33,4,FALSE)*'Profiles, Qc, Winter, S1'!G12</f>
        <v>-0.25655056924947106</v>
      </c>
      <c r="H12" s="1">
        <f>VLOOKUP($A12,'Base Consumption'!$A$2:$D$33,4,FALSE)*'Profiles, Qc, Winter, S1'!H12</f>
        <v>-0.19465945885925756</v>
      </c>
      <c r="I12" s="1">
        <f>VLOOKUP($A12,'Base Consumption'!$A$2:$D$33,4,FALSE)*'Profiles, Qc, Winter, S1'!I12</f>
        <v>-0.17392625003893475</v>
      </c>
      <c r="J12" s="1">
        <f>VLOOKUP($A12,'Base Consumption'!$A$2:$D$33,4,FALSE)*'Profiles, Qc, Winter, S1'!J12</f>
        <v>-0.12206476489256775</v>
      </c>
      <c r="K12" s="1">
        <f>VLOOKUP($A12,'Base Consumption'!$A$2:$D$33,4,FALSE)*'Profiles, Qc, Winter, S1'!K12</f>
        <v>-8.0541620103428468E-2</v>
      </c>
      <c r="L12" s="1">
        <f>VLOOKUP($A12,'Base Consumption'!$A$2:$D$33,4,FALSE)*'Profiles, Qc, Winter, S1'!L12</f>
        <v>-0.18362193151651723</v>
      </c>
      <c r="M12" s="1">
        <f>VLOOKUP($A12,'Base Consumption'!$A$2:$D$33,4,FALSE)*'Profiles, Qc, Winter, S1'!M12</f>
        <v>-0.17315559016369728</v>
      </c>
      <c r="N12" s="1">
        <f>VLOOKUP($A12,'Base Consumption'!$A$2:$D$33,4,FALSE)*'Profiles, Qc, Winter, S1'!N12</f>
        <v>-0.19515646829711247</v>
      </c>
      <c r="O12" s="1">
        <f>VLOOKUP($A12,'Base Consumption'!$A$2:$D$33,4,FALSE)*'Profiles, Qc, Winter, S1'!O12</f>
        <v>-0.19475730489696635</v>
      </c>
      <c r="P12" s="1">
        <f>VLOOKUP($A12,'Base Consumption'!$A$2:$D$33,4,FALSE)*'Profiles, Qc, Winter, S1'!P12</f>
        <v>-0.21668777170133025</v>
      </c>
      <c r="Q12" s="1">
        <f>VLOOKUP($A12,'Base Consumption'!$A$2:$D$33,4,FALSE)*'Profiles, Qc, Winter, S1'!Q12</f>
        <v>-0.21689320027855064</v>
      </c>
      <c r="R12" s="1">
        <f>VLOOKUP($A12,'Base Consumption'!$A$2:$D$33,4,FALSE)*'Profiles, Qc, Winter, S1'!R12</f>
        <v>-0.18474575935834153</v>
      </c>
      <c r="S12" s="1">
        <f>VLOOKUP($A12,'Base Consumption'!$A$2:$D$33,4,FALSE)*'Profiles, Qc, Winter, S1'!S12</f>
        <v>-0.12354730072074402</v>
      </c>
      <c r="T12" s="1">
        <f>VLOOKUP($A12,'Base Consumption'!$A$2:$D$33,4,FALSE)*'Profiles, Qc, Winter, S1'!T12</f>
        <v>-0.16877527567374118</v>
      </c>
      <c r="U12" s="1">
        <f>VLOOKUP($A12,'Base Consumption'!$A$2:$D$33,4,FALSE)*'Profiles, Qc, Winter, S1'!U12</f>
        <v>-0.19825881301806544</v>
      </c>
      <c r="V12" s="1">
        <f>VLOOKUP($A12,'Base Consumption'!$A$2:$D$33,4,FALSE)*'Profiles, Qc, Winter, S1'!V12</f>
        <v>-0.21299533194095907</v>
      </c>
      <c r="W12" s="1">
        <f>VLOOKUP($A12,'Base Consumption'!$A$2:$D$33,4,FALSE)*'Profiles, Qc, Winter, S1'!W12</f>
        <v>-0.21811976728931348</v>
      </c>
      <c r="X12" s="1">
        <f>VLOOKUP($A12,'Base Consumption'!$A$2:$D$33,4,FALSE)*'Profiles, Qc, Winter, S1'!X12</f>
        <v>-0.23552790268986087</v>
      </c>
      <c r="Y12" s="1">
        <f>VLOOKUP($A12,'Base Consumption'!$A$2:$D$33,4,FALSE)*'Profiles, Qc, Winter, S1'!Y12</f>
        <v>-0.24981738846098472</v>
      </c>
    </row>
    <row r="13" spans="1:25" x14ac:dyDescent="0.3">
      <c r="A13">
        <v>12</v>
      </c>
      <c r="B13" s="1">
        <f>VLOOKUP($A13,'Base Consumption'!$A$2:$D$33,4,FALSE)*'Profiles, Qc, Winter, S1'!B13</f>
        <v>4.3381025249848548E-2</v>
      </c>
      <c r="C13" s="1">
        <f>VLOOKUP($A13,'Base Consumption'!$A$2:$D$33,4,FALSE)*'Profiles, Qc, Winter, S1'!C13</f>
        <v>-7.2785609019076353E-2</v>
      </c>
      <c r="D13" s="1">
        <f>VLOOKUP($A13,'Base Consumption'!$A$2:$D$33,4,FALSE)*'Profiles, Qc, Winter, S1'!D13</f>
        <v>-0.15397877857279113</v>
      </c>
      <c r="E13" s="1">
        <f>VLOOKUP($A13,'Base Consumption'!$A$2:$D$33,4,FALSE)*'Profiles, Qc, Winter, S1'!E13</f>
        <v>-0.13314619772129127</v>
      </c>
      <c r="F13" s="1">
        <f>VLOOKUP($A13,'Base Consumption'!$A$2:$D$33,4,FALSE)*'Profiles, Qc, Winter, S1'!F13</f>
        <v>-0.10352493946645747</v>
      </c>
      <c r="G13" s="1">
        <f>VLOOKUP($A13,'Base Consumption'!$A$2:$D$33,4,FALSE)*'Profiles, Qc, Winter, S1'!G13</f>
        <v>0.1042896612366772</v>
      </c>
      <c r="H13" s="1">
        <f>VLOOKUP($A13,'Base Consumption'!$A$2:$D$33,4,FALSE)*'Profiles, Qc, Winter, S1'!H13</f>
        <v>3.4430725233964231E-3</v>
      </c>
      <c r="I13" s="1">
        <f>VLOOKUP($A13,'Base Consumption'!$A$2:$D$33,4,FALSE)*'Profiles, Qc, Winter, S1'!I13</f>
        <v>-0.12433754970778586</v>
      </c>
      <c r="J13" s="1">
        <f>VLOOKUP($A13,'Base Consumption'!$A$2:$D$33,4,FALSE)*'Profiles, Qc, Winter, S1'!J13</f>
        <v>-0.26987058473546127</v>
      </c>
      <c r="K13" s="1">
        <f>VLOOKUP($A13,'Base Consumption'!$A$2:$D$33,4,FALSE)*'Profiles, Qc, Winter, S1'!K13</f>
        <v>-0.31836247726130518</v>
      </c>
      <c r="L13" s="1">
        <f>VLOOKUP($A13,'Base Consumption'!$A$2:$D$33,4,FALSE)*'Profiles, Qc, Winter, S1'!L13</f>
        <v>-0.15464406196429173</v>
      </c>
      <c r="M13" s="1">
        <f>VLOOKUP($A13,'Base Consumption'!$A$2:$D$33,4,FALSE)*'Profiles, Qc, Winter, S1'!M13</f>
        <v>4.0178412805900239E-4</v>
      </c>
      <c r="N13" s="1">
        <f>VLOOKUP($A13,'Base Consumption'!$A$2:$D$33,4,FALSE)*'Profiles, Qc, Winter, S1'!N13</f>
        <v>-0.48982695151135613</v>
      </c>
      <c r="O13" s="1">
        <f>VLOOKUP($A13,'Base Consumption'!$A$2:$D$33,4,FALSE)*'Profiles, Qc, Winter, S1'!O13</f>
        <v>-0.55528704547298235</v>
      </c>
      <c r="P13" s="1">
        <f>VLOOKUP($A13,'Base Consumption'!$A$2:$D$33,4,FALSE)*'Profiles, Qc, Winter, S1'!P13</f>
        <v>-0.52674454849200258</v>
      </c>
      <c r="Q13" s="1">
        <f>VLOOKUP($A13,'Base Consumption'!$A$2:$D$33,4,FALSE)*'Profiles, Qc, Winter, S1'!Q13</f>
        <v>-0.60473976651660155</v>
      </c>
      <c r="R13" s="1">
        <f>VLOOKUP($A13,'Base Consumption'!$A$2:$D$33,4,FALSE)*'Profiles, Qc, Winter, S1'!R13</f>
        <v>-0.33223039074993937</v>
      </c>
      <c r="S13" s="1">
        <f>VLOOKUP($A13,'Base Consumption'!$A$2:$D$33,4,FALSE)*'Profiles, Qc, Winter, S1'!S13</f>
        <v>-0.45889232707381</v>
      </c>
      <c r="T13" s="1">
        <f>VLOOKUP($A13,'Base Consumption'!$A$2:$D$33,4,FALSE)*'Profiles, Qc, Winter, S1'!T13</f>
        <v>-0.49275002517356076</v>
      </c>
      <c r="U13" s="1">
        <f>VLOOKUP($A13,'Base Consumption'!$A$2:$D$33,4,FALSE)*'Profiles, Qc, Winter, S1'!U13</f>
        <v>-0.43925630755715922</v>
      </c>
      <c r="V13" s="1">
        <f>VLOOKUP($A13,'Base Consumption'!$A$2:$D$33,4,FALSE)*'Profiles, Qc, Winter, S1'!V13</f>
        <v>-0.49296557175095107</v>
      </c>
      <c r="W13" s="1">
        <f>VLOOKUP($A13,'Base Consumption'!$A$2:$D$33,4,FALSE)*'Profiles, Qc, Winter, S1'!W13</f>
        <v>-0.63280955384701953</v>
      </c>
      <c r="X13" s="1">
        <f>VLOOKUP($A13,'Base Consumption'!$A$2:$D$33,4,FALSE)*'Profiles, Qc, Winter, S1'!X13</f>
        <v>-0.58620209738560947</v>
      </c>
      <c r="Y13" s="1">
        <f>VLOOKUP($A13,'Base Consumption'!$A$2:$D$33,4,FALSE)*'Profiles, Qc, Winter, S1'!Y13</f>
        <v>-0.39490421968116668</v>
      </c>
    </row>
    <row r="14" spans="1:25" x14ac:dyDescent="0.3">
      <c r="A14">
        <v>13</v>
      </c>
      <c r="B14" s="1">
        <f>VLOOKUP($A14,'Base Consumption'!$A$2:$D$33,4,FALSE)*'Profiles, Qc, Winter, S1'!B14</f>
        <v>0.31941484880029014</v>
      </c>
      <c r="C14" s="1">
        <f>VLOOKUP($A14,'Base Consumption'!$A$2:$D$33,4,FALSE)*'Profiles, Qc, Winter, S1'!C14</f>
        <v>0.25833211686299673</v>
      </c>
      <c r="D14" s="1">
        <f>VLOOKUP($A14,'Base Consumption'!$A$2:$D$33,4,FALSE)*'Profiles, Qc, Winter, S1'!D14</f>
        <v>0.36870121522987448</v>
      </c>
      <c r="E14" s="1">
        <f>VLOOKUP($A14,'Base Consumption'!$A$2:$D$33,4,FALSE)*'Profiles, Qc, Winter, S1'!E14</f>
        <v>0.46200765932612864</v>
      </c>
      <c r="F14" s="1">
        <f>VLOOKUP($A14,'Base Consumption'!$A$2:$D$33,4,FALSE)*'Profiles, Qc, Winter, S1'!F14</f>
        <v>0.48244008630346102</v>
      </c>
      <c r="G14" s="1">
        <f>VLOOKUP($A14,'Base Consumption'!$A$2:$D$33,4,FALSE)*'Profiles, Qc, Winter, S1'!G14</f>
        <v>0.58817884657665231</v>
      </c>
      <c r="H14" s="1">
        <f>VLOOKUP($A14,'Base Consumption'!$A$2:$D$33,4,FALSE)*'Profiles, Qc, Winter, S1'!H14</f>
        <v>2.1510604487598464</v>
      </c>
      <c r="I14" s="1">
        <f>VLOOKUP($A14,'Base Consumption'!$A$2:$D$33,4,FALSE)*'Profiles, Qc, Winter, S1'!I14</f>
        <v>2.6927979494249508</v>
      </c>
      <c r="J14" s="1">
        <f>VLOOKUP($A14,'Base Consumption'!$A$2:$D$33,4,FALSE)*'Profiles, Qc, Winter, S1'!J14</f>
        <v>2.8832084192756149</v>
      </c>
      <c r="K14" s="1">
        <f>VLOOKUP($A14,'Base Consumption'!$A$2:$D$33,4,FALSE)*'Profiles, Qc, Winter, S1'!K14</f>
        <v>2.6967996919483621</v>
      </c>
      <c r="L14" s="1">
        <f>VLOOKUP($A14,'Base Consumption'!$A$2:$D$33,4,FALSE)*'Profiles, Qc, Winter, S1'!L14</f>
        <v>2.4703752075537717</v>
      </c>
      <c r="M14" s="1">
        <f>VLOOKUP($A14,'Base Consumption'!$A$2:$D$33,4,FALSE)*'Profiles, Qc, Winter, S1'!M14</f>
        <v>2.8311820130960332</v>
      </c>
      <c r="N14" s="1">
        <f>VLOOKUP($A14,'Base Consumption'!$A$2:$D$33,4,FALSE)*'Profiles, Qc, Winter, S1'!N14</f>
        <v>3.2</v>
      </c>
      <c r="O14" s="1">
        <f>VLOOKUP($A14,'Base Consumption'!$A$2:$D$33,4,FALSE)*'Profiles, Qc, Winter, S1'!O14</f>
        <v>2.8379255014490954</v>
      </c>
      <c r="P14" s="1">
        <f>VLOOKUP($A14,'Base Consumption'!$A$2:$D$33,4,FALSE)*'Profiles, Qc, Winter, S1'!P14</f>
        <v>2.7909507592119618</v>
      </c>
      <c r="Q14" s="1">
        <f>VLOOKUP($A14,'Base Consumption'!$A$2:$D$33,4,FALSE)*'Profiles, Qc, Winter, S1'!Q14</f>
        <v>2.7856848116649777</v>
      </c>
      <c r="R14" s="1">
        <f>VLOOKUP($A14,'Base Consumption'!$A$2:$D$33,4,FALSE)*'Profiles, Qc, Winter, S1'!R14</f>
        <v>2.5103941872160109</v>
      </c>
      <c r="S14" s="1">
        <f>VLOOKUP($A14,'Base Consumption'!$A$2:$D$33,4,FALSE)*'Profiles, Qc, Winter, S1'!S14</f>
        <v>2.5950667308768698</v>
      </c>
      <c r="T14" s="1">
        <f>VLOOKUP($A14,'Base Consumption'!$A$2:$D$33,4,FALSE)*'Profiles, Qc, Winter, S1'!T14</f>
        <v>2.243948713776478</v>
      </c>
      <c r="U14" s="1">
        <f>VLOOKUP($A14,'Base Consumption'!$A$2:$D$33,4,FALSE)*'Profiles, Qc, Winter, S1'!U14</f>
        <v>1.693988629524104</v>
      </c>
      <c r="V14" s="1">
        <f>VLOOKUP($A14,'Base Consumption'!$A$2:$D$33,4,FALSE)*'Profiles, Qc, Winter, S1'!V14</f>
        <v>1.8584942892123242</v>
      </c>
      <c r="W14" s="1">
        <f>VLOOKUP($A14,'Base Consumption'!$A$2:$D$33,4,FALSE)*'Profiles, Qc, Winter, S1'!W14</f>
        <v>1.6240612773577128</v>
      </c>
      <c r="X14" s="1">
        <f>VLOOKUP($A14,'Base Consumption'!$A$2:$D$33,4,FALSE)*'Profiles, Qc, Winter, S1'!X14</f>
        <v>0.71435321850919653</v>
      </c>
      <c r="Y14" s="1">
        <f>VLOOKUP($A14,'Base Consumption'!$A$2:$D$33,4,FALSE)*'Profiles, Qc, Winter, S1'!Y14</f>
        <v>0.50539732160422524</v>
      </c>
    </row>
    <row r="15" spans="1:25" x14ac:dyDescent="0.3">
      <c r="A15">
        <v>14</v>
      </c>
      <c r="B15" s="1">
        <f>VLOOKUP($A15,'Base Consumption'!$A$2:$D$33,4,FALSE)*'Profiles, Qc, Winter, S1'!B15</f>
        <v>-7.9672209020443585E-2</v>
      </c>
      <c r="C15" s="1">
        <f>VLOOKUP($A15,'Base Consumption'!$A$2:$D$33,4,FALSE)*'Profiles, Qc, Winter, S1'!C15</f>
        <v>-5.6289761800594564E-2</v>
      </c>
      <c r="D15" s="1">
        <f>VLOOKUP($A15,'Base Consumption'!$A$2:$D$33,4,FALSE)*'Profiles, Qc, Winter, S1'!D15</f>
        <v>-4.8797162306146252E-2</v>
      </c>
      <c r="E15" s="1">
        <f>VLOOKUP($A15,'Base Consumption'!$A$2:$D$33,4,FALSE)*'Profiles, Qc, Winter, S1'!E15</f>
        <v>-6.2549496006890956E-2</v>
      </c>
      <c r="F15" s="1">
        <f>VLOOKUP($A15,'Base Consumption'!$A$2:$D$33,4,FALSE)*'Profiles, Qc, Winter, S1'!F15</f>
        <v>-5.3856963300721962E-2</v>
      </c>
      <c r="G15" s="1">
        <f>VLOOKUP($A15,'Base Consumption'!$A$2:$D$33,4,FALSE)*'Profiles, Qc, Winter, S1'!G15</f>
        <v>-4.4279615034026033E-2</v>
      </c>
      <c r="H15" s="1">
        <f>VLOOKUP($A15,'Base Consumption'!$A$2:$D$33,4,FALSE)*'Profiles, Qc, Winter, S1'!H15</f>
        <v>-3.6636890008250912E-2</v>
      </c>
      <c r="I15" s="1">
        <f>VLOOKUP($A15,'Base Consumption'!$A$2:$D$33,4,FALSE)*'Profiles, Qc, Winter, S1'!I15</f>
        <v>-0.12802887103816166</v>
      </c>
      <c r="J15" s="1">
        <f>VLOOKUP($A15,'Base Consumption'!$A$2:$D$33,4,FALSE)*'Profiles, Qc, Winter, S1'!J15</f>
        <v>-0.13389143464012992</v>
      </c>
      <c r="K15" s="1">
        <f>VLOOKUP($A15,'Base Consumption'!$A$2:$D$33,4,FALSE)*'Profiles, Qc, Winter, S1'!K15</f>
        <v>-0.11483934458059238</v>
      </c>
      <c r="L15" s="1">
        <f>VLOOKUP($A15,'Base Consumption'!$A$2:$D$33,4,FALSE)*'Profiles, Qc, Winter, S1'!L15</f>
        <v>-0.13379617378700787</v>
      </c>
      <c r="M15" s="1">
        <f>VLOOKUP($A15,'Base Consumption'!$A$2:$D$33,4,FALSE)*'Profiles, Qc, Winter, S1'!M15</f>
        <v>-0.12432324707335363</v>
      </c>
      <c r="N15" s="1">
        <f>VLOOKUP($A15,'Base Consumption'!$A$2:$D$33,4,FALSE)*'Profiles, Qc, Winter, S1'!N15</f>
        <v>-0.12487098868536264</v>
      </c>
      <c r="O15" s="1">
        <f>VLOOKUP($A15,'Base Consumption'!$A$2:$D$33,4,FALSE)*'Profiles, Qc, Winter, S1'!O15</f>
        <v>-0.11150503463513489</v>
      </c>
      <c r="P15" s="1">
        <f>VLOOKUP($A15,'Base Consumption'!$A$2:$D$33,4,FALSE)*'Profiles, Qc, Winter, S1'!P15</f>
        <v>-6.6167583868121174E-2</v>
      </c>
      <c r="Q15" s="1">
        <f>VLOOKUP($A15,'Base Consumption'!$A$2:$D$33,4,FALSE)*'Profiles, Qc, Winter, S1'!Q15</f>
        <v>-0.10359811369672617</v>
      </c>
      <c r="R15" s="1">
        <f>VLOOKUP($A15,'Base Consumption'!$A$2:$D$33,4,FALSE)*'Profiles, Qc, Winter, S1'!R15</f>
        <v>-0.12424996147399639</v>
      </c>
      <c r="S15" s="1">
        <f>VLOOKUP($A15,'Base Consumption'!$A$2:$D$33,4,FALSE)*'Profiles, Qc, Winter, S1'!S15</f>
        <v>-0.11593299850809256</v>
      </c>
      <c r="T15" s="1">
        <f>VLOOKUP($A15,'Base Consumption'!$A$2:$D$33,4,FALSE)*'Profiles, Qc, Winter, S1'!T15</f>
        <v>-8.1025727313900439E-2</v>
      </c>
      <c r="U15" s="1">
        <f>VLOOKUP($A15,'Base Consumption'!$A$2:$D$33,4,FALSE)*'Profiles, Qc, Winter, S1'!U15</f>
        <v>-8.4059378633231374E-2</v>
      </c>
      <c r="V15" s="1">
        <f>VLOOKUP($A15,'Base Consumption'!$A$2:$D$33,4,FALSE)*'Profiles, Qc, Winter, S1'!V15</f>
        <v>-7.8293966789334979E-2</v>
      </c>
      <c r="W15" s="1">
        <f>VLOOKUP($A15,'Base Consumption'!$A$2:$D$33,4,FALSE)*'Profiles, Qc, Winter, S1'!W15</f>
        <v>-4.856637712006906E-2</v>
      </c>
      <c r="X15" s="1">
        <f>VLOOKUP($A15,'Base Consumption'!$A$2:$D$33,4,FALSE)*'Profiles, Qc, Winter, S1'!X15</f>
        <v>-3.8741699433762822E-2</v>
      </c>
      <c r="Y15" s="1">
        <f>VLOOKUP($A15,'Base Consumption'!$A$2:$D$33,4,FALSE)*'Profiles, Qc, Winter, S1'!Y15</f>
        <v>-4.015410117083152E-2</v>
      </c>
    </row>
    <row r="16" spans="1:25" x14ac:dyDescent="0.3">
      <c r="A16">
        <v>15</v>
      </c>
      <c r="B16" s="1">
        <f>VLOOKUP($A16,'Base Consumption'!$A$2:$D$33,4,FALSE)*'Profiles, Qc, Winter, S1'!B16</f>
        <v>-9.5439100533006527E-2</v>
      </c>
      <c r="C16" s="1">
        <f>VLOOKUP($A16,'Base Consumption'!$A$2:$D$33,4,FALSE)*'Profiles, Qc, Winter, S1'!C16</f>
        <v>-9.5418058883941226E-2</v>
      </c>
      <c r="D16" s="1">
        <f>VLOOKUP($A16,'Base Consumption'!$A$2:$D$33,4,FALSE)*'Profiles, Qc, Winter, S1'!D16</f>
        <v>-9.8050928397009851E-2</v>
      </c>
      <c r="E16" s="1">
        <f>VLOOKUP($A16,'Base Consumption'!$A$2:$D$33,4,FALSE)*'Profiles, Qc, Winter, S1'!E16</f>
        <v>-0.1025426475188134</v>
      </c>
      <c r="F16" s="1">
        <f>VLOOKUP($A16,'Base Consumption'!$A$2:$D$33,4,FALSE)*'Profiles, Qc, Winter, S1'!F16</f>
        <v>-0.10155791729899724</v>
      </c>
      <c r="G16" s="1">
        <f>VLOOKUP($A16,'Base Consumption'!$A$2:$D$33,4,FALSE)*'Profiles, Qc, Winter, S1'!G16</f>
        <v>-9.320642991565177E-2</v>
      </c>
      <c r="H16" s="1">
        <f>VLOOKUP($A16,'Base Consumption'!$A$2:$D$33,4,FALSE)*'Profiles, Qc, Winter, S1'!H16</f>
        <v>-5.9100210510088069E-2</v>
      </c>
      <c r="I16" s="1">
        <f>VLOOKUP($A16,'Base Consumption'!$A$2:$D$33,4,FALSE)*'Profiles, Qc, Winter, S1'!I16</f>
        <v>-1.1360755980955459E-2</v>
      </c>
      <c r="J16" s="1">
        <f>VLOOKUP($A16,'Base Consumption'!$A$2:$D$33,4,FALSE)*'Profiles, Qc, Winter, S1'!J16</f>
        <v>-1.2208573308542574E-2</v>
      </c>
      <c r="K16" s="1">
        <f>VLOOKUP($A16,'Base Consumption'!$A$2:$D$33,4,FALSE)*'Profiles, Qc, Winter, S1'!K16</f>
        <v>-8.0907036300197546E-3</v>
      </c>
      <c r="L16" s="1">
        <f>VLOOKUP($A16,'Base Consumption'!$A$2:$D$33,4,FALSE)*'Profiles, Qc, Winter, S1'!L16</f>
        <v>-7.1270814068110089E-3</v>
      </c>
      <c r="M16" s="1">
        <f>VLOOKUP($A16,'Base Consumption'!$A$2:$D$33,4,FALSE)*'Profiles, Qc, Winter, S1'!M16</f>
        <v>-3.180770359178698E-2</v>
      </c>
      <c r="N16" s="1">
        <f>VLOOKUP($A16,'Base Consumption'!$A$2:$D$33,4,FALSE)*'Profiles, Qc, Winter, S1'!N16</f>
        <v>-4.6467638494659097E-2</v>
      </c>
      <c r="O16" s="1">
        <f>VLOOKUP($A16,'Base Consumption'!$A$2:$D$33,4,FALSE)*'Profiles, Qc, Winter, S1'!O16</f>
        <v>-6.0237606424271367E-2</v>
      </c>
      <c r="P16" s="1">
        <f>VLOOKUP($A16,'Base Consumption'!$A$2:$D$33,4,FALSE)*'Profiles, Qc, Winter, S1'!P16</f>
        <v>-5.9784737058352105E-2</v>
      </c>
      <c r="Q16" s="1">
        <f>VLOOKUP($A16,'Base Consumption'!$A$2:$D$33,4,FALSE)*'Profiles, Qc, Winter, S1'!Q16</f>
        <v>-6.07957693394999E-2</v>
      </c>
      <c r="R16" s="1">
        <f>VLOOKUP($A16,'Base Consumption'!$A$2:$D$33,4,FALSE)*'Profiles, Qc, Winter, S1'!R16</f>
        <v>-4.7799887661763456E-2</v>
      </c>
      <c r="S16" s="1">
        <f>VLOOKUP($A16,'Base Consumption'!$A$2:$D$33,4,FALSE)*'Profiles, Qc, Winter, S1'!S16</f>
        <v>1.571046292800873E-2</v>
      </c>
      <c r="T16" s="1">
        <f>VLOOKUP($A16,'Base Consumption'!$A$2:$D$33,4,FALSE)*'Profiles, Qc, Winter, S1'!T16</f>
        <v>-2.2141501748891594E-3</v>
      </c>
      <c r="U16" s="1">
        <f>VLOOKUP($A16,'Base Consumption'!$A$2:$D$33,4,FALSE)*'Profiles, Qc, Winter, S1'!U16</f>
        <v>-2.6136495779449206E-2</v>
      </c>
      <c r="V16" s="1">
        <f>VLOOKUP($A16,'Base Consumption'!$A$2:$D$33,4,FALSE)*'Profiles, Qc, Winter, S1'!V16</f>
        <v>-4.8447591324163174E-2</v>
      </c>
      <c r="W16" s="1">
        <f>VLOOKUP($A16,'Base Consumption'!$A$2:$D$33,4,FALSE)*'Profiles, Qc, Winter, S1'!W16</f>
        <v>-6.3728776176578558E-2</v>
      </c>
      <c r="X16" s="1">
        <f>VLOOKUP($A16,'Base Consumption'!$A$2:$D$33,4,FALSE)*'Profiles, Qc, Winter, S1'!X16</f>
        <v>-6.9894927174745963E-2</v>
      </c>
      <c r="Y16" s="1">
        <f>VLOOKUP($A16,'Base Consumption'!$A$2:$D$33,4,FALSE)*'Profiles, Qc, Winter, S1'!Y16</f>
        <v>-8.00263485046111E-2</v>
      </c>
    </row>
    <row r="17" spans="1:25" x14ac:dyDescent="0.3">
      <c r="A17">
        <v>16</v>
      </c>
      <c r="B17" s="1">
        <f>VLOOKUP($A17,'Base Consumption'!$A$2:$D$33,4,FALSE)*'Profiles, Qc, Winter, S1'!B17</f>
        <v>0.25611993815792994</v>
      </c>
      <c r="C17" s="1">
        <f>VLOOKUP($A17,'Base Consumption'!$A$2:$D$33,4,FALSE)*'Profiles, Qc, Winter, S1'!C17</f>
        <v>0.27635415659235518</v>
      </c>
      <c r="D17" s="1">
        <f>VLOOKUP($A17,'Base Consumption'!$A$2:$D$33,4,FALSE)*'Profiles, Qc, Winter, S1'!D17</f>
        <v>0.28142309933040993</v>
      </c>
      <c r="E17" s="1">
        <f>VLOOKUP($A17,'Base Consumption'!$A$2:$D$33,4,FALSE)*'Profiles, Qc, Winter, S1'!E17</f>
        <v>0.27765952552668954</v>
      </c>
      <c r="F17" s="1">
        <f>VLOOKUP($A17,'Base Consumption'!$A$2:$D$33,4,FALSE)*'Profiles, Qc, Winter, S1'!F17</f>
        <v>0.27789046236429149</v>
      </c>
      <c r="G17" s="1">
        <f>VLOOKUP($A17,'Base Consumption'!$A$2:$D$33,4,FALSE)*'Profiles, Qc, Winter, S1'!G17</f>
        <v>0.23205043370499687</v>
      </c>
      <c r="H17" s="1">
        <f>VLOOKUP($A17,'Base Consumption'!$A$2:$D$33,4,FALSE)*'Profiles, Qc, Winter, S1'!H17</f>
        <v>8.6408669273153552E-3</v>
      </c>
      <c r="I17" s="1">
        <f>VLOOKUP($A17,'Base Consumption'!$A$2:$D$33,4,FALSE)*'Profiles, Qc, Winter, S1'!I17</f>
        <v>-0.11963741399981238</v>
      </c>
      <c r="J17" s="1">
        <f>VLOOKUP($A17,'Base Consumption'!$A$2:$D$33,4,FALSE)*'Profiles, Qc, Winter, S1'!J17</f>
        <v>-0.15248012029188507</v>
      </c>
      <c r="K17" s="1">
        <f>VLOOKUP($A17,'Base Consumption'!$A$2:$D$33,4,FALSE)*'Profiles, Qc, Winter, S1'!K17</f>
        <v>-0.106221249077547</v>
      </c>
      <c r="L17" s="1">
        <f>VLOOKUP($A17,'Base Consumption'!$A$2:$D$33,4,FALSE)*'Profiles, Qc, Winter, S1'!L17</f>
        <v>-6.2715469122558834E-2</v>
      </c>
      <c r="M17" s="1">
        <f>VLOOKUP($A17,'Base Consumption'!$A$2:$D$33,4,FALSE)*'Profiles, Qc, Winter, S1'!M17</f>
        <v>-0.12439879796736249</v>
      </c>
      <c r="N17" s="1">
        <f>VLOOKUP($A17,'Base Consumption'!$A$2:$D$33,4,FALSE)*'Profiles, Qc, Winter, S1'!N17</f>
        <v>-7.8439656513561537E-2</v>
      </c>
      <c r="O17" s="1">
        <f>VLOOKUP($A17,'Base Consumption'!$A$2:$D$33,4,FALSE)*'Profiles, Qc, Winter, S1'!O17</f>
        <v>-2.3798057701770185E-2</v>
      </c>
      <c r="P17" s="1">
        <f>VLOOKUP($A17,'Base Consumption'!$A$2:$D$33,4,FALSE)*'Profiles, Qc, Winter, S1'!P17</f>
        <v>9.4150688134788246E-2</v>
      </c>
      <c r="Q17" s="1">
        <f>VLOOKUP($A17,'Base Consumption'!$A$2:$D$33,4,FALSE)*'Profiles, Qc, Winter, S1'!Q17</f>
        <v>9.4190752571995037E-2</v>
      </c>
      <c r="R17" s="1">
        <f>VLOOKUP($A17,'Base Consumption'!$A$2:$D$33,4,FALSE)*'Profiles, Qc, Winter, S1'!R17</f>
        <v>7.759044588759037E-2</v>
      </c>
      <c r="S17" s="1">
        <f>VLOOKUP($A17,'Base Consumption'!$A$2:$D$33,4,FALSE)*'Profiles, Qc, Winter, S1'!S17</f>
        <v>3.9142812977735628E-2</v>
      </c>
      <c r="T17" s="1">
        <f>VLOOKUP($A17,'Base Consumption'!$A$2:$D$33,4,FALSE)*'Profiles, Qc, Winter, S1'!T17</f>
        <v>9.5401225564688941E-2</v>
      </c>
      <c r="U17" s="1">
        <f>VLOOKUP($A17,'Base Consumption'!$A$2:$D$33,4,FALSE)*'Profiles, Qc, Winter, S1'!U17</f>
        <v>5.4356958377971304E-2</v>
      </c>
      <c r="V17" s="1">
        <f>VLOOKUP($A17,'Base Consumption'!$A$2:$D$33,4,FALSE)*'Profiles, Qc, Winter, S1'!V17</f>
        <v>7.4629203432238916E-2</v>
      </c>
      <c r="W17" s="1">
        <f>VLOOKUP($A17,'Base Consumption'!$A$2:$D$33,4,FALSE)*'Profiles, Qc, Winter, S1'!W17</f>
        <v>0.12378116869797365</v>
      </c>
      <c r="X17" s="1">
        <f>VLOOKUP($A17,'Base Consumption'!$A$2:$D$33,4,FALSE)*'Profiles, Qc, Winter, S1'!X17</f>
        <v>0.19555717190805733</v>
      </c>
      <c r="Y17" s="1">
        <f>VLOOKUP($A17,'Base Consumption'!$A$2:$D$33,4,FALSE)*'Profiles, Qc, Winter, S1'!Y17</f>
        <v>0.22075238562954413</v>
      </c>
    </row>
    <row r="18" spans="1:25" x14ac:dyDescent="0.3">
      <c r="A18">
        <v>17</v>
      </c>
      <c r="B18" s="1">
        <f>VLOOKUP($A18,'Base Consumption'!$A$2:$D$33,4,FALSE)*'Profiles, Qc, Winter, S1'!B18</f>
        <v>-0.54473749008504113</v>
      </c>
      <c r="C18" s="1">
        <f>VLOOKUP($A18,'Base Consumption'!$A$2:$D$33,4,FALSE)*'Profiles, Qc, Winter, S1'!C18</f>
        <v>-0.55014018939450882</v>
      </c>
      <c r="D18" s="1">
        <f>VLOOKUP($A18,'Base Consumption'!$A$2:$D$33,4,FALSE)*'Profiles, Qc, Winter, S1'!D18</f>
        <v>-0.55575353267191707</v>
      </c>
      <c r="E18" s="1">
        <f>VLOOKUP($A18,'Base Consumption'!$A$2:$D$33,4,FALSE)*'Profiles, Qc, Winter, S1'!E18</f>
        <v>-0.56061910123700132</v>
      </c>
      <c r="F18" s="1">
        <f>VLOOKUP($A18,'Base Consumption'!$A$2:$D$33,4,FALSE)*'Profiles, Qc, Winter, S1'!F18</f>
        <v>-0.56311511472716258</v>
      </c>
      <c r="G18" s="1">
        <f>VLOOKUP($A18,'Base Consumption'!$A$2:$D$33,4,FALSE)*'Profiles, Qc, Winter, S1'!G18</f>
        <v>-0.51482790436869053</v>
      </c>
      <c r="H18" s="1">
        <f>VLOOKUP($A18,'Base Consumption'!$A$2:$D$33,4,FALSE)*'Profiles, Qc, Winter, S1'!H18</f>
        <v>-0.44666801281090474</v>
      </c>
      <c r="I18" s="1">
        <f>VLOOKUP($A18,'Base Consumption'!$A$2:$D$33,4,FALSE)*'Profiles, Qc, Winter, S1'!I18</f>
        <v>-0.40780670297606991</v>
      </c>
      <c r="J18" s="1">
        <f>VLOOKUP($A18,'Base Consumption'!$A$2:$D$33,4,FALSE)*'Profiles, Qc, Winter, S1'!J18</f>
        <v>-0.41974952594384973</v>
      </c>
      <c r="K18" s="1">
        <f>VLOOKUP($A18,'Base Consumption'!$A$2:$D$33,4,FALSE)*'Profiles, Qc, Winter, S1'!K18</f>
        <v>-0.46500325085184607</v>
      </c>
      <c r="L18" s="1">
        <f>VLOOKUP($A18,'Base Consumption'!$A$2:$D$33,4,FALSE)*'Profiles, Qc, Winter, S1'!L18</f>
        <v>-0.49597650140666849</v>
      </c>
      <c r="M18" s="1">
        <f>VLOOKUP($A18,'Base Consumption'!$A$2:$D$33,4,FALSE)*'Profiles, Qc, Winter, S1'!M18</f>
        <v>-0.52515931614687916</v>
      </c>
      <c r="N18" s="1">
        <f>VLOOKUP($A18,'Base Consumption'!$A$2:$D$33,4,FALSE)*'Profiles, Qc, Winter, S1'!N18</f>
        <v>-0.52578059453108328</v>
      </c>
      <c r="O18" s="1">
        <f>VLOOKUP($A18,'Base Consumption'!$A$2:$D$33,4,FALSE)*'Profiles, Qc, Winter, S1'!O18</f>
        <v>-0.53544866358337784</v>
      </c>
      <c r="P18" s="1">
        <f>VLOOKUP($A18,'Base Consumption'!$A$2:$D$33,4,FALSE)*'Profiles, Qc, Winter, S1'!P18</f>
        <v>-0.54015621125962576</v>
      </c>
      <c r="Q18" s="1">
        <f>VLOOKUP($A18,'Base Consumption'!$A$2:$D$33,4,FALSE)*'Profiles, Qc, Winter, S1'!Q18</f>
        <v>-0.52404291449065976</v>
      </c>
      <c r="R18" s="1">
        <f>VLOOKUP($A18,'Base Consumption'!$A$2:$D$33,4,FALSE)*'Profiles, Qc, Winter, S1'!R18</f>
        <v>-0.44363488753280039</v>
      </c>
      <c r="S18" s="1">
        <f>VLOOKUP($A18,'Base Consumption'!$A$2:$D$33,4,FALSE)*'Profiles, Qc, Winter, S1'!S18</f>
        <v>-0.26440962754492142</v>
      </c>
      <c r="T18" s="1">
        <f>VLOOKUP($A18,'Base Consumption'!$A$2:$D$33,4,FALSE)*'Profiles, Qc, Winter, S1'!T18</f>
        <v>-0.34104748385773187</v>
      </c>
      <c r="U18" s="1">
        <f>VLOOKUP($A18,'Base Consumption'!$A$2:$D$33,4,FALSE)*'Profiles, Qc, Winter, S1'!U18</f>
        <v>-0.41369390995081734</v>
      </c>
      <c r="V18" s="1">
        <f>VLOOKUP($A18,'Base Consumption'!$A$2:$D$33,4,FALSE)*'Profiles, Qc, Winter, S1'!V18</f>
        <v>-0.44535167757568356</v>
      </c>
      <c r="W18" s="1">
        <f>VLOOKUP($A18,'Base Consumption'!$A$2:$D$33,4,FALSE)*'Profiles, Qc, Winter, S1'!W18</f>
        <v>-0.47116424569817045</v>
      </c>
      <c r="X18" s="1">
        <f>VLOOKUP($A18,'Base Consumption'!$A$2:$D$33,4,FALSE)*'Profiles, Qc, Winter, S1'!X18</f>
        <v>-0.49806161509039781</v>
      </c>
      <c r="Y18" s="1">
        <f>VLOOKUP($A18,'Base Consumption'!$A$2:$D$33,4,FALSE)*'Profiles, Qc, Winter, S1'!Y18</f>
        <v>-0.50047332928921362</v>
      </c>
    </row>
    <row r="19" spans="1:25" x14ac:dyDescent="0.3">
      <c r="A19">
        <v>18</v>
      </c>
      <c r="B19" s="1">
        <f>VLOOKUP($A19,'Base Consumption'!$A$2:$D$33,4,FALSE)*'Profiles, Qc, Winter, S1'!B19</f>
        <v>0.54831312973665902</v>
      </c>
      <c r="C19" s="1">
        <f>VLOOKUP($A19,'Base Consumption'!$A$2:$D$33,4,FALSE)*'Profiles, Qc, Winter, S1'!C19</f>
        <v>0.57586527354362971</v>
      </c>
      <c r="D19" s="1">
        <f>VLOOKUP($A19,'Base Consumption'!$A$2:$D$33,4,FALSE)*'Profiles, Qc, Winter, S1'!D19</f>
        <v>0.6003349484576157</v>
      </c>
      <c r="E19" s="1">
        <f>VLOOKUP($A19,'Base Consumption'!$A$2:$D$33,4,FALSE)*'Profiles, Qc, Winter, S1'!E19</f>
        <v>0.60247592677179129</v>
      </c>
      <c r="F19" s="1">
        <f>VLOOKUP($A19,'Base Consumption'!$A$2:$D$33,4,FALSE)*'Profiles, Qc, Winter, S1'!F19</f>
        <v>0.60114209474189684</v>
      </c>
      <c r="G19" s="1">
        <f>VLOOKUP($A19,'Base Consumption'!$A$2:$D$33,4,FALSE)*'Profiles, Qc, Winter, S1'!G19</f>
        <v>0.50671530604977855</v>
      </c>
      <c r="H19" s="1">
        <f>VLOOKUP($A19,'Base Consumption'!$A$2:$D$33,4,FALSE)*'Profiles, Qc, Winter, S1'!H19</f>
        <v>0.38617063680287966</v>
      </c>
      <c r="I19" s="1">
        <f>VLOOKUP($A19,'Base Consumption'!$A$2:$D$33,4,FALSE)*'Profiles, Qc, Winter, S1'!I19</f>
        <v>0.31251428738042142</v>
      </c>
      <c r="J19" s="1">
        <f>VLOOKUP($A19,'Base Consumption'!$A$2:$D$33,4,FALSE)*'Profiles, Qc, Winter, S1'!J19</f>
        <v>0.30697713003778215</v>
      </c>
      <c r="K19" s="1">
        <f>VLOOKUP($A19,'Base Consumption'!$A$2:$D$33,4,FALSE)*'Profiles, Qc, Winter, S1'!K19</f>
        <v>0.25714059083268193</v>
      </c>
      <c r="L19" s="1">
        <f>VLOOKUP($A19,'Base Consumption'!$A$2:$D$33,4,FALSE)*'Profiles, Qc, Winter, S1'!L19</f>
        <v>0.25447286990357126</v>
      </c>
      <c r="M19" s="1">
        <f>VLOOKUP($A19,'Base Consumption'!$A$2:$D$33,4,FALSE)*'Profiles, Qc, Winter, S1'!M19</f>
        <v>0.24911477509883384</v>
      </c>
      <c r="N19" s="1">
        <f>VLOOKUP($A19,'Base Consumption'!$A$2:$D$33,4,FALSE)*'Profiles, Qc, Winter, S1'!N19</f>
        <v>0.29981438208798344</v>
      </c>
      <c r="O19" s="1">
        <f>VLOOKUP($A19,'Base Consumption'!$A$2:$D$33,4,FALSE)*'Profiles, Qc, Winter, S1'!O19</f>
        <v>0.32263645796727408</v>
      </c>
      <c r="P19" s="1">
        <f>VLOOKUP($A19,'Base Consumption'!$A$2:$D$33,4,FALSE)*'Profiles, Qc, Winter, S1'!P19</f>
        <v>0.31396049319018893</v>
      </c>
      <c r="Q19" s="1">
        <f>VLOOKUP($A19,'Base Consumption'!$A$2:$D$33,4,FALSE)*'Profiles, Qc, Winter, S1'!Q19</f>
        <v>0.38918592407037994</v>
      </c>
      <c r="R19" s="1">
        <f>VLOOKUP($A19,'Base Consumption'!$A$2:$D$33,4,FALSE)*'Profiles, Qc, Winter, S1'!R19</f>
        <v>0.34479714363405223</v>
      </c>
      <c r="S19" s="1">
        <f>VLOOKUP($A19,'Base Consumption'!$A$2:$D$33,4,FALSE)*'Profiles, Qc, Winter, S1'!S19</f>
        <v>0.17285811385003635</v>
      </c>
      <c r="T19" s="1">
        <f>VLOOKUP($A19,'Base Consumption'!$A$2:$D$33,4,FALSE)*'Profiles, Qc, Winter, S1'!T19</f>
        <v>0.20469255550128876</v>
      </c>
      <c r="U19" s="1">
        <f>VLOOKUP($A19,'Base Consumption'!$A$2:$D$33,4,FALSE)*'Profiles, Qc, Winter, S1'!U19</f>
        <v>0.25450653654207583</v>
      </c>
      <c r="V19" s="1">
        <f>VLOOKUP($A19,'Base Consumption'!$A$2:$D$33,4,FALSE)*'Profiles, Qc, Winter, S1'!V19</f>
        <v>0.27481750960448792</v>
      </c>
      <c r="W19" s="1">
        <f>VLOOKUP($A19,'Base Consumption'!$A$2:$D$33,4,FALSE)*'Profiles, Qc, Winter, S1'!W19</f>
        <v>0.35674612744502687</v>
      </c>
      <c r="X19" s="1">
        <f>VLOOKUP($A19,'Base Consumption'!$A$2:$D$33,4,FALSE)*'Profiles, Qc, Winter, S1'!X19</f>
        <v>0.39453273979296083</v>
      </c>
      <c r="Y19" s="1">
        <f>VLOOKUP($A19,'Base Consumption'!$A$2:$D$33,4,FALSE)*'Profiles, Qc, Winter, S1'!Y19</f>
        <v>0.41273634431038009</v>
      </c>
    </row>
    <row r="20" spans="1:25" x14ac:dyDescent="0.3">
      <c r="A20">
        <v>19</v>
      </c>
      <c r="B20" s="1">
        <f>VLOOKUP($A20,'Base Consumption'!$A$2:$D$33,4,FALSE)*'Profiles, Qc, Winter, S1'!B20</f>
        <v>0.30416198487013019</v>
      </c>
      <c r="C20" s="1">
        <f>VLOOKUP($A20,'Base Consumption'!$A$2:$D$33,4,FALSE)*'Profiles, Qc, Winter, S1'!C20</f>
        <v>0.23792721463741456</v>
      </c>
      <c r="D20" s="1">
        <f>VLOOKUP($A20,'Base Consumption'!$A$2:$D$33,4,FALSE)*'Profiles, Qc, Winter, S1'!D20</f>
        <v>0.18040156399639251</v>
      </c>
      <c r="E20" s="1">
        <f>VLOOKUP($A20,'Base Consumption'!$A$2:$D$33,4,FALSE)*'Profiles, Qc, Winter, S1'!E20</f>
        <v>0.26875728719638992</v>
      </c>
      <c r="F20" s="1">
        <f>VLOOKUP($A20,'Base Consumption'!$A$2:$D$33,4,FALSE)*'Profiles, Qc, Winter, S1'!F20</f>
        <v>0.22069357327258454</v>
      </c>
      <c r="G20" s="1">
        <f>VLOOKUP($A20,'Base Consumption'!$A$2:$D$33,4,FALSE)*'Profiles, Qc, Winter, S1'!G20</f>
        <v>0.31795343992516178</v>
      </c>
      <c r="H20" s="1">
        <f>VLOOKUP($A20,'Base Consumption'!$A$2:$D$33,4,FALSE)*'Profiles, Qc, Winter, S1'!H20</f>
        <v>0.42405665672531684</v>
      </c>
      <c r="I20" s="1">
        <f>VLOOKUP($A20,'Base Consumption'!$A$2:$D$33,4,FALSE)*'Profiles, Qc, Winter, S1'!I20</f>
        <v>0.82597492055800026</v>
      </c>
      <c r="J20" s="1">
        <f>VLOOKUP($A20,'Base Consumption'!$A$2:$D$33,4,FALSE)*'Profiles, Qc, Winter, S1'!J20</f>
        <v>0.95124852034614316</v>
      </c>
      <c r="K20" s="1">
        <f>VLOOKUP($A20,'Base Consumption'!$A$2:$D$33,4,FALSE)*'Profiles, Qc, Winter, S1'!K20</f>
        <v>0.98014384170822366</v>
      </c>
      <c r="L20" s="1">
        <f>VLOOKUP($A20,'Base Consumption'!$A$2:$D$33,4,FALSE)*'Profiles, Qc, Winter, S1'!L20</f>
        <v>0.93031594664003647</v>
      </c>
      <c r="M20" s="1">
        <f>VLOOKUP($A20,'Base Consumption'!$A$2:$D$33,4,FALSE)*'Profiles, Qc, Winter, S1'!M20</f>
        <v>0.99237976916055093</v>
      </c>
      <c r="N20" s="1">
        <f>VLOOKUP($A20,'Base Consumption'!$A$2:$D$33,4,FALSE)*'Profiles, Qc, Winter, S1'!N20</f>
        <v>0.98500596020111875</v>
      </c>
      <c r="O20" s="1">
        <f>VLOOKUP($A20,'Base Consumption'!$A$2:$D$33,4,FALSE)*'Profiles, Qc, Winter, S1'!O20</f>
        <v>0.97358489430439643</v>
      </c>
      <c r="P20" s="1">
        <f>VLOOKUP($A20,'Base Consumption'!$A$2:$D$33,4,FALSE)*'Profiles, Qc, Winter, S1'!P20</f>
        <v>0.81884009544520464</v>
      </c>
      <c r="Q20" s="1">
        <f>VLOOKUP($A20,'Base Consumption'!$A$2:$D$33,4,FALSE)*'Profiles, Qc, Winter, S1'!Q20</f>
        <v>0.77889802206247694</v>
      </c>
      <c r="R20" s="1">
        <f>VLOOKUP($A20,'Base Consumption'!$A$2:$D$33,4,FALSE)*'Profiles, Qc, Winter, S1'!R20</f>
        <v>0.67696461558808718</v>
      </c>
      <c r="S20" s="1">
        <f>VLOOKUP($A20,'Base Consumption'!$A$2:$D$33,4,FALSE)*'Profiles, Qc, Winter, S1'!S20</f>
        <v>0.74057653478659091</v>
      </c>
      <c r="T20" s="1">
        <f>VLOOKUP($A20,'Base Consumption'!$A$2:$D$33,4,FALSE)*'Profiles, Qc, Winter, S1'!T20</f>
        <v>0.62776150584561519</v>
      </c>
      <c r="U20" s="1">
        <f>VLOOKUP($A20,'Base Consumption'!$A$2:$D$33,4,FALSE)*'Profiles, Qc, Winter, S1'!U20</f>
        <v>0.65508742349047289</v>
      </c>
      <c r="V20" s="1">
        <f>VLOOKUP($A20,'Base Consumption'!$A$2:$D$33,4,FALSE)*'Profiles, Qc, Winter, S1'!V20</f>
        <v>0.55386315850246537</v>
      </c>
      <c r="W20" s="1">
        <f>VLOOKUP($A20,'Base Consumption'!$A$2:$D$33,4,FALSE)*'Profiles, Qc, Winter, S1'!W20</f>
        <v>0.58302766132105699</v>
      </c>
      <c r="X20" s="1">
        <f>VLOOKUP($A20,'Base Consumption'!$A$2:$D$33,4,FALSE)*'Profiles, Qc, Winter, S1'!X20</f>
        <v>0.36194648570753685</v>
      </c>
      <c r="Y20" s="1">
        <f>VLOOKUP($A20,'Base Consumption'!$A$2:$D$33,4,FALSE)*'Profiles, Qc, Winter, S1'!Y20</f>
        <v>0.37170105299828626</v>
      </c>
    </row>
    <row r="21" spans="1:25" x14ac:dyDescent="0.3">
      <c r="A21">
        <v>20</v>
      </c>
      <c r="B21" s="1">
        <f>VLOOKUP($A21,'Base Consumption'!$A$2:$D$33,4,FALSE)*'Profiles, Qc, Winter, S1'!B21</f>
        <v>0.37573771328528133</v>
      </c>
      <c r="C21" s="1">
        <f>VLOOKUP($A21,'Base Consumption'!$A$2:$D$33,4,FALSE)*'Profiles, Qc, Winter, S1'!C21</f>
        <v>0.37162930287061763</v>
      </c>
      <c r="D21" s="1">
        <f>VLOOKUP($A21,'Base Consumption'!$A$2:$D$33,4,FALSE)*'Profiles, Qc, Winter, S1'!D21</f>
        <v>0.38330552245780769</v>
      </c>
      <c r="E21" s="1">
        <f>VLOOKUP($A21,'Base Consumption'!$A$2:$D$33,4,FALSE)*'Profiles, Qc, Winter, S1'!E21</f>
        <v>0.39024139972651306</v>
      </c>
      <c r="F21" s="1">
        <f>VLOOKUP($A21,'Base Consumption'!$A$2:$D$33,4,FALSE)*'Profiles, Qc, Winter, S1'!F21</f>
        <v>0.41335428636103883</v>
      </c>
      <c r="G21" s="1">
        <f>VLOOKUP($A21,'Base Consumption'!$A$2:$D$33,4,FALSE)*'Profiles, Qc, Winter, S1'!G21</f>
        <v>0.37010035219763376</v>
      </c>
      <c r="H21" s="1">
        <f>VLOOKUP($A21,'Base Consumption'!$A$2:$D$33,4,FALSE)*'Profiles, Qc, Winter, S1'!H21</f>
        <v>0.314418954706085</v>
      </c>
      <c r="I21" s="1">
        <f>VLOOKUP($A21,'Base Consumption'!$A$2:$D$33,4,FALSE)*'Profiles, Qc, Winter, S1'!I21</f>
        <v>0.1633213181488927</v>
      </c>
      <c r="J21" s="1">
        <f>VLOOKUP($A21,'Base Consumption'!$A$2:$D$33,4,FALSE)*'Profiles, Qc, Winter, S1'!J21</f>
        <v>8.0921689628780866E-2</v>
      </c>
      <c r="K21" s="1">
        <f>VLOOKUP($A21,'Base Consumption'!$A$2:$D$33,4,FALSE)*'Profiles, Qc, Winter, S1'!K21</f>
        <v>7.511322770828327E-2</v>
      </c>
      <c r="L21" s="1">
        <f>VLOOKUP($A21,'Base Consumption'!$A$2:$D$33,4,FALSE)*'Profiles, Qc, Winter, S1'!L21</f>
        <v>5.7090827806553446E-2</v>
      </c>
      <c r="M21" s="1">
        <f>VLOOKUP($A21,'Base Consumption'!$A$2:$D$33,4,FALSE)*'Profiles, Qc, Winter, S1'!M21</f>
        <v>1.9186173703007143E-2</v>
      </c>
      <c r="N21" s="1">
        <f>VLOOKUP($A21,'Base Consumption'!$A$2:$D$33,4,FALSE)*'Profiles, Qc, Winter, S1'!N21</f>
        <v>7.7898213178941661E-2</v>
      </c>
      <c r="O21" s="1">
        <f>VLOOKUP($A21,'Base Consumption'!$A$2:$D$33,4,FALSE)*'Profiles, Qc, Winter, S1'!O21</f>
        <v>8.1288496754378936E-2</v>
      </c>
      <c r="P21" s="1">
        <f>VLOOKUP($A21,'Base Consumption'!$A$2:$D$33,4,FALSE)*'Profiles, Qc, Winter, S1'!P21</f>
        <v>0.14815925556920381</v>
      </c>
      <c r="Q21" s="1">
        <f>VLOOKUP($A21,'Base Consumption'!$A$2:$D$33,4,FALSE)*'Profiles, Qc, Winter, S1'!Q21</f>
        <v>0.21172520539925396</v>
      </c>
      <c r="R21" s="1">
        <f>VLOOKUP($A21,'Base Consumption'!$A$2:$D$33,4,FALSE)*'Profiles, Qc, Winter, S1'!R21</f>
        <v>0.19108935685784958</v>
      </c>
      <c r="S21" s="1">
        <f>VLOOKUP($A21,'Base Consumption'!$A$2:$D$33,4,FALSE)*'Profiles, Qc, Winter, S1'!S21</f>
        <v>0.21314301446100359</v>
      </c>
      <c r="T21" s="1">
        <f>VLOOKUP($A21,'Base Consumption'!$A$2:$D$33,4,FALSE)*'Profiles, Qc, Winter, S1'!T21</f>
        <v>0.23968957596349869</v>
      </c>
      <c r="U21" s="1">
        <f>VLOOKUP($A21,'Base Consumption'!$A$2:$D$33,4,FALSE)*'Profiles, Qc, Winter, S1'!U21</f>
        <v>0.23012298073773274</v>
      </c>
      <c r="V21" s="1">
        <f>VLOOKUP($A21,'Base Consumption'!$A$2:$D$33,4,FALSE)*'Profiles, Qc, Winter, S1'!V21</f>
        <v>0.26202572244446476</v>
      </c>
      <c r="W21" s="1">
        <f>VLOOKUP($A21,'Base Consumption'!$A$2:$D$33,4,FALSE)*'Profiles, Qc, Winter, S1'!W21</f>
        <v>0.30889264044746867</v>
      </c>
      <c r="X21" s="1">
        <f>VLOOKUP($A21,'Base Consumption'!$A$2:$D$33,4,FALSE)*'Profiles, Qc, Winter, S1'!X21</f>
        <v>0.34850784792494088</v>
      </c>
      <c r="Y21" s="1">
        <f>VLOOKUP($A21,'Base Consumption'!$A$2:$D$33,4,FALSE)*'Profiles, Qc, Winter, S1'!Y21</f>
        <v>0.3466544577710986</v>
      </c>
    </row>
    <row r="22" spans="1:25" x14ac:dyDescent="0.3">
      <c r="A22">
        <v>21</v>
      </c>
      <c r="B22" s="1">
        <f>VLOOKUP($A22,'Base Consumption'!$A$2:$D$33,4,FALSE)*'Profiles, Qc, Winter, S1'!B22</f>
        <v>-1.2481276492588369</v>
      </c>
      <c r="C22" s="1">
        <f>VLOOKUP($A22,'Base Consumption'!$A$2:$D$33,4,FALSE)*'Profiles, Qc, Winter, S1'!C22</f>
        <v>-1.2745151472682625</v>
      </c>
      <c r="D22" s="1">
        <f>VLOOKUP($A22,'Base Consumption'!$A$2:$D$33,4,FALSE)*'Profiles, Qc, Winter, S1'!D22</f>
        <v>-1.2694667438335969</v>
      </c>
      <c r="E22" s="1">
        <f>VLOOKUP($A22,'Base Consumption'!$A$2:$D$33,4,FALSE)*'Profiles, Qc, Winter, S1'!E22</f>
        <v>-1.2676425086853966</v>
      </c>
      <c r="F22" s="1">
        <f>VLOOKUP($A22,'Base Consumption'!$A$2:$D$33,4,FALSE)*'Profiles, Qc, Winter, S1'!F22</f>
        <v>-1.241509538803899</v>
      </c>
      <c r="G22" s="1">
        <f>VLOOKUP($A22,'Base Consumption'!$A$2:$D$33,4,FALSE)*'Profiles, Qc, Winter, S1'!G22</f>
        <v>-1.1913435556176217</v>
      </c>
      <c r="H22" s="1">
        <f>VLOOKUP($A22,'Base Consumption'!$A$2:$D$33,4,FALSE)*'Profiles, Qc, Winter, S1'!H22</f>
        <v>-0.91071276915672417</v>
      </c>
      <c r="I22" s="1">
        <f>VLOOKUP($A22,'Base Consumption'!$A$2:$D$33,4,FALSE)*'Profiles, Qc, Winter, S1'!I22</f>
        <v>-0.72451153902827226</v>
      </c>
      <c r="J22" s="1">
        <f>VLOOKUP($A22,'Base Consumption'!$A$2:$D$33,4,FALSE)*'Profiles, Qc, Winter, S1'!J22</f>
        <v>-0.6690213551530495</v>
      </c>
      <c r="K22" s="1">
        <f>VLOOKUP($A22,'Base Consumption'!$A$2:$D$33,4,FALSE)*'Profiles, Qc, Winter, S1'!K22</f>
        <v>-0.76407160222004078</v>
      </c>
      <c r="L22" s="1">
        <f>VLOOKUP($A22,'Base Consumption'!$A$2:$D$33,4,FALSE)*'Profiles, Qc, Winter, S1'!L22</f>
        <v>-0.7214994553992331</v>
      </c>
      <c r="M22" s="1">
        <f>VLOOKUP($A22,'Base Consumption'!$A$2:$D$33,4,FALSE)*'Profiles, Qc, Winter, S1'!M22</f>
        <v>-0.65769423737593757</v>
      </c>
      <c r="N22" s="1">
        <f>VLOOKUP($A22,'Base Consumption'!$A$2:$D$33,4,FALSE)*'Profiles, Qc, Winter, S1'!N22</f>
        <v>-0.69716947049602407</v>
      </c>
      <c r="O22" s="1">
        <f>VLOOKUP($A22,'Base Consumption'!$A$2:$D$33,4,FALSE)*'Profiles, Qc, Winter, S1'!O22</f>
        <v>-0.75480199754914545</v>
      </c>
      <c r="P22" s="1">
        <f>VLOOKUP($A22,'Base Consumption'!$A$2:$D$33,4,FALSE)*'Profiles, Qc, Winter, S1'!P22</f>
        <v>-0.91709381036552617</v>
      </c>
      <c r="Q22" s="1">
        <f>VLOOKUP($A22,'Base Consumption'!$A$2:$D$33,4,FALSE)*'Profiles, Qc, Winter, S1'!Q22</f>
        <v>-1.0170668934046527</v>
      </c>
      <c r="R22" s="1">
        <f>VLOOKUP($A22,'Base Consumption'!$A$2:$D$33,4,FALSE)*'Profiles, Qc, Winter, S1'!R22</f>
        <v>-1.0143725576329405</v>
      </c>
      <c r="S22" s="1">
        <f>VLOOKUP($A22,'Base Consumption'!$A$2:$D$33,4,FALSE)*'Profiles, Qc, Winter, S1'!S22</f>
        <v>-1.0003052484543067</v>
      </c>
      <c r="T22" s="1">
        <f>VLOOKUP($A22,'Base Consumption'!$A$2:$D$33,4,FALSE)*'Profiles, Qc, Winter, S1'!T22</f>
        <v>-1.0543787227413344</v>
      </c>
      <c r="U22" s="1">
        <f>VLOOKUP($A22,'Base Consumption'!$A$2:$D$33,4,FALSE)*'Profiles, Qc, Winter, S1'!U22</f>
        <v>-1.0902055045214605</v>
      </c>
      <c r="V22" s="1">
        <f>VLOOKUP($A22,'Base Consumption'!$A$2:$D$33,4,FALSE)*'Profiles, Qc, Winter, S1'!V22</f>
        <v>-1.1088719305361137</v>
      </c>
      <c r="W22" s="1">
        <f>VLOOKUP($A22,'Base Consumption'!$A$2:$D$33,4,FALSE)*'Profiles, Qc, Winter, S1'!W22</f>
        <v>-1.1413896950016522</v>
      </c>
      <c r="X22" s="1">
        <f>VLOOKUP($A22,'Base Consumption'!$A$2:$D$33,4,FALSE)*'Profiles, Qc, Winter, S1'!X22</f>
        <v>-1.1912162820754377</v>
      </c>
      <c r="Y22" s="1">
        <f>VLOOKUP($A22,'Base Consumption'!$A$2:$D$33,4,FALSE)*'Profiles, Qc, Winter, S1'!Y22</f>
        <v>-1.2140402535987884</v>
      </c>
    </row>
    <row r="23" spans="1:25" x14ac:dyDescent="0.3">
      <c r="A23">
        <v>22</v>
      </c>
      <c r="B23" s="1">
        <f>VLOOKUP($A23,'Base Consumption'!$A$2:$D$33,4,FALSE)*'Profiles, Qc, Winter, S1'!B23</f>
        <v>5.2426974725887192E-2</v>
      </c>
      <c r="C23" s="1">
        <f>VLOOKUP($A23,'Base Consumption'!$A$2:$D$33,4,FALSE)*'Profiles, Qc, Winter, S1'!C23</f>
        <v>5.2426974725887192E-2</v>
      </c>
      <c r="D23" s="1">
        <f>VLOOKUP($A23,'Base Consumption'!$A$2:$D$33,4,FALSE)*'Profiles, Qc, Winter, S1'!D23</f>
        <v>5.2426974725887192E-2</v>
      </c>
      <c r="E23" s="1">
        <f>VLOOKUP($A23,'Base Consumption'!$A$2:$D$33,4,FALSE)*'Profiles, Qc, Winter, S1'!E23</f>
        <v>5.2426974725887192E-2</v>
      </c>
      <c r="F23" s="1">
        <f>VLOOKUP($A23,'Base Consumption'!$A$2:$D$33,4,FALSE)*'Profiles, Qc, Winter, S1'!F23</f>
        <v>5.2426974725887192E-2</v>
      </c>
      <c r="G23" s="1">
        <f>VLOOKUP($A23,'Base Consumption'!$A$2:$D$33,4,FALSE)*'Profiles, Qc, Winter, S1'!G23</f>
        <v>5.2426974725887192E-2</v>
      </c>
      <c r="H23" s="1">
        <f>VLOOKUP($A23,'Base Consumption'!$A$2:$D$33,4,FALSE)*'Profiles, Qc, Winter, S1'!H23</f>
        <v>5.2426974725887192E-2</v>
      </c>
      <c r="I23" s="1">
        <f>VLOOKUP($A23,'Base Consumption'!$A$2:$D$33,4,FALSE)*'Profiles, Qc, Winter, S1'!I23</f>
        <v>5.2426974725887192E-2</v>
      </c>
      <c r="J23" s="1">
        <f>VLOOKUP($A23,'Base Consumption'!$A$2:$D$33,4,FALSE)*'Profiles, Qc, Winter, S1'!J23</f>
        <v>5.2426974725887192E-2</v>
      </c>
      <c r="K23" s="1">
        <f>VLOOKUP($A23,'Base Consumption'!$A$2:$D$33,4,FALSE)*'Profiles, Qc, Winter, S1'!K23</f>
        <v>5.2426974725887192E-2</v>
      </c>
      <c r="L23" s="1">
        <f>VLOOKUP($A23,'Base Consumption'!$A$2:$D$33,4,FALSE)*'Profiles, Qc, Winter, S1'!L23</f>
        <v>5.2426974725887192E-2</v>
      </c>
      <c r="M23" s="1">
        <f>VLOOKUP($A23,'Base Consumption'!$A$2:$D$33,4,FALSE)*'Profiles, Qc, Winter, S1'!M23</f>
        <v>5.2426974725887192E-2</v>
      </c>
      <c r="N23" s="1">
        <f>VLOOKUP($A23,'Base Consumption'!$A$2:$D$33,4,FALSE)*'Profiles, Qc, Winter, S1'!N23</f>
        <v>5.2426974725887192E-2</v>
      </c>
      <c r="O23" s="1">
        <f>VLOOKUP($A23,'Base Consumption'!$A$2:$D$33,4,FALSE)*'Profiles, Qc, Winter, S1'!O23</f>
        <v>5.2426974725887192E-2</v>
      </c>
      <c r="P23" s="1">
        <f>VLOOKUP($A23,'Base Consumption'!$A$2:$D$33,4,FALSE)*'Profiles, Qc, Winter, S1'!P23</f>
        <v>5.2426974725887192E-2</v>
      </c>
      <c r="Q23" s="1">
        <f>VLOOKUP($A23,'Base Consumption'!$A$2:$D$33,4,FALSE)*'Profiles, Qc, Winter, S1'!Q23</f>
        <v>5.2426974725887192E-2</v>
      </c>
      <c r="R23" s="1">
        <f>VLOOKUP($A23,'Base Consumption'!$A$2:$D$33,4,FALSE)*'Profiles, Qc, Winter, S1'!R23</f>
        <v>5.2426974725887192E-2</v>
      </c>
      <c r="S23" s="1">
        <f>VLOOKUP($A23,'Base Consumption'!$A$2:$D$33,4,FALSE)*'Profiles, Qc, Winter, S1'!S23</f>
        <v>5.2426974725887192E-2</v>
      </c>
      <c r="T23" s="1">
        <f>VLOOKUP($A23,'Base Consumption'!$A$2:$D$33,4,FALSE)*'Profiles, Qc, Winter, S1'!T23</f>
        <v>5.2426974725887192E-2</v>
      </c>
      <c r="U23" s="1">
        <f>VLOOKUP($A23,'Base Consumption'!$A$2:$D$33,4,FALSE)*'Profiles, Qc, Winter, S1'!U23</f>
        <v>5.2426974725887192E-2</v>
      </c>
      <c r="V23" s="1">
        <f>VLOOKUP($A23,'Base Consumption'!$A$2:$D$33,4,FALSE)*'Profiles, Qc, Winter, S1'!V23</f>
        <v>5.2426974725887192E-2</v>
      </c>
      <c r="W23" s="1">
        <f>VLOOKUP($A23,'Base Consumption'!$A$2:$D$33,4,FALSE)*'Profiles, Qc, Winter, S1'!W23</f>
        <v>5.2426974725887192E-2</v>
      </c>
      <c r="X23" s="1">
        <f>VLOOKUP($A23,'Base Consumption'!$A$2:$D$33,4,FALSE)*'Profiles, Qc, Winter, S1'!X23</f>
        <v>5.2426974725887192E-2</v>
      </c>
      <c r="Y23" s="1">
        <f>VLOOKUP($A23,'Base Consumption'!$A$2:$D$33,4,FALSE)*'Profiles, Qc, Winter, S1'!Y23</f>
        <v>5.2426974725887192E-2</v>
      </c>
    </row>
    <row r="24" spans="1:25" x14ac:dyDescent="0.3">
      <c r="A24">
        <v>23</v>
      </c>
      <c r="B24" s="1">
        <f>VLOOKUP($A24,'Base Consumption'!$A$2:$D$33,4,FALSE)*'Profiles, Qc, Winter, S1'!B24</f>
        <v>-2.4753720115571252</v>
      </c>
      <c r="C24" s="1">
        <f>VLOOKUP($A24,'Base Consumption'!$A$2:$D$33,4,FALSE)*'Profiles, Qc, Winter, S1'!C24</f>
        <v>-2.5475529243384121</v>
      </c>
      <c r="D24" s="1">
        <f>VLOOKUP($A24,'Base Consumption'!$A$2:$D$33,4,FALSE)*'Profiles, Qc, Winter, S1'!D24</f>
        <v>-2.5513305638210571</v>
      </c>
      <c r="E24" s="1">
        <f>VLOOKUP($A24,'Base Consumption'!$A$2:$D$33,4,FALSE)*'Profiles, Qc, Winter, S1'!E24</f>
        <v>-2.544159721471122</v>
      </c>
      <c r="F24" s="1">
        <f>VLOOKUP($A24,'Base Consumption'!$A$2:$D$33,4,FALSE)*'Profiles, Qc, Winter, S1'!F24</f>
        <v>-2.5370804387292827</v>
      </c>
      <c r="G24" s="1">
        <f>VLOOKUP($A24,'Base Consumption'!$A$2:$D$33,4,FALSE)*'Profiles, Qc, Winter, S1'!G24</f>
        <v>-2.371843591214263</v>
      </c>
      <c r="H24" s="1">
        <f>VLOOKUP($A24,'Base Consumption'!$A$2:$D$33,4,FALSE)*'Profiles, Qc, Winter, S1'!H24</f>
        <v>-1.7778867457171563</v>
      </c>
      <c r="I24" s="1">
        <f>VLOOKUP($A24,'Base Consumption'!$A$2:$D$33,4,FALSE)*'Profiles, Qc, Winter, S1'!I24</f>
        <v>-1.4510645350575728</v>
      </c>
      <c r="J24" s="1">
        <f>VLOOKUP($A24,'Base Consumption'!$A$2:$D$33,4,FALSE)*'Profiles, Qc, Winter, S1'!J24</f>
        <v>-0.9353285982277314</v>
      </c>
      <c r="K24" s="1">
        <f>VLOOKUP($A24,'Base Consumption'!$A$2:$D$33,4,FALSE)*'Profiles, Qc, Winter, S1'!K24</f>
        <v>-0.54014358627018655</v>
      </c>
      <c r="L24" s="1">
        <f>VLOOKUP($A24,'Base Consumption'!$A$2:$D$33,4,FALSE)*'Profiles, Qc, Winter, S1'!L24</f>
        <v>-0.69101884482270748</v>
      </c>
      <c r="M24" s="1">
        <f>VLOOKUP($A24,'Base Consumption'!$A$2:$D$33,4,FALSE)*'Profiles, Qc, Winter, S1'!M24</f>
        <v>-0.53347499481393246</v>
      </c>
      <c r="N24" s="1">
        <f>VLOOKUP($A24,'Base Consumption'!$A$2:$D$33,4,FALSE)*'Profiles, Qc, Winter, S1'!N24</f>
        <v>-0.63613862233665108</v>
      </c>
      <c r="O24" s="1">
        <f>VLOOKUP($A24,'Base Consumption'!$A$2:$D$33,4,FALSE)*'Profiles, Qc, Winter, S1'!O24</f>
        <v>-0.92006563051473222</v>
      </c>
      <c r="P24" s="1">
        <f>VLOOKUP($A24,'Base Consumption'!$A$2:$D$33,4,FALSE)*'Profiles, Qc, Winter, S1'!P24</f>
        <v>-1.1501496178541519</v>
      </c>
      <c r="Q24" s="1">
        <f>VLOOKUP($A24,'Base Consumption'!$A$2:$D$33,4,FALSE)*'Profiles, Qc, Winter, S1'!Q24</f>
        <v>-1.1862871336085832</v>
      </c>
      <c r="R24" s="1">
        <f>VLOOKUP($A24,'Base Consumption'!$A$2:$D$33,4,FALSE)*'Profiles, Qc, Winter, S1'!R24</f>
        <v>-1.2198384221720404</v>
      </c>
      <c r="S24" s="1">
        <f>VLOOKUP($A24,'Base Consumption'!$A$2:$D$33,4,FALSE)*'Profiles, Qc, Winter, S1'!S24</f>
        <v>-0.82329366473030174</v>
      </c>
      <c r="T24" s="1">
        <f>VLOOKUP($A24,'Base Consumption'!$A$2:$D$33,4,FALSE)*'Profiles, Qc, Winter, S1'!T24</f>
        <v>-0.99761927247289861</v>
      </c>
      <c r="U24" s="1">
        <f>VLOOKUP($A24,'Base Consumption'!$A$2:$D$33,4,FALSE)*'Profiles, Qc, Winter, S1'!U24</f>
        <v>-1.2367730635992964</v>
      </c>
      <c r="V24" s="1">
        <f>VLOOKUP($A24,'Base Consumption'!$A$2:$D$33,4,FALSE)*'Profiles, Qc, Winter, S1'!V24</f>
        <v>-1.4544499657842167</v>
      </c>
      <c r="W24" s="1">
        <f>VLOOKUP($A24,'Base Consumption'!$A$2:$D$33,4,FALSE)*'Profiles, Qc, Winter, S1'!W24</f>
        <v>-1.8505379677897136</v>
      </c>
      <c r="X24" s="1">
        <f>VLOOKUP($A24,'Base Consumption'!$A$2:$D$33,4,FALSE)*'Profiles, Qc, Winter, S1'!X24</f>
        <v>-2.3130112352098444</v>
      </c>
      <c r="Y24" s="1">
        <f>VLOOKUP($A24,'Base Consumption'!$A$2:$D$33,4,FALSE)*'Profiles, Qc, Winter, S1'!Y24</f>
        <v>-2.3541705016434582</v>
      </c>
    </row>
    <row r="25" spans="1:25" x14ac:dyDescent="0.3">
      <c r="A25">
        <v>24</v>
      </c>
      <c r="B25" s="1">
        <f>VLOOKUP($A25,'Base Consumption'!$A$2:$D$33,4,FALSE)*'Profiles, Qc, Winter, S1'!B25</f>
        <v>1.7913296107860062</v>
      </c>
      <c r="C25" s="1">
        <f>VLOOKUP($A25,'Base Consumption'!$A$2:$D$33,4,FALSE)*'Profiles, Qc, Winter, S1'!C25</f>
        <v>1.8085786447806027</v>
      </c>
      <c r="D25" s="1">
        <f>VLOOKUP($A25,'Base Consumption'!$A$2:$D$33,4,FALSE)*'Profiles, Qc, Winter, S1'!D25</f>
        <v>1.8418180998962002</v>
      </c>
      <c r="E25" s="1">
        <f>VLOOKUP($A25,'Base Consumption'!$A$2:$D$33,4,FALSE)*'Profiles, Qc, Winter, S1'!E25</f>
        <v>1.8581811098571817</v>
      </c>
      <c r="F25" s="1">
        <f>VLOOKUP($A25,'Base Consumption'!$A$2:$D$33,4,FALSE)*'Profiles, Qc, Winter, S1'!F25</f>
        <v>1.8165682158000249</v>
      </c>
      <c r="G25" s="1">
        <f>VLOOKUP($A25,'Base Consumption'!$A$2:$D$33,4,FALSE)*'Profiles, Qc, Winter, S1'!G25</f>
        <v>1.4660032528541203</v>
      </c>
      <c r="H25" s="1">
        <f>VLOOKUP($A25,'Base Consumption'!$A$2:$D$33,4,FALSE)*'Profiles, Qc, Winter, S1'!H25</f>
        <v>1.112339764910043</v>
      </c>
      <c r="I25" s="1">
        <f>VLOOKUP($A25,'Base Consumption'!$A$2:$D$33,4,FALSE)*'Profiles, Qc, Winter, S1'!I25</f>
        <v>0.9938642859367699</v>
      </c>
      <c r="J25" s="1">
        <f>VLOOKUP($A25,'Base Consumption'!$A$2:$D$33,4,FALSE)*'Profiles, Qc, Winter, S1'!J25</f>
        <v>0.69751294224324423</v>
      </c>
      <c r="K25" s="1">
        <f>VLOOKUP($A25,'Base Consumption'!$A$2:$D$33,4,FALSE)*'Profiles, Qc, Winter, S1'!K25</f>
        <v>0.46023782916244838</v>
      </c>
      <c r="L25" s="1">
        <f>VLOOKUP($A25,'Base Consumption'!$A$2:$D$33,4,FALSE)*'Profiles, Qc, Winter, S1'!L25</f>
        <v>1.0492681800943842</v>
      </c>
      <c r="M25" s="1">
        <f>VLOOKUP($A25,'Base Consumption'!$A$2:$D$33,4,FALSE)*'Profiles, Qc, Winter, S1'!M25</f>
        <v>0.98946051522112721</v>
      </c>
      <c r="N25" s="1">
        <f>VLOOKUP($A25,'Base Consumption'!$A$2:$D$33,4,FALSE)*'Profiles, Qc, Winter, S1'!N25</f>
        <v>1.1151798188406425</v>
      </c>
      <c r="O25" s="1">
        <f>VLOOKUP($A25,'Base Consumption'!$A$2:$D$33,4,FALSE)*'Profiles, Qc, Winter, S1'!O25</f>
        <v>1.1128988851255219</v>
      </c>
      <c r="P25" s="1">
        <f>VLOOKUP($A25,'Base Consumption'!$A$2:$D$33,4,FALSE)*'Profiles, Qc, Winter, S1'!P25</f>
        <v>1.2382158382933155</v>
      </c>
      <c r="Q25" s="1">
        <f>VLOOKUP($A25,'Base Consumption'!$A$2:$D$33,4,FALSE)*'Profiles, Qc, Winter, S1'!Q25</f>
        <v>1.2393897158774321</v>
      </c>
      <c r="R25" s="1">
        <f>VLOOKUP($A25,'Base Consumption'!$A$2:$D$33,4,FALSE)*'Profiles, Qc, Winter, S1'!R25</f>
        <v>1.0556900534762372</v>
      </c>
      <c r="S25" s="1">
        <f>VLOOKUP($A25,'Base Consumption'!$A$2:$D$33,4,FALSE)*'Profiles, Qc, Winter, S1'!S25</f>
        <v>0.70598457554710858</v>
      </c>
      <c r="T25" s="1">
        <f>VLOOKUP($A25,'Base Consumption'!$A$2:$D$33,4,FALSE)*'Profiles, Qc, Winter, S1'!T25</f>
        <v>0.96443014670709237</v>
      </c>
      <c r="U25" s="1">
        <f>VLOOKUP($A25,'Base Consumption'!$A$2:$D$33,4,FALSE)*'Profiles, Qc, Winter, S1'!U25</f>
        <v>1.1329075029603739</v>
      </c>
      <c r="V25" s="1">
        <f>VLOOKUP($A25,'Base Consumption'!$A$2:$D$33,4,FALSE)*'Profiles, Qc, Winter, S1'!V25</f>
        <v>1.2171161825197661</v>
      </c>
      <c r="W25" s="1">
        <f>VLOOKUP($A25,'Base Consumption'!$A$2:$D$33,4,FALSE)*'Profiles, Qc, Winter, S1'!W25</f>
        <v>1.2463986702246483</v>
      </c>
      <c r="X25" s="1">
        <f>VLOOKUP($A25,'Base Consumption'!$A$2:$D$33,4,FALSE)*'Profiles, Qc, Winter, S1'!X25</f>
        <v>1.3458737296563477</v>
      </c>
      <c r="Y25" s="1">
        <f>VLOOKUP($A25,'Base Consumption'!$A$2:$D$33,4,FALSE)*'Profiles, Qc, Winter, S1'!Y25</f>
        <v>1.4275279340627698</v>
      </c>
    </row>
    <row r="26" spans="1:25" x14ac:dyDescent="0.3">
      <c r="A26">
        <v>25</v>
      </c>
      <c r="B26" s="1">
        <f>VLOOKUP($A26,'Base Consumption'!$A$2:$D$33,4,FALSE)*'Profiles, Qc, Winter, S1'!B26</f>
        <v>-3.0986446607034677E-2</v>
      </c>
      <c r="C26" s="1">
        <f>VLOOKUP($A26,'Base Consumption'!$A$2:$D$33,4,FALSE)*'Profiles, Qc, Winter, S1'!C26</f>
        <v>5.1989720727911672E-2</v>
      </c>
      <c r="D26" s="1">
        <f>VLOOKUP($A26,'Base Consumption'!$A$2:$D$33,4,FALSE)*'Profiles, Qc, Winter, S1'!D26</f>
        <v>0.10998484183770794</v>
      </c>
      <c r="E26" s="1">
        <f>VLOOKUP($A26,'Base Consumption'!$A$2:$D$33,4,FALSE)*'Profiles, Qc, Winter, S1'!E26</f>
        <v>9.5104426943779477E-2</v>
      </c>
      <c r="F26" s="1">
        <f>VLOOKUP($A26,'Base Consumption'!$A$2:$D$33,4,FALSE)*'Profiles, Qc, Winter, S1'!F26</f>
        <v>7.3946385333183901E-2</v>
      </c>
      <c r="G26" s="1">
        <f>VLOOKUP($A26,'Base Consumption'!$A$2:$D$33,4,FALSE)*'Profiles, Qc, Winter, S1'!G26</f>
        <v>-7.4492615169055129E-2</v>
      </c>
      <c r="H26" s="1">
        <f>VLOOKUP($A26,'Base Consumption'!$A$2:$D$33,4,FALSE)*'Profiles, Qc, Winter, S1'!H26</f>
        <v>-2.4593375167117305E-3</v>
      </c>
      <c r="I26" s="1">
        <f>VLOOKUP($A26,'Base Consumption'!$A$2:$D$33,4,FALSE)*'Profiles, Qc, Winter, S1'!I26</f>
        <v>8.8812535505561327E-2</v>
      </c>
      <c r="J26" s="1">
        <f>VLOOKUP($A26,'Base Consumption'!$A$2:$D$33,4,FALSE)*'Profiles, Qc, Winter, S1'!J26</f>
        <v>0.19276470338247231</v>
      </c>
      <c r="K26" s="1">
        <f>VLOOKUP($A26,'Base Consumption'!$A$2:$D$33,4,FALSE)*'Profiles, Qc, Winter, S1'!K26</f>
        <v>0.22740176947236082</v>
      </c>
      <c r="L26" s="1">
        <f>VLOOKUP($A26,'Base Consumption'!$A$2:$D$33,4,FALSE)*'Profiles, Qc, Winter, S1'!L26</f>
        <v>0.11046004426020838</v>
      </c>
      <c r="M26" s="1">
        <f>VLOOKUP($A26,'Base Consumption'!$A$2:$D$33,4,FALSE)*'Profiles, Qc, Winter, S1'!M26</f>
        <v>-2.8698866289928739E-4</v>
      </c>
      <c r="N26" s="1">
        <f>VLOOKUP($A26,'Base Consumption'!$A$2:$D$33,4,FALSE)*'Profiles, Qc, Winter, S1'!N26</f>
        <v>0.34987639393668291</v>
      </c>
      <c r="O26" s="1">
        <f>VLOOKUP($A26,'Base Consumption'!$A$2:$D$33,4,FALSE)*'Profiles, Qc, Winter, S1'!O26</f>
        <v>0.39663360390927305</v>
      </c>
      <c r="P26" s="1">
        <f>VLOOKUP($A26,'Base Consumption'!$A$2:$D$33,4,FALSE)*'Profiles, Qc, Winter, S1'!P26</f>
        <v>0.37624610606571612</v>
      </c>
      <c r="Q26" s="1">
        <f>VLOOKUP($A26,'Base Consumption'!$A$2:$D$33,4,FALSE)*'Profiles, Qc, Winter, S1'!Q26</f>
        <v>0.43195697608328681</v>
      </c>
      <c r="R26" s="1">
        <f>VLOOKUP($A26,'Base Consumption'!$A$2:$D$33,4,FALSE)*'Profiles, Qc, Winter, S1'!R26</f>
        <v>0.2373074219642424</v>
      </c>
      <c r="S26" s="1">
        <f>VLOOKUP($A26,'Base Consumption'!$A$2:$D$33,4,FALSE)*'Profiles, Qc, Winter, S1'!S26</f>
        <v>0.32778023362414999</v>
      </c>
      <c r="T26" s="1">
        <f>VLOOKUP($A26,'Base Consumption'!$A$2:$D$33,4,FALSE)*'Profiles, Qc, Winter, S1'!T26</f>
        <v>0.35196430369540049</v>
      </c>
      <c r="U26" s="1">
        <f>VLOOKUP($A26,'Base Consumption'!$A$2:$D$33,4,FALSE)*'Profiles, Qc, Winter, S1'!U26</f>
        <v>0.31375450539797084</v>
      </c>
      <c r="V26" s="1">
        <f>VLOOKUP($A26,'Base Consumption'!$A$2:$D$33,4,FALSE)*'Profiles, Qc, Winter, S1'!V26</f>
        <v>0.35211826553639358</v>
      </c>
      <c r="W26" s="1">
        <f>VLOOKUP($A26,'Base Consumption'!$A$2:$D$33,4,FALSE)*'Profiles, Qc, Winter, S1'!W26</f>
        <v>0.45200682417644245</v>
      </c>
      <c r="X26" s="1">
        <f>VLOOKUP($A26,'Base Consumption'!$A$2:$D$33,4,FALSE)*'Profiles, Qc, Winter, S1'!X26</f>
        <v>0.41871578384686386</v>
      </c>
      <c r="Y26" s="1">
        <f>VLOOKUP($A26,'Base Consumption'!$A$2:$D$33,4,FALSE)*'Profiles, Qc, Winter, S1'!Y26</f>
        <v>0.28207444262940473</v>
      </c>
    </row>
    <row r="27" spans="1:25" x14ac:dyDescent="0.3">
      <c r="A27">
        <v>26</v>
      </c>
      <c r="B27" s="1">
        <f>VLOOKUP($A27,'Base Consumption'!$A$2:$D$33,4,FALSE)*'Profiles, Qc, Winter, S1'!B27</f>
        <v>-9.9817140250090655E-2</v>
      </c>
      <c r="C27" s="1">
        <f>VLOOKUP($A27,'Base Consumption'!$A$2:$D$33,4,FALSE)*'Profiles, Qc, Winter, S1'!C27</f>
        <v>-8.0728786519686471E-2</v>
      </c>
      <c r="D27" s="1">
        <f>VLOOKUP($A27,'Base Consumption'!$A$2:$D$33,4,FALSE)*'Profiles, Qc, Winter, S1'!D27</f>
        <v>-0.11521912975933576</v>
      </c>
      <c r="E27" s="1">
        <f>VLOOKUP($A27,'Base Consumption'!$A$2:$D$33,4,FALSE)*'Profiles, Qc, Winter, S1'!E27</f>
        <v>-0.1443773935394152</v>
      </c>
      <c r="F27" s="1">
        <f>VLOOKUP($A27,'Base Consumption'!$A$2:$D$33,4,FALSE)*'Profiles, Qc, Winter, S1'!F27</f>
        <v>-0.15076252696983156</v>
      </c>
      <c r="G27" s="1">
        <f>VLOOKUP($A27,'Base Consumption'!$A$2:$D$33,4,FALSE)*'Profiles, Qc, Winter, S1'!G27</f>
        <v>-0.18380588955520383</v>
      </c>
      <c r="H27" s="1">
        <f>VLOOKUP($A27,'Base Consumption'!$A$2:$D$33,4,FALSE)*'Profiles, Qc, Winter, S1'!H27</f>
        <v>-0.67220639023745199</v>
      </c>
      <c r="I27" s="1">
        <f>VLOOKUP($A27,'Base Consumption'!$A$2:$D$33,4,FALSE)*'Profiles, Qc, Winter, S1'!I27</f>
        <v>-0.84149935919529706</v>
      </c>
      <c r="J27" s="1">
        <f>VLOOKUP($A27,'Base Consumption'!$A$2:$D$33,4,FALSE)*'Profiles, Qc, Winter, S1'!J27</f>
        <v>-0.90100263102362954</v>
      </c>
      <c r="K27" s="1">
        <f>VLOOKUP($A27,'Base Consumption'!$A$2:$D$33,4,FALSE)*'Profiles, Qc, Winter, S1'!K27</f>
        <v>-0.84274990373386305</v>
      </c>
      <c r="L27" s="1">
        <f>VLOOKUP($A27,'Base Consumption'!$A$2:$D$33,4,FALSE)*'Profiles, Qc, Winter, S1'!L27</f>
        <v>-0.77199225236055358</v>
      </c>
      <c r="M27" s="1">
        <f>VLOOKUP($A27,'Base Consumption'!$A$2:$D$33,4,FALSE)*'Profiles, Qc, Winter, S1'!M27</f>
        <v>-0.88474437909251036</v>
      </c>
      <c r="N27" s="1">
        <f>VLOOKUP($A27,'Base Consumption'!$A$2:$D$33,4,FALSE)*'Profiles, Qc, Winter, S1'!N27</f>
        <v>-1</v>
      </c>
      <c r="O27" s="1">
        <f>VLOOKUP($A27,'Base Consumption'!$A$2:$D$33,4,FALSE)*'Profiles, Qc, Winter, S1'!O27</f>
        <v>-0.88685171920284223</v>
      </c>
      <c r="P27" s="1">
        <f>VLOOKUP($A27,'Base Consumption'!$A$2:$D$33,4,FALSE)*'Profiles, Qc, Winter, S1'!P27</f>
        <v>-0.87217211225373803</v>
      </c>
      <c r="Q27" s="1">
        <f>VLOOKUP($A27,'Base Consumption'!$A$2:$D$33,4,FALSE)*'Profiles, Qc, Winter, S1'!Q27</f>
        <v>-0.87052650364530548</v>
      </c>
      <c r="R27" s="1">
        <f>VLOOKUP($A27,'Base Consumption'!$A$2:$D$33,4,FALSE)*'Profiles, Qc, Winter, S1'!R27</f>
        <v>-0.78449818350500333</v>
      </c>
      <c r="S27" s="1">
        <f>VLOOKUP($A27,'Base Consumption'!$A$2:$D$33,4,FALSE)*'Profiles, Qc, Winter, S1'!S27</f>
        <v>-0.81095835339902178</v>
      </c>
      <c r="T27" s="1">
        <f>VLOOKUP($A27,'Base Consumption'!$A$2:$D$33,4,FALSE)*'Profiles, Qc, Winter, S1'!T27</f>
        <v>-0.70123397305514934</v>
      </c>
      <c r="U27" s="1">
        <f>VLOOKUP($A27,'Base Consumption'!$A$2:$D$33,4,FALSE)*'Profiles, Qc, Winter, S1'!U27</f>
        <v>-0.52937144672628245</v>
      </c>
      <c r="V27" s="1">
        <f>VLOOKUP($A27,'Base Consumption'!$A$2:$D$33,4,FALSE)*'Profiles, Qc, Winter, S1'!V27</f>
        <v>-0.58077946537885128</v>
      </c>
      <c r="W27" s="1">
        <f>VLOOKUP($A27,'Base Consumption'!$A$2:$D$33,4,FALSE)*'Profiles, Qc, Winter, S1'!W27</f>
        <v>-0.5075191491742852</v>
      </c>
      <c r="X27" s="1">
        <f>VLOOKUP($A27,'Base Consumption'!$A$2:$D$33,4,FALSE)*'Profiles, Qc, Winter, S1'!X27</f>
        <v>-0.22323538078412392</v>
      </c>
      <c r="Y27" s="1">
        <f>VLOOKUP($A27,'Base Consumption'!$A$2:$D$33,4,FALSE)*'Profiles, Qc, Winter, S1'!Y27</f>
        <v>-0.15793666300132037</v>
      </c>
    </row>
    <row r="28" spans="1:25" x14ac:dyDescent="0.3">
      <c r="A28">
        <v>27</v>
      </c>
      <c r="B28" s="1">
        <f>VLOOKUP($A28,'Base Consumption'!$A$2:$D$33,4,FALSE)*'Profiles, Qc, Winter, S1'!B28</f>
        <v>0.15934441804088717</v>
      </c>
      <c r="C28" s="1">
        <f>VLOOKUP($A28,'Base Consumption'!$A$2:$D$33,4,FALSE)*'Profiles, Qc, Winter, S1'!C28</f>
        <v>0.11257952360118913</v>
      </c>
      <c r="D28" s="1">
        <f>VLOOKUP($A28,'Base Consumption'!$A$2:$D$33,4,FALSE)*'Profiles, Qc, Winter, S1'!D28</f>
        <v>9.7594324612292505E-2</v>
      </c>
      <c r="E28" s="1">
        <f>VLOOKUP($A28,'Base Consumption'!$A$2:$D$33,4,FALSE)*'Profiles, Qc, Winter, S1'!E28</f>
        <v>0.12509899201378191</v>
      </c>
      <c r="F28" s="1">
        <f>VLOOKUP($A28,'Base Consumption'!$A$2:$D$33,4,FALSE)*'Profiles, Qc, Winter, S1'!F28</f>
        <v>0.10771392660144392</v>
      </c>
      <c r="G28" s="1">
        <f>VLOOKUP($A28,'Base Consumption'!$A$2:$D$33,4,FALSE)*'Profiles, Qc, Winter, S1'!G28</f>
        <v>8.8559230068052067E-2</v>
      </c>
      <c r="H28" s="1">
        <f>VLOOKUP($A28,'Base Consumption'!$A$2:$D$33,4,FALSE)*'Profiles, Qc, Winter, S1'!H28</f>
        <v>7.3273780016501824E-2</v>
      </c>
      <c r="I28" s="1">
        <f>VLOOKUP($A28,'Base Consumption'!$A$2:$D$33,4,FALSE)*'Profiles, Qc, Winter, S1'!I28</f>
        <v>0.25605774207632331</v>
      </c>
      <c r="J28" s="1">
        <f>VLOOKUP($A28,'Base Consumption'!$A$2:$D$33,4,FALSE)*'Profiles, Qc, Winter, S1'!J28</f>
        <v>0.26778286928025985</v>
      </c>
      <c r="K28" s="1">
        <f>VLOOKUP($A28,'Base Consumption'!$A$2:$D$33,4,FALSE)*'Profiles, Qc, Winter, S1'!K28</f>
        <v>0.22967868916118475</v>
      </c>
      <c r="L28" s="1">
        <f>VLOOKUP($A28,'Base Consumption'!$A$2:$D$33,4,FALSE)*'Profiles, Qc, Winter, S1'!L28</f>
        <v>0.26759234757401573</v>
      </c>
      <c r="M28" s="1">
        <f>VLOOKUP($A28,'Base Consumption'!$A$2:$D$33,4,FALSE)*'Profiles, Qc, Winter, S1'!M28</f>
        <v>0.24864649414670725</v>
      </c>
      <c r="N28" s="1">
        <f>VLOOKUP($A28,'Base Consumption'!$A$2:$D$33,4,FALSE)*'Profiles, Qc, Winter, S1'!N28</f>
        <v>0.24974197737072529</v>
      </c>
      <c r="O28" s="1">
        <f>VLOOKUP($A28,'Base Consumption'!$A$2:$D$33,4,FALSE)*'Profiles, Qc, Winter, S1'!O28</f>
        <v>0.22301006927026978</v>
      </c>
      <c r="P28" s="1">
        <f>VLOOKUP($A28,'Base Consumption'!$A$2:$D$33,4,FALSE)*'Profiles, Qc, Winter, S1'!P28</f>
        <v>0.13233516773624235</v>
      </c>
      <c r="Q28" s="1">
        <f>VLOOKUP($A28,'Base Consumption'!$A$2:$D$33,4,FALSE)*'Profiles, Qc, Winter, S1'!Q28</f>
        <v>0.20719622739345234</v>
      </c>
      <c r="R28" s="1">
        <f>VLOOKUP($A28,'Base Consumption'!$A$2:$D$33,4,FALSE)*'Profiles, Qc, Winter, S1'!R28</f>
        <v>0.24849992294799278</v>
      </c>
      <c r="S28" s="1">
        <f>VLOOKUP($A28,'Base Consumption'!$A$2:$D$33,4,FALSE)*'Profiles, Qc, Winter, S1'!S28</f>
        <v>0.23186599701618513</v>
      </c>
      <c r="T28" s="1">
        <f>VLOOKUP($A28,'Base Consumption'!$A$2:$D$33,4,FALSE)*'Profiles, Qc, Winter, S1'!T28</f>
        <v>0.16205145462780088</v>
      </c>
      <c r="U28" s="1">
        <f>VLOOKUP($A28,'Base Consumption'!$A$2:$D$33,4,FALSE)*'Profiles, Qc, Winter, S1'!U28</f>
        <v>0.16811875726646275</v>
      </c>
      <c r="V28" s="1">
        <f>VLOOKUP($A28,'Base Consumption'!$A$2:$D$33,4,FALSE)*'Profiles, Qc, Winter, S1'!V28</f>
        <v>0.15658793357866996</v>
      </c>
      <c r="W28" s="1">
        <f>VLOOKUP($A28,'Base Consumption'!$A$2:$D$33,4,FALSE)*'Profiles, Qc, Winter, S1'!W28</f>
        <v>9.7132754240138119E-2</v>
      </c>
      <c r="X28" s="1">
        <f>VLOOKUP($A28,'Base Consumption'!$A$2:$D$33,4,FALSE)*'Profiles, Qc, Winter, S1'!X28</f>
        <v>7.7483398867525644E-2</v>
      </c>
      <c r="Y28" s="1">
        <f>VLOOKUP($A28,'Base Consumption'!$A$2:$D$33,4,FALSE)*'Profiles, Qc, Winter, S1'!Y28</f>
        <v>8.030820234166304E-2</v>
      </c>
    </row>
    <row r="29" spans="1:25" x14ac:dyDescent="0.3">
      <c r="A29">
        <v>28</v>
      </c>
      <c r="B29" s="1">
        <f>VLOOKUP($A29,'Base Consumption'!$A$2:$D$33,4,FALSE)*'Profiles, Qc, Winter, S1'!B29</f>
        <v>0.3340368518655229</v>
      </c>
      <c r="C29" s="1">
        <f>VLOOKUP($A29,'Base Consumption'!$A$2:$D$33,4,FALSE)*'Profiles, Qc, Winter, S1'!C29</f>
        <v>0.33396320609379426</v>
      </c>
      <c r="D29" s="1">
        <f>VLOOKUP($A29,'Base Consumption'!$A$2:$D$33,4,FALSE)*'Profiles, Qc, Winter, S1'!D29</f>
        <v>0.34317824938953445</v>
      </c>
      <c r="E29" s="1">
        <f>VLOOKUP($A29,'Base Consumption'!$A$2:$D$33,4,FALSE)*'Profiles, Qc, Winter, S1'!E29</f>
        <v>0.3588992663158469</v>
      </c>
      <c r="F29" s="1">
        <f>VLOOKUP($A29,'Base Consumption'!$A$2:$D$33,4,FALSE)*'Profiles, Qc, Winter, S1'!F29</f>
        <v>0.35545271054649036</v>
      </c>
      <c r="G29" s="1">
        <f>VLOOKUP($A29,'Base Consumption'!$A$2:$D$33,4,FALSE)*'Profiles, Qc, Winter, S1'!G29</f>
        <v>0.3262225047047812</v>
      </c>
      <c r="H29" s="1">
        <f>VLOOKUP($A29,'Base Consumption'!$A$2:$D$33,4,FALSE)*'Profiles, Qc, Winter, S1'!H29</f>
        <v>0.20685073678530827</v>
      </c>
      <c r="I29" s="1">
        <f>VLOOKUP($A29,'Base Consumption'!$A$2:$D$33,4,FALSE)*'Profiles, Qc, Winter, S1'!I29</f>
        <v>3.976264593334411E-2</v>
      </c>
      <c r="J29" s="1">
        <f>VLOOKUP($A29,'Base Consumption'!$A$2:$D$33,4,FALSE)*'Profiles, Qc, Winter, S1'!J29</f>
        <v>4.2730006579899005E-2</v>
      </c>
      <c r="K29" s="1">
        <f>VLOOKUP($A29,'Base Consumption'!$A$2:$D$33,4,FALSE)*'Profiles, Qc, Winter, S1'!K29</f>
        <v>2.8317462705069144E-2</v>
      </c>
      <c r="L29" s="1">
        <f>VLOOKUP($A29,'Base Consumption'!$A$2:$D$33,4,FALSE)*'Profiles, Qc, Winter, S1'!L29</f>
        <v>2.4944784923838535E-2</v>
      </c>
      <c r="M29" s="1">
        <f>VLOOKUP($A29,'Base Consumption'!$A$2:$D$33,4,FALSE)*'Profiles, Qc, Winter, S1'!M29</f>
        <v>0.11132696257125443</v>
      </c>
      <c r="N29" s="1">
        <f>VLOOKUP($A29,'Base Consumption'!$A$2:$D$33,4,FALSE)*'Profiles, Qc, Winter, S1'!N29</f>
        <v>0.16263673473130685</v>
      </c>
      <c r="O29" s="1">
        <f>VLOOKUP($A29,'Base Consumption'!$A$2:$D$33,4,FALSE)*'Profiles, Qc, Winter, S1'!O29</f>
        <v>0.2108316224849498</v>
      </c>
      <c r="P29" s="1">
        <f>VLOOKUP($A29,'Base Consumption'!$A$2:$D$33,4,FALSE)*'Profiles, Qc, Winter, S1'!P29</f>
        <v>0.20924657970423238</v>
      </c>
      <c r="Q29" s="1">
        <f>VLOOKUP($A29,'Base Consumption'!$A$2:$D$33,4,FALSE)*'Profiles, Qc, Winter, S1'!Q29</f>
        <v>0.21278519268824966</v>
      </c>
      <c r="R29" s="1">
        <f>VLOOKUP($A29,'Base Consumption'!$A$2:$D$33,4,FALSE)*'Profiles, Qc, Winter, S1'!R29</f>
        <v>0.16729960681617209</v>
      </c>
      <c r="S29" s="1">
        <f>VLOOKUP($A29,'Base Consumption'!$A$2:$D$33,4,FALSE)*'Profiles, Qc, Winter, S1'!S29</f>
        <v>-5.4986620248030561E-2</v>
      </c>
      <c r="T29" s="1">
        <f>VLOOKUP($A29,'Base Consumption'!$A$2:$D$33,4,FALSE)*'Profiles, Qc, Winter, S1'!T29</f>
        <v>7.7495256121120583E-3</v>
      </c>
      <c r="U29" s="1">
        <f>VLOOKUP($A29,'Base Consumption'!$A$2:$D$33,4,FALSE)*'Profiles, Qc, Winter, S1'!U29</f>
        <v>9.1477735228072218E-2</v>
      </c>
      <c r="V29" s="1">
        <f>VLOOKUP($A29,'Base Consumption'!$A$2:$D$33,4,FALSE)*'Profiles, Qc, Winter, S1'!V29</f>
        <v>0.16956656963457112</v>
      </c>
      <c r="W29" s="1">
        <f>VLOOKUP($A29,'Base Consumption'!$A$2:$D$33,4,FALSE)*'Profiles, Qc, Winter, S1'!W29</f>
        <v>0.22305071661802497</v>
      </c>
      <c r="X29" s="1">
        <f>VLOOKUP($A29,'Base Consumption'!$A$2:$D$33,4,FALSE)*'Profiles, Qc, Winter, S1'!X29</f>
        <v>0.24463224511161089</v>
      </c>
      <c r="Y29" s="1">
        <f>VLOOKUP($A29,'Base Consumption'!$A$2:$D$33,4,FALSE)*'Profiles, Qc, Winter, S1'!Y29</f>
        <v>0.28009221976613885</v>
      </c>
    </row>
    <row r="30" spans="1:25" x14ac:dyDescent="0.3">
      <c r="A30">
        <v>29</v>
      </c>
      <c r="B30" s="1">
        <f>VLOOKUP($A30,'Base Consumption'!$A$2:$D$33,4,FALSE)*'Profiles, Qc, Winter, S1'!B30</f>
        <v>-7.6835981447378972</v>
      </c>
      <c r="C30" s="1">
        <f>VLOOKUP($A30,'Base Consumption'!$A$2:$D$33,4,FALSE)*'Profiles, Qc, Winter, S1'!C30</f>
        <v>-8.2906246977706548</v>
      </c>
      <c r="D30" s="1">
        <f>VLOOKUP($A30,'Base Consumption'!$A$2:$D$33,4,FALSE)*'Profiles, Qc, Winter, S1'!D30</f>
        <v>-8.4426929799122981</v>
      </c>
      <c r="E30" s="1">
        <f>VLOOKUP($A30,'Base Consumption'!$A$2:$D$33,4,FALSE)*'Profiles, Qc, Winter, S1'!E30</f>
        <v>-8.3297857658006862</v>
      </c>
      <c r="F30" s="1">
        <f>VLOOKUP($A30,'Base Consumption'!$A$2:$D$33,4,FALSE)*'Profiles, Qc, Winter, S1'!F30</f>
        <v>-8.3367138709287438</v>
      </c>
      <c r="G30" s="1">
        <f>VLOOKUP($A30,'Base Consumption'!$A$2:$D$33,4,FALSE)*'Profiles, Qc, Winter, S1'!G30</f>
        <v>-6.9615130111499059</v>
      </c>
      <c r="H30" s="1">
        <f>VLOOKUP($A30,'Base Consumption'!$A$2:$D$33,4,FALSE)*'Profiles, Qc, Winter, S1'!H30</f>
        <v>-0.25922600781946065</v>
      </c>
      <c r="I30" s="1">
        <f>VLOOKUP($A30,'Base Consumption'!$A$2:$D$33,4,FALSE)*'Profiles, Qc, Winter, S1'!I30</f>
        <v>3.5891224199943714</v>
      </c>
      <c r="J30" s="1">
        <f>VLOOKUP($A30,'Base Consumption'!$A$2:$D$33,4,FALSE)*'Profiles, Qc, Winter, S1'!J30</f>
        <v>4.5744036087565521</v>
      </c>
      <c r="K30" s="1">
        <f>VLOOKUP($A30,'Base Consumption'!$A$2:$D$33,4,FALSE)*'Profiles, Qc, Winter, S1'!K30</f>
        <v>3.1866374723264101</v>
      </c>
      <c r="L30" s="1">
        <f>VLOOKUP($A30,'Base Consumption'!$A$2:$D$33,4,FALSE)*'Profiles, Qc, Winter, S1'!L30</f>
        <v>1.8814640736767649</v>
      </c>
      <c r="M30" s="1">
        <f>VLOOKUP($A30,'Base Consumption'!$A$2:$D$33,4,FALSE)*'Profiles, Qc, Winter, S1'!M30</f>
        <v>3.7319639390208748</v>
      </c>
      <c r="N30" s="1">
        <f>VLOOKUP($A30,'Base Consumption'!$A$2:$D$33,4,FALSE)*'Profiles, Qc, Winter, S1'!N30</f>
        <v>2.3531896954068459</v>
      </c>
      <c r="O30" s="1">
        <f>VLOOKUP($A30,'Base Consumption'!$A$2:$D$33,4,FALSE)*'Profiles, Qc, Winter, S1'!O30</f>
        <v>0.71394173105310554</v>
      </c>
      <c r="P30" s="1">
        <f>VLOOKUP($A30,'Base Consumption'!$A$2:$D$33,4,FALSE)*'Profiles, Qc, Winter, S1'!P30</f>
        <v>-2.8245206440436474</v>
      </c>
      <c r="Q30" s="1">
        <f>VLOOKUP($A30,'Base Consumption'!$A$2:$D$33,4,FALSE)*'Profiles, Qc, Winter, S1'!Q30</f>
        <v>-2.8257225771598509</v>
      </c>
      <c r="R30" s="1">
        <f>VLOOKUP($A30,'Base Consumption'!$A$2:$D$33,4,FALSE)*'Profiles, Qc, Winter, S1'!R30</f>
        <v>-2.3277133766277109</v>
      </c>
      <c r="S30" s="1">
        <f>VLOOKUP($A30,'Base Consumption'!$A$2:$D$33,4,FALSE)*'Profiles, Qc, Winter, S1'!S30</f>
        <v>-1.1742843893320687</v>
      </c>
      <c r="T30" s="1">
        <f>VLOOKUP($A30,'Base Consumption'!$A$2:$D$33,4,FALSE)*'Profiles, Qc, Winter, S1'!T30</f>
        <v>-2.8620367669406681</v>
      </c>
      <c r="U30" s="1">
        <f>VLOOKUP($A30,'Base Consumption'!$A$2:$D$33,4,FALSE)*'Profiles, Qc, Winter, S1'!U30</f>
        <v>-1.630708751339139</v>
      </c>
      <c r="V30" s="1">
        <f>VLOOKUP($A30,'Base Consumption'!$A$2:$D$33,4,FALSE)*'Profiles, Qc, Winter, S1'!V30</f>
        <v>-2.2388761029671675</v>
      </c>
      <c r="W30" s="1">
        <f>VLOOKUP($A30,'Base Consumption'!$A$2:$D$33,4,FALSE)*'Profiles, Qc, Winter, S1'!W30</f>
        <v>-3.7134350609392093</v>
      </c>
      <c r="X30" s="1">
        <f>VLOOKUP($A30,'Base Consumption'!$A$2:$D$33,4,FALSE)*'Profiles, Qc, Winter, S1'!X30</f>
        <v>-5.8667151572417193</v>
      </c>
      <c r="Y30" s="1">
        <f>VLOOKUP($A30,'Base Consumption'!$A$2:$D$33,4,FALSE)*'Profiles, Qc, Winter, S1'!Y30</f>
        <v>-6.6225715688863236</v>
      </c>
    </row>
    <row r="31" spans="1:25" x14ac:dyDescent="0.3">
      <c r="A31">
        <v>30</v>
      </c>
      <c r="B31" s="1">
        <f>VLOOKUP($A31,'Base Consumption'!$A$2:$D$33,4,FALSE)*'Profiles, Qc, Winter, S1'!B31</f>
        <v>0.95329060764882201</v>
      </c>
      <c r="C31" s="1">
        <f>VLOOKUP($A31,'Base Consumption'!$A$2:$D$33,4,FALSE)*'Profiles, Qc, Winter, S1'!C31</f>
        <v>0.96274533144039054</v>
      </c>
      <c r="D31" s="1">
        <f>VLOOKUP($A31,'Base Consumption'!$A$2:$D$33,4,FALSE)*'Profiles, Qc, Winter, S1'!D31</f>
        <v>0.9725686821758549</v>
      </c>
      <c r="E31" s="1">
        <f>VLOOKUP($A31,'Base Consumption'!$A$2:$D$33,4,FALSE)*'Profiles, Qc, Winter, S1'!E31</f>
        <v>0.98108342716475239</v>
      </c>
      <c r="F31" s="1">
        <f>VLOOKUP($A31,'Base Consumption'!$A$2:$D$33,4,FALSE)*'Profiles, Qc, Winter, S1'!F31</f>
        <v>0.9854514507725346</v>
      </c>
      <c r="G31" s="1">
        <f>VLOOKUP($A31,'Base Consumption'!$A$2:$D$33,4,FALSE)*'Profiles, Qc, Winter, S1'!G31</f>
        <v>0.90094883264520853</v>
      </c>
      <c r="H31" s="1">
        <f>VLOOKUP($A31,'Base Consumption'!$A$2:$D$33,4,FALSE)*'Profiles, Qc, Winter, S1'!H31</f>
        <v>0.78166902241908331</v>
      </c>
      <c r="I31" s="1">
        <f>VLOOKUP($A31,'Base Consumption'!$A$2:$D$33,4,FALSE)*'Profiles, Qc, Winter, S1'!I31</f>
        <v>0.71366173020812229</v>
      </c>
      <c r="J31" s="1">
        <f>VLOOKUP($A31,'Base Consumption'!$A$2:$D$33,4,FALSE)*'Profiles, Qc, Winter, S1'!J31</f>
        <v>0.73456167040173714</v>
      </c>
      <c r="K31" s="1">
        <f>VLOOKUP($A31,'Base Consumption'!$A$2:$D$33,4,FALSE)*'Profiles, Qc, Winter, S1'!K31</f>
        <v>0.8137556889907307</v>
      </c>
      <c r="L31" s="1">
        <f>VLOOKUP($A31,'Base Consumption'!$A$2:$D$33,4,FALSE)*'Profiles, Qc, Winter, S1'!L31</f>
        <v>0.86795887746166989</v>
      </c>
      <c r="M31" s="1">
        <f>VLOOKUP($A31,'Base Consumption'!$A$2:$D$33,4,FALSE)*'Profiles, Qc, Winter, S1'!M31</f>
        <v>0.91902880325703862</v>
      </c>
      <c r="N31" s="1">
        <f>VLOOKUP($A31,'Base Consumption'!$A$2:$D$33,4,FALSE)*'Profiles, Qc, Winter, S1'!N31</f>
        <v>0.92011604042939577</v>
      </c>
      <c r="O31" s="1">
        <f>VLOOKUP($A31,'Base Consumption'!$A$2:$D$33,4,FALSE)*'Profiles, Qc, Winter, S1'!O31</f>
        <v>0.93703516127091124</v>
      </c>
      <c r="P31" s="1">
        <f>VLOOKUP($A31,'Base Consumption'!$A$2:$D$33,4,FALSE)*'Profiles, Qc, Winter, S1'!P31</f>
        <v>0.94527336970434506</v>
      </c>
      <c r="Q31" s="1">
        <f>VLOOKUP($A31,'Base Consumption'!$A$2:$D$33,4,FALSE)*'Profiles, Qc, Winter, S1'!Q31</f>
        <v>0.91707510035865469</v>
      </c>
      <c r="R31" s="1">
        <f>VLOOKUP($A31,'Base Consumption'!$A$2:$D$33,4,FALSE)*'Profiles, Qc, Winter, S1'!R31</f>
        <v>0.77636105318240067</v>
      </c>
      <c r="S31" s="1">
        <f>VLOOKUP($A31,'Base Consumption'!$A$2:$D$33,4,FALSE)*'Profiles, Qc, Winter, S1'!S31</f>
        <v>0.46271684820361247</v>
      </c>
      <c r="T31" s="1">
        <f>VLOOKUP($A31,'Base Consumption'!$A$2:$D$33,4,FALSE)*'Profiles, Qc, Winter, S1'!T31</f>
        <v>0.5968330967510308</v>
      </c>
      <c r="U31" s="1">
        <f>VLOOKUP($A31,'Base Consumption'!$A$2:$D$33,4,FALSE)*'Profiles, Qc, Winter, S1'!U31</f>
        <v>0.72396434241393037</v>
      </c>
      <c r="V31" s="1">
        <f>VLOOKUP($A31,'Base Consumption'!$A$2:$D$33,4,FALSE)*'Profiles, Qc, Winter, S1'!V31</f>
        <v>0.77936543575744621</v>
      </c>
      <c r="W31" s="1">
        <f>VLOOKUP($A31,'Base Consumption'!$A$2:$D$33,4,FALSE)*'Profiles, Qc, Winter, S1'!W31</f>
        <v>0.82453742997179835</v>
      </c>
      <c r="X31" s="1">
        <f>VLOOKUP($A31,'Base Consumption'!$A$2:$D$33,4,FALSE)*'Profiles, Qc, Winter, S1'!X31</f>
        <v>0.87160782640819623</v>
      </c>
      <c r="Y31" s="1">
        <f>VLOOKUP($A31,'Base Consumption'!$A$2:$D$33,4,FALSE)*'Profiles, Qc, Winter, S1'!Y31</f>
        <v>0.87582832625612395</v>
      </c>
    </row>
    <row r="32" spans="1:25" x14ac:dyDescent="0.3">
      <c r="A32">
        <v>31</v>
      </c>
      <c r="B32" s="1">
        <f>VLOOKUP($A32,'Base Consumption'!$A$2:$D$33,4,FALSE)*'Profiles, Qc, Winter, S1'!B32</f>
        <v>-1.3707828243416476</v>
      </c>
      <c r="C32" s="1">
        <f>VLOOKUP($A32,'Base Consumption'!$A$2:$D$33,4,FALSE)*'Profiles, Qc, Winter, S1'!C32</f>
        <v>-1.4396631838590743</v>
      </c>
      <c r="D32" s="1">
        <f>VLOOKUP($A32,'Base Consumption'!$A$2:$D$33,4,FALSE)*'Profiles, Qc, Winter, S1'!D32</f>
        <v>-1.5008373711440393</v>
      </c>
      <c r="E32" s="1">
        <f>VLOOKUP($A32,'Base Consumption'!$A$2:$D$33,4,FALSE)*'Profiles, Qc, Winter, S1'!E32</f>
        <v>-1.5061898169294781</v>
      </c>
      <c r="F32" s="1">
        <f>VLOOKUP($A32,'Base Consumption'!$A$2:$D$33,4,FALSE)*'Profiles, Qc, Winter, S1'!F32</f>
        <v>-1.5028552368547419</v>
      </c>
      <c r="G32" s="1">
        <f>VLOOKUP($A32,'Base Consumption'!$A$2:$D$33,4,FALSE)*'Profiles, Qc, Winter, S1'!G32</f>
        <v>-1.2667882651244464</v>
      </c>
      <c r="H32" s="1">
        <f>VLOOKUP($A32,'Base Consumption'!$A$2:$D$33,4,FALSE)*'Profiles, Qc, Winter, S1'!H32</f>
        <v>-0.96542659200719905</v>
      </c>
      <c r="I32" s="1">
        <f>VLOOKUP($A32,'Base Consumption'!$A$2:$D$33,4,FALSE)*'Profiles, Qc, Winter, S1'!I32</f>
        <v>-0.78128571845105355</v>
      </c>
      <c r="J32" s="1">
        <f>VLOOKUP($A32,'Base Consumption'!$A$2:$D$33,4,FALSE)*'Profiles, Qc, Winter, S1'!J32</f>
        <v>-0.76744282509445538</v>
      </c>
      <c r="K32" s="1">
        <f>VLOOKUP($A32,'Base Consumption'!$A$2:$D$33,4,FALSE)*'Profiles, Qc, Winter, S1'!K32</f>
        <v>-0.64285147708170476</v>
      </c>
      <c r="L32" s="1">
        <f>VLOOKUP($A32,'Base Consumption'!$A$2:$D$33,4,FALSE)*'Profiles, Qc, Winter, S1'!L32</f>
        <v>-0.63618217475892813</v>
      </c>
      <c r="M32" s="1">
        <f>VLOOKUP($A32,'Base Consumption'!$A$2:$D$33,4,FALSE)*'Profiles, Qc, Winter, S1'!M32</f>
        <v>-0.6227869377470846</v>
      </c>
      <c r="N32" s="1">
        <f>VLOOKUP($A32,'Base Consumption'!$A$2:$D$33,4,FALSE)*'Profiles, Qc, Winter, S1'!N32</f>
        <v>-0.74953595521995853</v>
      </c>
      <c r="O32" s="1">
        <f>VLOOKUP($A32,'Base Consumption'!$A$2:$D$33,4,FALSE)*'Profiles, Qc, Winter, S1'!O32</f>
        <v>-0.80659114491818518</v>
      </c>
      <c r="P32" s="1">
        <f>VLOOKUP($A32,'Base Consumption'!$A$2:$D$33,4,FALSE)*'Profiles, Qc, Winter, S1'!P32</f>
        <v>-0.78490123297547232</v>
      </c>
      <c r="Q32" s="1">
        <f>VLOOKUP($A32,'Base Consumption'!$A$2:$D$33,4,FALSE)*'Profiles, Qc, Winter, S1'!Q32</f>
        <v>-0.97296481017594982</v>
      </c>
      <c r="R32" s="1">
        <f>VLOOKUP($A32,'Base Consumption'!$A$2:$D$33,4,FALSE)*'Profiles, Qc, Winter, S1'!R32</f>
        <v>-0.86199285908513057</v>
      </c>
      <c r="S32" s="1">
        <f>VLOOKUP($A32,'Base Consumption'!$A$2:$D$33,4,FALSE)*'Profiles, Qc, Winter, S1'!S32</f>
        <v>-0.43214528462509089</v>
      </c>
      <c r="T32" s="1">
        <f>VLOOKUP($A32,'Base Consumption'!$A$2:$D$33,4,FALSE)*'Profiles, Qc, Winter, S1'!T32</f>
        <v>-0.51173138875322188</v>
      </c>
      <c r="U32" s="1">
        <f>VLOOKUP($A32,'Base Consumption'!$A$2:$D$33,4,FALSE)*'Profiles, Qc, Winter, S1'!U32</f>
        <v>-0.63626634135518956</v>
      </c>
      <c r="V32" s="1">
        <f>VLOOKUP($A32,'Base Consumption'!$A$2:$D$33,4,FALSE)*'Profiles, Qc, Winter, S1'!V32</f>
        <v>-0.68704377401121974</v>
      </c>
      <c r="W32" s="1">
        <f>VLOOKUP($A32,'Base Consumption'!$A$2:$D$33,4,FALSE)*'Profiles, Qc, Winter, S1'!W32</f>
        <v>-0.89186531861256713</v>
      </c>
      <c r="X32" s="1">
        <f>VLOOKUP($A32,'Base Consumption'!$A$2:$D$33,4,FALSE)*'Profiles, Qc, Winter, S1'!X32</f>
        <v>-0.98633184948240205</v>
      </c>
      <c r="Y32" s="1">
        <f>VLOOKUP($A32,'Base Consumption'!$A$2:$D$33,4,FALSE)*'Profiles, Qc, Winter, S1'!Y32</f>
        <v>-1.0318408607759502</v>
      </c>
    </row>
    <row r="33" spans="1:25" x14ac:dyDescent="0.3">
      <c r="A33">
        <v>32</v>
      </c>
      <c r="B33" s="1">
        <f>VLOOKUP($A33,'Base Consumption'!$A$2:$D$33,4,FALSE)*'Profiles, Qc, Winter, S1'!B33</f>
        <v>-0.30416198487013019</v>
      </c>
      <c r="C33" s="1">
        <f>VLOOKUP($A33,'Base Consumption'!$A$2:$D$33,4,FALSE)*'Profiles, Qc, Winter, S1'!C33</f>
        <v>-0.23792721463741456</v>
      </c>
      <c r="D33" s="1">
        <f>VLOOKUP($A33,'Base Consumption'!$A$2:$D$33,4,FALSE)*'Profiles, Qc, Winter, S1'!D33</f>
        <v>-0.18040156399639251</v>
      </c>
      <c r="E33" s="1">
        <f>VLOOKUP($A33,'Base Consumption'!$A$2:$D$33,4,FALSE)*'Profiles, Qc, Winter, S1'!E33</f>
        <v>-0.26875728719638992</v>
      </c>
      <c r="F33" s="1">
        <f>VLOOKUP($A33,'Base Consumption'!$A$2:$D$33,4,FALSE)*'Profiles, Qc, Winter, S1'!F33</f>
        <v>-0.22069357327258454</v>
      </c>
      <c r="G33" s="1">
        <f>VLOOKUP($A33,'Base Consumption'!$A$2:$D$33,4,FALSE)*'Profiles, Qc, Winter, S1'!G33</f>
        <v>-0.31795343992516178</v>
      </c>
      <c r="H33" s="1">
        <f>VLOOKUP($A33,'Base Consumption'!$A$2:$D$33,4,FALSE)*'Profiles, Qc, Winter, S1'!H33</f>
        <v>-0.42405665672531684</v>
      </c>
      <c r="I33" s="1">
        <f>VLOOKUP($A33,'Base Consumption'!$A$2:$D$33,4,FALSE)*'Profiles, Qc, Winter, S1'!I33</f>
        <v>-0.82597492055800026</v>
      </c>
      <c r="J33" s="1">
        <f>VLOOKUP($A33,'Base Consumption'!$A$2:$D$33,4,FALSE)*'Profiles, Qc, Winter, S1'!J33</f>
        <v>-0.95124852034614316</v>
      </c>
      <c r="K33" s="1">
        <f>VLOOKUP($A33,'Base Consumption'!$A$2:$D$33,4,FALSE)*'Profiles, Qc, Winter, S1'!K33</f>
        <v>-0.98014384170822366</v>
      </c>
      <c r="L33" s="1">
        <f>VLOOKUP($A33,'Base Consumption'!$A$2:$D$33,4,FALSE)*'Profiles, Qc, Winter, S1'!L33</f>
        <v>-0.93031594664003647</v>
      </c>
      <c r="M33" s="1">
        <f>VLOOKUP($A33,'Base Consumption'!$A$2:$D$33,4,FALSE)*'Profiles, Qc, Winter, S1'!M33</f>
        <v>-0.99237976916055093</v>
      </c>
      <c r="N33" s="1">
        <f>VLOOKUP($A33,'Base Consumption'!$A$2:$D$33,4,FALSE)*'Profiles, Qc, Winter, S1'!N33</f>
        <v>-0.98500596020111875</v>
      </c>
      <c r="O33" s="1">
        <f>VLOOKUP($A33,'Base Consumption'!$A$2:$D$33,4,FALSE)*'Profiles, Qc, Winter, S1'!O33</f>
        <v>-0.97358489430439643</v>
      </c>
      <c r="P33" s="1">
        <f>VLOOKUP($A33,'Base Consumption'!$A$2:$D$33,4,FALSE)*'Profiles, Qc, Winter, S1'!P33</f>
        <v>-0.81884009544520464</v>
      </c>
      <c r="Q33" s="1">
        <f>VLOOKUP($A33,'Base Consumption'!$A$2:$D$33,4,FALSE)*'Profiles, Qc, Winter, S1'!Q33</f>
        <v>-0.77889802206247694</v>
      </c>
      <c r="R33" s="1">
        <f>VLOOKUP($A33,'Base Consumption'!$A$2:$D$33,4,FALSE)*'Profiles, Qc, Winter, S1'!R33</f>
        <v>-0.67696461558808718</v>
      </c>
      <c r="S33" s="1">
        <f>VLOOKUP($A33,'Base Consumption'!$A$2:$D$33,4,FALSE)*'Profiles, Qc, Winter, S1'!S33</f>
        <v>-0.74057653478659091</v>
      </c>
      <c r="T33" s="1">
        <f>VLOOKUP($A33,'Base Consumption'!$A$2:$D$33,4,FALSE)*'Profiles, Qc, Winter, S1'!T33</f>
        <v>-0.62776150584561519</v>
      </c>
      <c r="U33" s="1">
        <f>VLOOKUP($A33,'Base Consumption'!$A$2:$D$33,4,FALSE)*'Profiles, Qc, Winter, S1'!U33</f>
        <v>-0.65508742349047289</v>
      </c>
      <c r="V33" s="1">
        <f>VLOOKUP($A33,'Base Consumption'!$A$2:$D$33,4,FALSE)*'Profiles, Qc, Winter, S1'!V33</f>
        <v>-0.55386315850246537</v>
      </c>
      <c r="W33" s="1">
        <f>VLOOKUP($A33,'Base Consumption'!$A$2:$D$33,4,FALSE)*'Profiles, Qc, Winter, S1'!W33</f>
        <v>-0.58302766132105699</v>
      </c>
      <c r="X33" s="1">
        <f>VLOOKUP($A33,'Base Consumption'!$A$2:$D$33,4,FALSE)*'Profiles, Qc, Winter, S1'!X33</f>
        <v>-0.36194648570753685</v>
      </c>
      <c r="Y33" s="1">
        <f>VLOOKUP($A33,'Base Consumption'!$A$2:$D$33,4,FALSE)*'Profiles, Qc, Winter, S1'!Y33</f>
        <v>-0.37170105299828626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80B03-2686-4D30-A925-AE80D8A5CD6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S2'!B2</f>
        <v>0.5497382422410606</v>
      </c>
      <c r="C2" s="1">
        <f>VLOOKUP($A2,'Base Consumption'!$A$2:$D$33,4,FALSE)*'Profiles, Qc, Winter, S2'!C2</f>
        <v>0.38839935642410239</v>
      </c>
      <c r="D2" s="1">
        <f>VLOOKUP($A2,'Base Consumption'!$A$2:$D$33,4,FALSE)*'Profiles, Qc, Winter, S2'!D2</f>
        <v>0.33670041991240907</v>
      </c>
      <c r="E2" s="1">
        <f>VLOOKUP($A2,'Base Consumption'!$A$2:$D$33,4,FALSE)*'Profiles, Qc, Winter, S2'!E2</f>
        <v>0.4315915224475475</v>
      </c>
      <c r="F2" s="1">
        <f>VLOOKUP($A2,'Base Consumption'!$A$2:$D$33,4,FALSE)*'Profiles, Qc, Winter, S2'!F2</f>
        <v>0.37161304677498147</v>
      </c>
      <c r="G2" s="1">
        <f>VLOOKUP($A2,'Base Consumption'!$A$2:$D$33,4,FALSE)*'Profiles, Qc, Winter, S2'!G2</f>
        <v>0.30552934373477963</v>
      </c>
      <c r="H2" s="1">
        <f>VLOOKUP($A2,'Base Consumption'!$A$2:$D$33,4,FALSE)*'Profiles, Qc, Winter, S2'!H2</f>
        <v>0.25279454105693122</v>
      </c>
      <c r="I2" s="1">
        <f>VLOOKUP($A2,'Base Consumption'!$A$2:$D$33,4,FALSE)*'Profiles, Qc, Winter, S2'!I2</f>
        <v>0.88339921016331535</v>
      </c>
      <c r="J2" s="1">
        <f>VLOOKUP($A2,'Base Consumption'!$A$2:$D$33,4,FALSE)*'Profiles, Qc, Winter, S2'!J2</f>
        <v>0.92385089901689632</v>
      </c>
      <c r="K2" s="1">
        <f>VLOOKUP($A2,'Base Consumption'!$A$2:$D$33,4,FALSE)*'Profiles, Qc, Winter, S2'!K2</f>
        <v>0.7923914776060873</v>
      </c>
      <c r="L2" s="1">
        <f>VLOOKUP($A2,'Base Consumption'!$A$2:$D$33,4,FALSE)*'Profiles, Qc, Winter, S2'!L2</f>
        <v>0.92319359913035415</v>
      </c>
      <c r="M2" s="1">
        <f>VLOOKUP($A2,'Base Consumption'!$A$2:$D$33,4,FALSE)*'Profiles, Qc, Winter, S2'!M2</f>
        <v>0.85783040480613992</v>
      </c>
      <c r="N2" s="1">
        <f>VLOOKUP($A2,'Base Consumption'!$A$2:$D$33,4,FALSE)*'Profiles, Qc, Winter, S2'!N2</f>
        <v>0.86160982192900204</v>
      </c>
      <c r="O2" s="1">
        <f>VLOOKUP($A2,'Base Consumption'!$A$2:$D$33,4,FALSE)*'Profiles, Qc, Winter, S2'!O2</f>
        <v>0.76938473898243054</v>
      </c>
      <c r="P2" s="1">
        <f>VLOOKUP($A2,'Base Consumption'!$A$2:$D$33,4,FALSE)*'Profiles, Qc, Winter, S2'!P2</f>
        <v>0.45655632869003604</v>
      </c>
      <c r="Q2" s="1">
        <f>VLOOKUP($A2,'Base Consumption'!$A$2:$D$33,4,FALSE)*'Profiles, Qc, Winter, S2'!Q2</f>
        <v>0.71482698450741045</v>
      </c>
      <c r="R2" s="1">
        <f>VLOOKUP($A2,'Base Consumption'!$A$2:$D$33,4,FALSE)*'Profiles, Qc, Winter, S2'!R2</f>
        <v>0.85732473417057486</v>
      </c>
      <c r="S2" s="1">
        <f>VLOOKUP($A2,'Base Consumption'!$A$2:$D$33,4,FALSE)*'Profiles, Qc, Winter, S2'!S2</f>
        <v>0.79993768970583845</v>
      </c>
      <c r="T2" s="1">
        <f>VLOOKUP($A2,'Base Consumption'!$A$2:$D$33,4,FALSE)*'Profiles, Qc, Winter, S2'!T2</f>
        <v>0.55907751846591291</v>
      </c>
      <c r="U2" s="1">
        <f>VLOOKUP($A2,'Base Consumption'!$A$2:$D$33,4,FALSE)*'Profiles, Qc, Winter, S2'!U2</f>
        <v>0.58000971256929645</v>
      </c>
      <c r="V2" s="1">
        <f>VLOOKUP($A2,'Base Consumption'!$A$2:$D$33,4,FALSE)*'Profiles, Qc, Winter, S2'!V2</f>
        <v>0.54022837084641118</v>
      </c>
      <c r="W2" s="1">
        <f>VLOOKUP($A2,'Base Consumption'!$A$2:$D$33,4,FALSE)*'Profiles, Qc, Winter, S2'!W2</f>
        <v>0.33510800212847652</v>
      </c>
      <c r="X2" s="1">
        <f>VLOOKUP($A2,'Base Consumption'!$A$2:$D$33,4,FALSE)*'Profiles, Qc, Winter, S2'!X2</f>
        <v>0.26731772609296345</v>
      </c>
      <c r="Y2" s="1">
        <f>VLOOKUP($A2,'Base Consumption'!$A$2:$D$33,4,FALSE)*'Profiles, Qc, Winter, S2'!Y2</f>
        <v>0.27706329807873747</v>
      </c>
    </row>
    <row r="3" spans="1:25" x14ac:dyDescent="0.3">
      <c r="A3">
        <v>2</v>
      </c>
      <c r="B3" s="1">
        <f>VLOOKUP($A3,'Base Consumption'!$A$2:$D$33,4,FALSE)*'Profiles, Qc, Winter, S2'!B3</f>
        <v>0.219509931225915</v>
      </c>
      <c r="C3" s="1">
        <f>VLOOKUP($A3,'Base Consumption'!$A$2:$D$33,4,FALSE)*'Profiles, Qc, Winter, S2'!C3</f>
        <v>0.21946153543306479</v>
      </c>
      <c r="D3" s="1">
        <f>VLOOKUP($A3,'Base Consumption'!$A$2:$D$33,4,FALSE)*'Profiles, Qc, Winter, S2'!D3</f>
        <v>0.22551713531312265</v>
      </c>
      <c r="E3" s="1">
        <f>VLOOKUP($A3,'Base Consumption'!$A$2:$D$33,4,FALSE)*'Profiles, Qc, Winter, S2'!E3</f>
        <v>0.23584808929327081</v>
      </c>
      <c r="F3" s="1">
        <f>VLOOKUP($A3,'Base Consumption'!$A$2:$D$33,4,FALSE)*'Profiles, Qc, Winter, S2'!F3</f>
        <v>0.23358320978769365</v>
      </c>
      <c r="G3" s="1">
        <f>VLOOKUP($A3,'Base Consumption'!$A$2:$D$33,4,FALSE)*'Profiles, Qc, Winter, S2'!G3</f>
        <v>0.21437478880599903</v>
      </c>
      <c r="H3" s="1">
        <f>VLOOKUP($A3,'Base Consumption'!$A$2:$D$33,4,FALSE)*'Profiles, Qc, Winter, S2'!H3</f>
        <v>0.13593048417320255</v>
      </c>
      <c r="I3" s="1">
        <f>VLOOKUP($A3,'Base Consumption'!$A$2:$D$33,4,FALSE)*'Profiles, Qc, Winter, S2'!I3</f>
        <v>2.6129738756197552E-2</v>
      </c>
      <c r="J3" s="1">
        <f>VLOOKUP($A3,'Base Consumption'!$A$2:$D$33,4,FALSE)*'Profiles, Qc, Winter, S2'!J3</f>
        <v>2.8079718609647916E-2</v>
      </c>
      <c r="K3" s="1">
        <f>VLOOKUP($A3,'Base Consumption'!$A$2:$D$33,4,FALSE)*'Profiles, Qc, Winter, S2'!K3</f>
        <v>1.8608618349045435E-2</v>
      </c>
      <c r="L3" s="1">
        <f>VLOOKUP($A3,'Base Consumption'!$A$2:$D$33,4,FALSE)*'Profiles, Qc, Winter, S2'!L3</f>
        <v>1.6392287235665323E-2</v>
      </c>
      <c r="M3" s="1">
        <f>VLOOKUP($A3,'Base Consumption'!$A$2:$D$33,4,FALSE)*'Profiles, Qc, Winter, S2'!M3</f>
        <v>7.3157718261110047E-2</v>
      </c>
      <c r="N3" s="1">
        <f>VLOOKUP($A3,'Base Consumption'!$A$2:$D$33,4,FALSE)*'Profiles, Qc, Winter, S2'!N3</f>
        <v>0.10687556853771592</v>
      </c>
      <c r="O3" s="1">
        <f>VLOOKUP($A3,'Base Consumption'!$A$2:$D$33,4,FALSE)*'Profiles, Qc, Winter, S2'!O3</f>
        <v>0.13854649477582412</v>
      </c>
      <c r="P3" s="1">
        <f>VLOOKUP($A3,'Base Consumption'!$A$2:$D$33,4,FALSE)*'Profiles, Qc, Winter, S2'!P3</f>
        <v>0.13750489523420981</v>
      </c>
      <c r="Q3" s="1">
        <f>VLOOKUP($A3,'Base Consumption'!$A$2:$D$33,4,FALSE)*'Profiles, Qc, Winter, S2'!Q3</f>
        <v>0.13983026948084976</v>
      </c>
      <c r="R3" s="1">
        <f>VLOOKUP($A3,'Base Consumption'!$A$2:$D$33,4,FALSE)*'Profiles, Qc, Winter, S2'!R3</f>
        <v>0.10993974162205594</v>
      </c>
      <c r="S3" s="1">
        <f>VLOOKUP($A3,'Base Consumption'!$A$2:$D$33,4,FALSE)*'Profiles, Qc, Winter, S2'!S3</f>
        <v>-3.6134064734420081E-2</v>
      </c>
      <c r="T3" s="1">
        <f>VLOOKUP($A3,'Base Consumption'!$A$2:$D$33,4,FALSE)*'Profiles, Qc, Winter, S2'!T3</f>
        <v>5.0925454022450658E-3</v>
      </c>
      <c r="U3" s="1">
        <f>VLOOKUP($A3,'Base Consumption'!$A$2:$D$33,4,FALSE)*'Profiles, Qc, Winter, S2'!U3</f>
        <v>6.0113940292733162E-2</v>
      </c>
      <c r="V3" s="1">
        <f>VLOOKUP($A3,'Base Consumption'!$A$2:$D$33,4,FALSE)*'Profiles, Qc, Winter, S2'!V3</f>
        <v>0.11142946004557529</v>
      </c>
      <c r="W3" s="1">
        <f>VLOOKUP($A3,'Base Consumption'!$A$2:$D$33,4,FALSE)*'Profiles, Qc, Winter, S2'!W3</f>
        <v>0.14657618520613067</v>
      </c>
      <c r="X3" s="1">
        <f>VLOOKUP($A3,'Base Consumption'!$A$2:$D$33,4,FALSE)*'Profiles, Qc, Winter, S2'!X3</f>
        <v>0.16075833250191571</v>
      </c>
      <c r="Y3" s="1">
        <f>VLOOKUP($A3,'Base Consumption'!$A$2:$D$33,4,FALSE)*'Profiles, Qc, Winter, S2'!Y3</f>
        <v>0.18406060156060552</v>
      </c>
    </row>
    <row r="4" spans="1:25" x14ac:dyDescent="0.3">
      <c r="A4">
        <v>3</v>
      </c>
      <c r="B4" s="1">
        <f>VLOOKUP($A4,'Base Consumption'!$A$2:$D$33,4,FALSE)*'Profiles, Qc, Winter, S2'!B4</f>
        <v>-1.1781517155264776</v>
      </c>
      <c r="C4" s="1">
        <f>VLOOKUP($A4,'Base Consumption'!$A$2:$D$33,4,FALSE)*'Profiles, Qc, Winter, S2'!C4</f>
        <v>-1.2712291203248336</v>
      </c>
      <c r="D4" s="1">
        <f>VLOOKUP($A4,'Base Consumption'!$A$2:$D$33,4,FALSE)*'Profiles, Qc, Winter, S2'!D4</f>
        <v>-1.2945462569198858</v>
      </c>
      <c r="E4" s="1">
        <f>VLOOKUP($A4,'Base Consumption'!$A$2:$D$33,4,FALSE)*'Profiles, Qc, Winter, S2'!E4</f>
        <v>-1.277233817422772</v>
      </c>
      <c r="F4" s="1">
        <f>VLOOKUP($A4,'Base Consumption'!$A$2:$D$33,4,FALSE)*'Profiles, Qc, Winter, S2'!F4</f>
        <v>-1.2782961268757409</v>
      </c>
      <c r="G4" s="1">
        <f>VLOOKUP($A4,'Base Consumption'!$A$2:$D$33,4,FALSE)*'Profiles, Qc, Winter, S2'!G4</f>
        <v>-1.0674319950429856</v>
      </c>
      <c r="H4" s="1">
        <f>VLOOKUP($A4,'Base Consumption'!$A$2:$D$33,4,FALSE)*'Profiles, Qc, Winter, S2'!H4</f>
        <v>-3.9747987865650633E-2</v>
      </c>
      <c r="I4" s="1">
        <f>VLOOKUP($A4,'Base Consumption'!$A$2:$D$33,4,FALSE)*'Profiles, Qc, Winter, S2'!I4</f>
        <v>0.55033210439913693</v>
      </c>
      <c r="J4" s="1">
        <f>VLOOKUP($A4,'Base Consumption'!$A$2:$D$33,4,FALSE)*'Profiles, Qc, Winter, S2'!J4</f>
        <v>0.70140855334267127</v>
      </c>
      <c r="K4" s="1">
        <f>VLOOKUP($A4,'Base Consumption'!$A$2:$D$33,4,FALSE)*'Profiles, Qc, Winter, S2'!K4</f>
        <v>0.48861774575671624</v>
      </c>
      <c r="L4" s="1">
        <f>VLOOKUP($A4,'Base Consumption'!$A$2:$D$33,4,FALSE)*'Profiles, Qc, Winter, S2'!L4</f>
        <v>0.28849115796377062</v>
      </c>
      <c r="M4" s="1">
        <f>VLOOKUP($A4,'Base Consumption'!$A$2:$D$33,4,FALSE)*'Profiles, Qc, Winter, S2'!M4</f>
        <v>0.57223447064986732</v>
      </c>
      <c r="N4" s="1">
        <f>VLOOKUP($A4,'Base Consumption'!$A$2:$D$33,4,FALSE)*'Profiles, Qc, Winter, S2'!N4</f>
        <v>0.36082241996238307</v>
      </c>
      <c r="O4" s="1">
        <f>VLOOKUP($A4,'Base Consumption'!$A$2:$D$33,4,FALSE)*'Profiles, Qc, Winter, S2'!O4</f>
        <v>0.10947106542814285</v>
      </c>
      <c r="P4" s="1">
        <f>VLOOKUP($A4,'Base Consumption'!$A$2:$D$33,4,FALSE)*'Profiles, Qc, Winter, S2'!P4</f>
        <v>-0.43309316542002591</v>
      </c>
      <c r="Q4" s="1">
        <f>VLOOKUP($A4,'Base Consumption'!$A$2:$D$33,4,FALSE)*'Profiles, Qc, Winter, S2'!Q4</f>
        <v>-0.43327746183117716</v>
      </c>
      <c r="R4" s="1">
        <f>VLOOKUP($A4,'Base Consumption'!$A$2:$D$33,4,FALSE)*'Profiles, Qc, Winter, S2'!R4</f>
        <v>-0.35691605108291569</v>
      </c>
      <c r="S4" s="1">
        <f>VLOOKUP($A4,'Base Consumption'!$A$2:$D$33,4,FALSE)*'Profiles, Qc, Winter, S2'!S4</f>
        <v>-0.18005693969758385</v>
      </c>
      <c r="T4" s="1">
        <f>VLOOKUP($A4,'Base Consumption'!$A$2:$D$33,4,FALSE)*'Profiles, Qc, Winter, S2'!T4</f>
        <v>-0.43884563759756912</v>
      </c>
      <c r="U4" s="1">
        <f>VLOOKUP($A4,'Base Consumption'!$A$2:$D$33,4,FALSE)*'Profiles, Qc, Winter, S2'!U4</f>
        <v>-0.25004200853866798</v>
      </c>
      <c r="V4" s="1">
        <f>VLOOKUP($A4,'Base Consumption'!$A$2:$D$33,4,FALSE)*'Profiles, Qc, Winter, S2'!V4</f>
        <v>-0.34329433578829899</v>
      </c>
      <c r="W4" s="1">
        <f>VLOOKUP($A4,'Base Consumption'!$A$2:$D$33,4,FALSE)*'Profiles, Qc, Winter, S2'!W4</f>
        <v>-0.56939337601067874</v>
      </c>
      <c r="X4" s="1">
        <f>VLOOKUP($A4,'Base Consumption'!$A$2:$D$33,4,FALSE)*'Profiles, Qc, Winter, S2'!X4</f>
        <v>-0.89956299077706348</v>
      </c>
      <c r="Y4" s="1">
        <f>VLOOKUP($A4,'Base Consumption'!$A$2:$D$33,4,FALSE)*'Profiles, Qc, Winter, S2'!Y4</f>
        <v>-1.0154609738959031</v>
      </c>
    </row>
    <row r="5" spans="1:25" x14ac:dyDescent="0.3">
      <c r="A5">
        <v>4</v>
      </c>
      <c r="B5" s="1">
        <f>VLOOKUP($A5,'Base Consumption'!$A$2:$D$33,4,FALSE)*'Profiles, Qc, Winter, S2'!B5</f>
        <v>0.46983608519834785</v>
      </c>
      <c r="C5" s="1">
        <f>VLOOKUP($A5,'Base Consumption'!$A$2:$D$33,4,FALSE)*'Profiles, Qc, Winter, S2'!C5</f>
        <v>0.47449591335276381</v>
      </c>
      <c r="D5" s="1">
        <f>VLOOKUP($A5,'Base Consumption'!$A$2:$D$33,4,FALSE)*'Profiles, Qc, Winter, S2'!D5</f>
        <v>0.47933742192952838</v>
      </c>
      <c r="E5" s="1">
        <f>VLOOKUP($A5,'Base Consumption'!$A$2:$D$33,4,FALSE)*'Profiles, Qc, Winter, S2'!E5</f>
        <v>0.48353397481691363</v>
      </c>
      <c r="F5" s="1">
        <f>VLOOKUP($A5,'Base Consumption'!$A$2:$D$33,4,FALSE)*'Profiles, Qc, Winter, S2'!F5</f>
        <v>0.48568678645217767</v>
      </c>
      <c r="G5" s="1">
        <f>VLOOKUP($A5,'Base Consumption'!$A$2:$D$33,4,FALSE)*'Profiles, Qc, Winter, S2'!G5</f>
        <v>0.44403906751799549</v>
      </c>
      <c r="H5" s="1">
        <f>VLOOKUP($A5,'Base Consumption'!$A$2:$D$33,4,FALSE)*'Profiles, Qc, Winter, S2'!H5</f>
        <v>0.38525116104940527</v>
      </c>
      <c r="I5" s="1">
        <f>VLOOKUP($A5,'Base Consumption'!$A$2:$D$33,4,FALSE)*'Profiles, Qc, Winter, S2'!I5</f>
        <v>0.35173328131686027</v>
      </c>
      <c r="J5" s="1">
        <f>VLOOKUP($A5,'Base Consumption'!$A$2:$D$33,4,FALSE)*'Profiles, Qc, Winter, S2'!J5</f>
        <v>0.36203396612657041</v>
      </c>
      <c r="K5" s="1">
        <f>VLOOKUP($A5,'Base Consumption'!$A$2:$D$33,4,FALSE)*'Profiles, Qc, Winter, S2'!K5</f>
        <v>0.40106530385971723</v>
      </c>
      <c r="L5" s="1">
        <f>VLOOKUP($A5,'Base Consumption'!$A$2:$D$33,4,FALSE)*'Profiles, Qc, Winter, S2'!L5</f>
        <v>0.42777973246325146</v>
      </c>
      <c r="M5" s="1">
        <f>VLOOKUP($A5,'Base Consumption'!$A$2:$D$33,4,FALSE)*'Profiles, Qc, Winter, S2'!M5</f>
        <v>0.45294991017668329</v>
      </c>
      <c r="N5" s="1">
        <f>VLOOKUP($A5,'Base Consumption'!$A$2:$D$33,4,FALSE)*'Profiles, Qc, Winter, S2'!N5</f>
        <v>0.4534857627830593</v>
      </c>
      <c r="O5" s="1">
        <f>VLOOKUP($A5,'Base Consumption'!$A$2:$D$33,4,FALSE)*'Profiles, Qc, Winter, S2'!O5</f>
        <v>0.46182447234066326</v>
      </c>
      <c r="P5" s="1">
        <f>VLOOKUP($A5,'Base Consumption'!$A$2:$D$33,4,FALSE)*'Profiles, Qc, Winter, S2'!P5</f>
        <v>0.46588473221142707</v>
      </c>
      <c r="Q5" s="1">
        <f>VLOOKUP($A5,'Base Consumption'!$A$2:$D$33,4,FALSE)*'Profiles, Qc, Winter, S2'!Q5</f>
        <v>0.451987013748194</v>
      </c>
      <c r="R5" s="1">
        <f>VLOOKUP($A5,'Base Consumption'!$A$2:$D$33,4,FALSE)*'Profiles, Qc, Winter, S2'!R5</f>
        <v>0.38263509049704025</v>
      </c>
      <c r="S5" s="1">
        <f>VLOOKUP($A5,'Base Consumption'!$A$2:$D$33,4,FALSE)*'Profiles, Qc, Winter, S2'!S5</f>
        <v>0.22805330375749466</v>
      </c>
      <c r="T5" s="1">
        <f>VLOOKUP($A5,'Base Consumption'!$A$2:$D$33,4,FALSE)*'Profiles, Qc, Winter, S2'!T5</f>
        <v>0.29415345482729366</v>
      </c>
      <c r="U5" s="1">
        <f>VLOOKUP($A5,'Base Consumption'!$A$2:$D$33,4,FALSE)*'Profiles, Qc, Winter, S2'!U5</f>
        <v>0.35681099733257993</v>
      </c>
      <c r="V5" s="1">
        <f>VLOOKUP($A5,'Base Consumption'!$A$2:$D$33,4,FALSE)*'Profiles, Qc, Winter, S2'!V5</f>
        <v>0.38411582190902699</v>
      </c>
      <c r="W5" s="1">
        <f>VLOOKUP($A5,'Base Consumption'!$A$2:$D$33,4,FALSE)*'Profiles, Qc, Winter, S2'!W5</f>
        <v>0.40637916191467194</v>
      </c>
      <c r="X5" s="1">
        <f>VLOOKUP($A5,'Base Consumption'!$A$2:$D$33,4,FALSE)*'Profiles, Qc, Winter, S2'!X5</f>
        <v>0.42957814301546804</v>
      </c>
      <c r="Y5" s="1">
        <f>VLOOKUP($A5,'Base Consumption'!$A$2:$D$33,4,FALSE)*'Profiles, Qc, Winter, S2'!Y5</f>
        <v>0.43165824651194673</v>
      </c>
    </row>
    <row r="6" spans="1:25" x14ac:dyDescent="0.3">
      <c r="A6">
        <v>5</v>
      </c>
      <c r="B6" s="1">
        <f>VLOOKUP($A6,'Base Consumption'!$A$2:$D$33,4,FALSE)*'Profiles, Qc, Winter, S2'!B6</f>
        <v>-0.31528004959857892</v>
      </c>
      <c r="C6" s="1">
        <f>VLOOKUP($A6,'Base Consumption'!$A$2:$D$33,4,FALSE)*'Profiles, Qc, Winter, S2'!C6</f>
        <v>-0.33112253228758709</v>
      </c>
      <c r="D6" s="1">
        <f>VLOOKUP($A6,'Base Consumption'!$A$2:$D$33,4,FALSE)*'Profiles, Qc, Winter, S2'!D6</f>
        <v>-0.34519259536312902</v>
      </c>
      <c r="E6" s="1">
        <f>VLOOKUP($A6,'Base Consumption'!$A$2:$D$33,4,FALSE)*'Profiles, Qc, Winter, S2'!E6</f>
        <v>-0.34642365789377993</v>
      </c>
      <c r="F6" s="1">
        <f>VLOOKUP($A6,'Base Consumption'!$A$2:$D$33,4,FALSE)*'Profiles, Qc, Winter, S2'!F6</f>
        <v>-0.34565670447659058</v>
      </c>
      <c r="G6" s="1">
        <f>VLOOKUP($A6,'Base Consumption'!$A$2:$D$33,4,FALSE)*'Profiles, Qc, Winter, S2'!G6</f>
        <v>-0.29136130097862267</v>
      </c>
      <c r="H6" s="1">
        <f>VLOOKUP($A6,'Base Consumption'!$A$2:$D$33,4,FALSE)*'Profiles, Qc, Winter, S2'!H6</f>
        <v>-0.22204811616165579</v>
      </c>
      <c r="I6" s="1">
        <f>VLOOKUP($A6,'Base Consumption'!$A$2:$D$33,4,FALSE)*'Profiles, Qc, Winter, S2'!I6</f>
        <v>-0.17969571524374231</v>
      </c>
      <c r="J6" s="1">
        <f>VLOOKUP($A6,'Base Consumption'!$A$2:$D$33,4,FALSE)*'Profiles, Qc, Winter, S2'!J6</f>
        <v>-0.17651184977172474</v>
      </c>
      <c r="K6" s="1">
        <f>VLOOKUP($A6,'Base Consumption'!$A$2:$D$33,4,FALSE)*'Profiles, Qc, Winter, S2'!K6</f>
        <v>-0.1478558397287921</v>
      </c>
      <c r="L6" s="1">
        <f>VLOOKUP($A6,'Base Consumption'!$A$2:$D$33,4,FALSE)*'Profiles, Qc, Winter, S2'!L6</f>
        <v>-0.14632190019455346</v>
      </c>
      <c r="M6" s="1">
        <f>VLOOKUP($A6,'Base Consumption'!$A$2:$D$33,4,FALSE)*'Profiles, Qc, Winter, S2'!M6</f>
        <v>-0.14324099568182944</v>
      </c>
      <c r="N6" s="1">
        <f>VLOOKUP($A6,'Base Consumption'!$A$2:$D$33,4,FALSE)*'Profiles, Qc, Winter, S2'!N6</f>
        <v>-0.17239326970059046</v>
      </c>
      <c r="O6" s="1">
        <f>VLOOKUP($A6,'Base Consumption'!$A$2:$D$33,4,FALSE)*'Profiles, Qc, Winter, S2'!O6</f>
        <v>-0.18551596333118259</v>
      </c>
      <c r="P6" s="1">
        <f>VLOOKUP($A6,'Base Consumption'!$A$2:$D$33,4,FALSE)*'Profiles, Qc, Winter, S2'!P6</f>
        <v>-0.18052728358435863</v>
      </c>
      <c r="Q6" s="1">
        <f>VLOOKUP($A6,'Base Consumption'!$A$2:$D$33,4,FALSE)*'Profiles, Qc, Winter, S2'!Q6</f>
        <v>-0.22378190634046846</v>
      </c>
      <c r="R6" s="1">
        <f>VLOOKUP($A6,'Base Consumption'!$A$2:$D$33,4,FALSE)*'Profiles, Qc, Winter, S2'!R6</f>
        <v>-0.19825835758958002</v>
      </c>
      <c r="S6" s="1">
        <f>VLOOKUP($A6,'Base Consumption'!$A$2:$D$33,4,FALSE)*'Profiles, Qc, Winter, S2'!S6</f>
        <v>-9.9393415463770896E-2</v>
      </c>
      <c r="T6" s="1">
        <f>VLOOKUP($A6,'Base Consumption'!$A$2:$D$33,4,FALSE)*'Profiles, Qc, Winter, S2'!T6</f>
        <v>-0.11769821941324105</v>
      </c>
      <c r="U6" s="1">
        <f>VLOOKUP($A6,'Base Consumption'!$A$2:$D$33,4,FALSE)*'Profiles, Qc, Winter, S2'!U6</f>
        <v>-0.14634125851169361</v>
      </c>
      <c r="V6" s="1">
        <f>VLOOKUP($A6,'Base Consumption'!$A$2:$D$33,4,FALSE)*'Profiles, Qc, Winter, S2'!V6</f>
        <v>-0.15802006802258053</v>
      </c>
      <c r="W6" s="1">
        <f>VLOOKUP($A6,'Base Consumption'!$A$2:$D$33,4,FALSE)*'Profiles, Qc, Winter, S2'!W6</f>
        <v>-0.20512902328089044</v>
      </c>
      <c r="X6" s="1">
        <f>VLOOKUP($A6,'Base Consumption'!$A$2:$D$33,4,FALSE)*'Profiles, Qc, Winter, S2'!X6</f>
        <v>-0.22685632538095246</v>
      </c>
      <c r="Y6" s="1">
        <f>VLOOKUP($A6,'Base Consumption'!$A$2:$D$33,4,FALSE)*'Profiles, Qc, Winter, S2'!Y6</f>
        <v>-0.23732339797846855</v>
      </c>
    </row>
    <row r="7" spans="1:25" x14ac:dyDescent="0.3">
      <c r="A7">
        <v>6</v>
      </c>
      <c r="B7" s="1">
        <f>VLOOKUP($A7,'Base Consumption'!$A$2:$D$33,4,FALSE)*'Profiles, Qc, Winter, S2'!B7</f>
        <v>-0.87446570650162414</v>
      </c>
      <c r="C7" s="1">
        <f>VLOOKUP($A7,'Base Consumption'!$A$2:$D$33,4,FALSE)*'Profiles, Qc, Winter, S2'!C7</f>
        <v>-0.68404074208256682</v>
      </c>
      <c r="D7" s="1">
        <f>VLOOKUP($A7,'Base Consumption'!$A$2:$D$33,4,FALSE)*'Profiles, Qc, Winter, S2'!D7</f>
        <v>-0.51865449648962847</v>
      </c>
      <c r="E7" s="1">
        <f>VLOOKUP($A7,'Base Consumption'!$A$2:$D$33,4,FALSE)*'Profiles, Qc, Winter, S2'!E7</f>
        <v>-0.77267720068962098</v>
      </c>
      <c r="F7" s="1">
        <f>VLOOKUP($A7,'Base Consumption'!$A$2:$D$33,4,FALSE)*'Profiles, Qc, Winter, S2'!F7</f>
        <v>-0.63449402315868053</v>
      </c>
      <c r="G7" s="1">
        <f>VLOOKUP($A7,'Base Consumption'!$A$2:$D$33,4,FALSE)*'Profiles, Qc, Winter, S2'!G7</f>
        <v>-0.91411613978484008</v>
      </c>
      <c r="H7" s="1">
        <f>VLOOKUP($A7,'Base Consumption'!$A$2:$D$33,4,FALSE)*'Profiles, Qc, Winter, S2'!H7</f>
        <v>-1.2191628880852858</v>
      </c>
      <c r="I7" s="1">
        <f>VLOOKUP($A7,'Base Consumption'!$A$2:$D$33,4,FALSE)*'Profiles, Qc, Winter, S2'!I7</f>
        <v>-2.3746778966042505</v>
      </c>
      <c r="J7" s="1">
        <f>VLOOKUP($A7,'Base Consumption'!$A$2:$D$33,4,FALSE)*'Profiles, Qc, Winter, S2'!J7</f>
        <v>-2.734839495995161</v>
      </c>
      <c r="K7" s="1">
        <f>VLOOKUP($A7,'Base Consumption'!$A$2:$D$33,4,FALSE)*'Profiles, Qc, Winter, S2'!K7</f>
        <v>-2.8179135449111428</v>
      </c>
      <c r="L7" s="1">
        <f>VLOOKUP($A7,'Base Consumption'!$A$2:$D$33,4,FALSE)*'Profiles, Qc, Winter, S2'!L7</f>
        <v>-2.6746583465901046</v>
      </c>
      <c r="M7" s="1">
        <f>VLOOKUP($A7,'Base Consumption'!$A$2:$D$33,4,FALSE)*'Profiles, Qc, Winter, S2'!M7</f>
        <v>-2.8530918363365836</v>
      </c>
      <c r="N7" s="1">
        <f>VLOOKUP($A7,'Base Consumption'!$A$2:$D$33,4,FALSE)*'Profiles, Qc, Winter, S2'!N7</f>
        <v>-2.8318921355782161</v>
      </c>
      <c r="O7" s="1">
        <f>VLOOKUP($A7,'Base Consumption'!$A$2:$D$33,4,FALSE)*'Profiles, Qc, Winter, S2'!O7</f>
        <v>-2.7990565711251394</v>
      </c>
      <c r="P7" s="1">
        <f>VLOOKUP($A7,'Base Consumption'!$A$2:$D$33,4,FALSE)*'Profiles, Qc, Winter, S2'!P7</f>
        <v>-2.3541652744049628</v>
      </c>
      <c r="Q7" s="1">
        <f>VLOOKUP($A7,'Base Consumption'!$A$2:$D$33,4,FALSE)*'Profiles, Qc, Winter, S2'!Q7</f>
        <v>-2.239331813429621</v>
      </c>
      <c r="R7" s="1">
        <f>VLOOKUP($A7,'Base Consumption'!$A$2:$D$33,4,FALSE)*'Profiles, Qc, Winter, S2'!R7</f>
        <v>-1.9462732698157503</v>
      </c>
      <c r="S7" s="1">
        <f>VLOOKUP($A7,'Base Consumption'!$A$2:$D$33,4,FALSE)*'Profiles, Qc, Winter, S2'!S7</f>
        <v>-2.1291575375114484</v>
      </c>
      <c r="T7" s="1">
        <f>VLOOKUP($A7,'Base Consumption'!$A$2:$D$33,4,FALSE)*'Profiles, Qc, Winter, S2'!T7</f>
        <v>-1.8048143293061436</v>
      </c>
      <c r="U7" s="1">
        <f>VLOOKUP($A7,'Base Consumption'!$A$2:$D$33,4,FALSE)*'Profiles, Qc, Winter, S2'!U7</f>
        <v>-1.8833763425351091</v>
      </c>
      <c r="V7" s="1">
        <f>VLOOKUP($A7,'Base Consumption'!$A$2:$D$33,4,FALSE)*'Profiles, Qc, Winter, S2'!V7</f>
        <v>-1.5923565806945876</v>
      </c>
      <c r="W7" s="1">
        <f>VLOOKUP($A7,'Base Consumption'!$A$2:$D$33,4,FALSE)*'Profiles, Qc, Winter, S2'!W7</f>
        <v>-1.6762045262980387</v>
      </c>
      <c r="X7" s="1">
        <f>VLOOKUP($A7,'Base Consumption'!$A$2:$D$33,4,FALSE)*'Profiles, Qc, Winter, S2'!X7</f>
        <v>-1.0405961464091682</v>
      </c>
      <c r="Y7" s="1">
        <f>VLOOKUP($A7,'Base Consumption'!$A$2:$D$33,4,FALSE)*'Profiles, Qc, Winter, S2'!Y7</f>
        <v>-1.068640527370073</v>
      </c>
    </row>
    <row r="8" spans="1:25" x14ac:dyDescent="0.3">
      <c r="A8">
        <v>7</v>
      </c>
      <c r="B8" s="1">
        <f>VLOOKUP($A8,'Base Consumption'!$A$2:$D$33,4,FALSE)*'Profiles, Qc, Winter, S2'!B8</f>
        <v>-1.0802459256951837</v>
      </c>
      <c r="C8" s="1">
        <f>VLOOKUP($A8,'Base Consumption'!$A$2:$D$33,4,FALSE)*'Profiles, Qc, Winter, S2'!C8</f>
        <v>-1.0684342457530256</v>
      </c>
      <c r="D8" s="1">
        <f>VLOOKUP($A8,'Base Consumption'!$A$2:$D$33,4,FALSE)*'Profiles, Qc, Winter, S2'!D8</f>
        <v>-1.102003377066197</v>
      </c>
      <c r="E8" s="1">
        <f>VLOOKUP($A8,'Base Consumption'!$A$2:$D$33,4,FALSE)*'Profiles, Qc, Winter, S2'!E8</f>
        <v>-1.1219440242137249</v>
      </c>
      <c r="F8" s="1">
        <f>VLOOKUP($A8,'Base Consumption'!$A$2:$D$33,4,FALSE)*'Profiles, Qc, Winter, S2'!F8</f>
        <v>-1.1883935732879864</v>
      </c>
      <c r="G8" s="1">
        <f>VLOOKUP($A8,'Base Consumption'!$A$2:$D$33,4,FALSE)*'Profiles, Qc, Winter, S2'!G8</f>
        <v>-1.0640385125681968</v>
      </c>
      <c r="H8" s="1">
        <f>VLOOKUP($A8,'Base Consumption'!$A$2:$D$33,4,FALSE)*'Profiles, Qc, Winter, S2'!H8</f>
        <v>-0.90395449477999423</v>
      </c>
      <c r="I8" s="1">
        <f>VLOOKUP($A8,'Base Consumption'!$A$2:$D$33,4,FALSE)*'Profiles, Qc, Winter, S2'!I8</f>
        <v>-0.4695487896780664</v>
      </c>
      <c r="J8" s="1">
        <f>VLOOKUP($A8,'Base Consumption'!$A$2:$D$33,4,FALSE)*'Profiles, Qc, Winter, S2'!J8</f>
        <v>-0.23264985768274496</v>
      </c>
      <c r="K8" s="1">
        <f>VLOOKUP($A8,'Base Consumption'!$A$2:$D$33,4,FALSE)*'Profiles, Qc, Winter, S2'!K8</f>
        <v>-0.21595052966131434</v>
      </c>
      <c r="L8" s="1">
        <f>VLOOKUP($A8,'Base Consumption'!$A$2:$D$33,4,FALSE)*'Profiles, Qc, Winter, S2'!L8</f>
        <v>-0.16413612994384114</v>
      </c>
      <c r="M8" s="1">
        <f>VLOOKUP($A8,'Base Consumption'!$A$2:$D$33,4,FALSE)*'Profiles, Qc, Winter, S2'!M8</f>
        <v>-5.5160249396145528E-2</v>
      </c>
      <c r="N8" s="1">
        <f>VLOOKUP($A8,'Base Consumption'!$A$2:$D$33,4,FALSE)*'Profiles, Qc, Winter, S2'!N8</f>
        <v>-0.22395736288945725</v>
      </c>
      <c r="O8" s="1">
        <f>VLOOKUP($A8,'Base Consumption'!$A$2:$D$33,4,FALSE)*'Profiles, Qc, Winter, S2'!O8</f>
        <v>-0.23370442816883938</v>
      </c>
      <c r="P8" s="1">
        <f>VLOOKUP($A8,'Base Consumption'!$A$2:$D$33,4,FALSE)*'Profiles, Qc, Winter, S2'!P8</f>
        <v>-0.42595785976146089</v>
      </c>
      <c r="Q8" s="1">
        <f>VLOOKUP($A8,'Base Consumption'!$A$2:$D$33,4,FALSE)*'Profiles, Qc, Winter, S2'!Q8</f>
        <v>-0.60870996552285506</v>
      </c>
      <c r="R8" s="1">
        <f>VLOOKUP($A8,'Base Consumption'!$A$2:$D$33,4,FALSE)*'Profiles, Qc, Winter, S2'!R8</f>
        <v>-0.54938190096631745</v>
      </c>
      <c r="S8" s="1">
        <f>VLOOKUP($A8,'Base Consumption'!$A$2:$D$33,4,FALSE)*'Profiles, Qc, Winter, S2'!S8</f>
        <v>-0.61278616657538532</v>
      </c>
      <c r="T8" s="1">
        <f>VLOOKUP($A8,'Base Consumption'!$A$2:$D$33,4,FALSE)*'Profiles, Qc, Winter, S2'!T8</f>
        <v>-0.68910753089505861</v>
      </c>
      <c r="U8" s="1">
        <f>VLOOKUP($A8,'Base Consumption'!$A$2:$D$33,4,FALSE)*'Profiles, Qc, Winter, S2'!U8</f>
        <v>-0.66160356962098155</v>
      </c>
      <c r="V8" s="1">
        <f>VLOOKUP($A8,'Base Consumption'!$A$2:$D$33,4,FALSE)*'Profiles, Qc, Winter, S2'!V8</f>
        <v>-0.75332395202783609</v>
      </c>
      <c r="W8" s="1">
        <f>VLOOKUP($A8,'Base Consumption'!$A$2:$D$33,4,FALSE)*'Profiles, Qc, Winter, S2'!W8</f>
        <v>-0.88806634128647233</v>
      </c>
      <c r="X8" s="1">
        <f>VLOOKUP($A8,'Base Consumption'!$A$2:$D$33,4,FALSE)*'Profiles, Qc, Winter, S2'!X8</f>
        <v>-1.0019600627842049</v>
      </c>
      <c r="Y8" s="1">
        <f>VLOOKUP($A8,'Base Consumption'!$A$2:$D$33,4,FALSE)*'Profiles, Qc, Winter, S2'!Y8</f>
        <v>-0.99663156609190839</v>
      </c>
    </row>
    <row r="9" spans="1:25" x14ac:dyDescent="0.3">
      <c r="A9">
        <v>8</v>
      </c>
      <c r="B9" s="1">
        <f>VLOOKUP($A9,'Base Consumption'!$A$2:$D$33,4,FALSE)*'Profiles, Qc, Winter, S2'!B9</f>
        <v>0.71767339832383115</v>
      </c>
      <c r="C9" s="1">
        <f>VLOOKUP($A9,'Base Consumption'!$A$2:$D$33,4,FALSE)*'Profiles, Qc, Winter, S2'!C9</f>
        <v>0.73284620967925096</v>
      </c>
      <c r="D9" s="1">
        <f>VLOOKUP($A9,'Base Consumption'!$A$2:$D$33,4,FALSE)*'Profiles, Qc, Winter, S2'!D9</f>
        <v>0.72994337770431816</v>
      </c>
      <c r="E9" s="1">
        <f>VLOOKUP($A9,'Base Consumption'!$A$2:$D$33,4,FALSE)*'Profiles, Qc, Winter, S2'!E9</f>
        <v>0.72889444249410307</v>
      </c>
      <c r="F9" s="1">
        <f>VLOOKUP($A9,'Base Consumption'!$A$2:$D$33,4,FALSE)*'Profiles, Qc, Winter, S2'!F9</f>
        <v>0.71386798481224178</v>
      </c>
      <c r="G9" s="1">
        <f>VLOOKUP($A9,'Base Consumption'!$A$2:$D$33,4,FALSE)*'Profiles, Qc, Winter, S2'!G9</f>
        <v>0.68502254448013256</v>
      </c>
      <c r="H9" s="1">
        <f>VLOOKUP($A9,'Base Consumption'!$A$2:$D$33,4,FALSE)*'Profiles, Qc, Winter, S2'!H9</f>
        <v>0.5236598422651163</v>
      </c>
      <c r="I9" s="1">
        <f>VLOOKUP($A9,'Base Consumption'!$A$2:$D$33,4,FALSE)*'Profiles, Qc, Winter, S2'!I9</f>
        <v>0.41659413494125652</v>
      </c>
      <c r="J9" s="1">
        <f>VLOOKUP($A9,'Base Consumption'!$A$2:$D$33,4,FALSE)*'Profiles, Qc, Winter, S2'!J9</f>
        <v>0.38468727921300344</v>
      </c>
      <c r="K9" s="1">
        <f>VLOOKUP($A9,'Base Consumption'!$A$2:$D$33,4,FALSE)*'Profiles, Qc, Winter, S2'!K9</f>
        <v>0.43934117127652339</v>
      </c>
      <c r="L9" s="1">
        <f>VLOOKUP($A9,'Base Consumption'!$A$2:$D$33,4,FALSE)*'Profiles, Qc, Winter, S2'!L9</f>
        <v>0.41486218685455906</v>
      </c>
      <c r="M9" s="1">
        <f>VLOOKUP($A9,'Base Consumption'!$A$2:$D$33,4,FALSE)*'Profiles, Qc, Winter, S2'!M9</f>
        <v>0.37817418649116408</v>
      </c>
      <c r="N9" s="1">
        <f>VLOOKUP($A9,'Base Consumption'!$A$2:$D$33,4,FALSE)*'Profiles, Qc, Winter, S2'!N9</f>
        <v>0.40087244553521373</v>
      </c>
      <c r="O9" s="1">
        <f>VLOOKUP($A9,'Base Consumption'!$A$2:$D$33,4,FALSE)*'Profiles, Qc, Winter, S2'!O9</f>
        <v>0.43401114859075857</v>
      </c>
      <c r="P9" s="1">
        <f>VLOOKUP($A9,'Base Consumption'!$A$2:$D$33,4,FALSE)*'Profiles, Qc, Winter, S2'!P9</f>
        <v>0.52732894096017746</v>
      </c>
      <c r="Q9" s="1">
        <f>VLOOKUP($A9,'Base Consumption'!$A$2:$D$33,4,FALSE)*'Profiles, Qc, Winter, S2'!Q9</f>
        <v>0.58481346370767529</v>
      </c>
      <c r="R9" s="1">
        <f>VLOOKUP($A9,'Base Consumption'!$A$2:$D$33,4,FALSE)*'Profiles, Qc, Winter, S2'!R9</f>
        <v>0.58326422063894079</v>
      </c>
      <c r="S9" s="1">
        <f>VLOOKUP($A9,'Base Consumption'!$A$2:$D$33,4,FALSE)*'Profiles, Qc, Winter, S2'!S9</f>
        <v>0.57517551786122623</v>
      </c>
      <c r="T9" s="1">
        <f>VLOOKUP($A9,'Base Consumption'!$A$2:$D$33,4,FALSE)*'Profiles, Qc, Winter, S2'!T9</f>
        <v>0.60626776557626716</v>
      </c>
      <c r="U9" s="1">
        <f>VLOOKUP($A9,'Base Consumption'!$A$2:$D$33,4,FALSE)*'Profiles, Qc, Winter, S2'!U9</f>
        <v>0.62686816509983978</v>
      </c>
      <c r="V9" s="1">
        <f>VLOOKUP($A9,'Base Consumption'!$A$2:$D$33,4,FALSE)*'Profiles, Qc, Winter, S2'!V9</f>
        <v>0.6376013600582654</v>
      </c>
      <c r="W9" s="1">
        <f>VLOOKUP($A9,'Base Consumption'!$A$2:$D$33,4,FALSE)*'Profiles, Qc, Winter, S2'!W9</f>
        <v>0.65629907462595005</v>
      </c>
      <c r="X9" s="1">
        <f>VLOOKUP($A9,'Base Consumption'!$A$2:$D$33,4,FALSE)*'Profiles, Qc, Winter, S2'!X9</f>
        <v>0.68494936219337665</v>
      </c>
      <c r="Y9" s="1">
        <f>VLOOKUP($A9,'Base Consumption'!$A$2:$D$33,4,FALSE)*'Profiles, Qc, Winter, S2'!Y9</f>
        <v>0.69807314581930324</v>
      </c>
    </row>
    <row r="10" spans="1:25" x14ac:dyDescent="0.3">
      <c r="A10">
        <v>9</v>
      </c>
      <c r="B10" s="1">
        <f>VLOOKUP($A10,'Base Consumption'!$A$2:$D$33,4,FALSE)*'Profiles, Qc, Winter, S2'!B10</f>
        <v>-2.4116408373908108E-2</v>
      </c>
      <c r="C10" s="1">
        <f>VLOOKUP($A10,'Base Consumption'!$A$2:$D$33,4,FALSE)*'Profiles, Qc, Winter, S2'!C10</f>
        <v>-2.4116408373908108E-2</v>
      </c>
      <c r="D10" s="1">
        <f>VLOOKUP($A10,'Base Consumption'!$A$2:$D$33,4,FALSE)*'Profiles, Qc, Winter, S2'!D10</f>
        <v>-2.4116408373908108E-2</v>
      </c>
      <c r="E10" s="1">
        <f>VLOOKUP($A10,'Base Consumption'!$A$2:$D$33,4,FALSE)*'Profiles, Qc, Winter, S2'!E10</f>
        <v>-2.4116408373908108E-2</v>
      </c>
      <c r="F10" s="1">
        <f>VLOOKUP($A10,'Base Consumption'!$A$2:$D$33,4,FALSE)*'Profiles, Qc, Winter, S2'!F10</f>
        <v>-2.4116408373908108E-2</v>
      </c>
      <c r="G10" s="1">
        <f>VLOOKUP($A10,'Base Consumption'!$A$2:$D$33,4,FALSE)*'Profiles, Qc, Winter, S2'!G10</f>
        <v>-2.4116408373908108E-2</v>
      </c>
      <c r="H10" s="1">
        <f>VLOOKUP($A10,'Base Consumption'!$A$2:$D$33,4,FALSE)*'Profiles, Qc, Winter, S2'!H10</f>
        <v>-2.4116408373908108E-2</v>
      </c>
      <c r="I10" s="1">
        <f>VLOOKUP($A10,'Base Consumption'!$A$2:$D$33,4,FALSE)*'Profiles, Qc, Winter, S2'!I10</f>
        <v>-2.4116408373908108E-2</v>
      </c>
      <c r="J10" s="1">
        <f>VLOOKUP($A10,'Base Consumption'!$A$2:$D$33,4,FALSE)*'Profiles, Qc, Winter, S2'!J10</f>
        <v>-2.4116408373908108E-2</v>
      </c>
      <c r="K10" s="1">
        <f>VLOOKUP($A10,'Base Consumption'!$A$2:$D$33,4,FALSE)*'Profiles, Qc, Winter, S2'!K10</f>
        <v>-2.4116408373908108E-2</v>
      </c>
      <c r="L10" s="1">
        <f>VLOOKUP($A10,'Base Consumption'!$A$2:$D$33,4,FALSE)*'Profiles, Qc, Winter, S2'!L10</f>
        <v>-2.4116408373908108E-2</v>
      </c>
      <c r="M10" s="1">
        <f>VLOOKUP($A10,'Base Consumption'!$A$2:$D$33,4,FALSE)*'Profiles, Qc, Winter, S2'!M10</f>
        <v>-2.4116408373908108E-2</v>
      </c>
      <c r="N10" s="1">
        <f>VLOOKUP($A10,'Base Consumption'!$A$2:$D$33,4,FALSE)*'Profiles, Qc, Winter, S2'!N10</f>
        <v>-2.4116408373908108E-2</v>
      </c>
      <c r="O10" s="1">
        <f>VLOOKUP($A10,'Base Consumption'!$A$2:$D$33,4,FALSE)*'Profiles, Qc, Winter, S2'!O10</f>
        <v>-2.4116408373908108E-2</v>
      </c>
      <c r="P10" s="1">
        <f>VLOOKUP($A10,'Base Consumption'!$A$2:$D$33,4,FALSE)*'Profiles, Qc, Winter, S2'!P10</f>
        <v>-2.4116408373908108E-2</v>
      </c>
      <c r="Q10" s="1">
        <f>VLOOKUP($A10,'Base Consumption'!$A$2:$D$33,4,FALSE)*'Profiles, Qc, Winter, S2'!Q10</f>
        <v>-2.4116408373908108E-2</v>
      </c>
      <c r="R10" s="1">
        <f>VLOOKUP($A10,'Base Consumption'!$A$2:$D$33,4,FALSE)*'Profiles, Qc, Winter, S2'!R10</f>
        <v>-2.4116408373908108E-2</v>
      </c>
      <c r="S10" s="1">
        <f>VLOOKUP($A10,'Base Consumption'!$A$2:$D$33,4,FALSE)*'Profiles, Qc, Winter, S2'!S10</f>
        <v>-2.4116408373908108E-2</v>
      </c>
      <c r="T10" s="1">
        <f>VLOOKUP($A10,'Base Consumption'!$A$2:$D$33,4,FALSE)*'Profiles, Qc, Winter, S2'!T10</f>
        <v>-2.4116408373908108E-2</v>
      </c>
      <c r="U10" s="1">
        <f>VLOOKUP($A10,'Base Consumption'!$A$2:$D$33,4,FALSE)*'Profiles, Qc, Winter, S2'!U10</f>
        <v>-2.4116408373908108E-2</v>
      </c>
      <c r="V10" s="1">
        <f>VLOOKUP($A10,'Base Consumption'!$A$2:$D$33,4,FALSE)*'Profiles, Qc, Winter, S2'!V10</f>
        <v>-2.4116408373908108E-2</v>
      </c>
      <c r="W10" s="1">
        <f>VLOOKUP($A10,'Base Consumption'!$A$2:$D$33,4,FALSE)*'Profiles, Qc, Winter, S2'!W10</f>
        <v>-2.4116408373908108E-2</v>
      </c>
      <c r="X10" s="1">
        <f>VLOOKUP($A10,'Base Consumption'!$A$2:$D$33,4,FALSE)*'Profiles, Qc, Winter, S2'!X10</f>
        <v>-2.4116408373908108E-2</v>
      </c>
      <c r="Y10" s="1">
        <f>VLOOKUP($A10,'Base Consumption'!$A$2:$D$33,4,FALSE)*'Profiles, Qc, Winter, S2'!Y10</f>
        <v>-2.4116408373908108E-2</v>
      </c>
    </row>
    <row r="11" spans="1:25" x14ac:dyDescent="0.3">
      <c r="A11">
        <v>10</v>
      </c>
      <c r="B11" s="1">
        <f>VLOOKUP($A11,'Base Consumption'!$A$2:$D$33,4,FALSE)*'Profiles, Qc, Winter, S2'!B11</f>
        <v>0.427001671993604</v>
      </c>
      <c r="C11" s="1">
        <f>VLOOKUP($A11,'Base Consumption'!$A$2:$D$33,4,FALSE)*'Profiles, Qc, Winter, S2'!C11</f>
        <v>0.43945287944837602</v>
      </c>
      <c r="D11" s="1">
        <f>VLOOKUP($A11,'Base Consumption'!$A$2:$D$33,4,FALSE)*'Profiles, Qc, Winter, S2'!D11</f>
        <v>0.44010452225913232</v>
      </c>
      <c r="E11" s="1">
        <f>VLOOKUP($A11,'Base Consumption'!$A$2:$D$33,4,FALSE)*'Profiles, Qc, Winter, S2'!E11</f>
        <v>0.43886755195376848</v>
      </c>
      <c r="F11" s="1">
        <f>VLOOKUP($A11,'Base Consumption'!$A$2:$D$33,4,FALSE)*'Profiles, Qc, Winter, S2'!F11</f>
        <v>0.43764637568080117</v>
      </c>
      <c r="G11" s="1">
        <f>VLOOKUP($A11,'Base Consumption'!$A$2:$D$33,4,FALSE)*'Profiles, Qc, Winter, S2'!G11</f>
        <v>0.40914301948446036</v>
      </c>
      <c r="H11" s="1">
        <f>VLOOKUP($A11,'Base Consumption'!$A$2:$D$33,4,FALSE)*'Profiles, Qc, Winter, S2'!H11</f>
        <v>0.30668546363620947</v>
      </c>
      <c r="I11" s="1">
        <f>VLOOKUP($A11,'Base Consumption'!$A$2:$D$33,4,FALSE)*'Profiles, Qc, Winter, S2'!I11</f>
        <v>0.25030863229743128</v>
      </c>
      <c r="J11" s="1">
        <f>VLOOKUP($A11,'Base Consumption'!$A$2:$D$33,4,FALSE)*'Profiles, Qc, Winter, S2'!J11</f>
        <v>0.16134418319428365</v>
      </c>
      <c r="K11" s="1">
        <f>VLOOKUP($A11,'Base Consumption'!$A$2:$D$33,4,FALSE)*'Profiles, Qc, Winter, S2'!K11</f>
        <v>9.317476863160716E-2</v>
      </c>
      <c r="L11" s="1">
        <f>VLOOKUP($A11,'Base Consumption'!$A$2:$D$33,4,FALSE)*'Profiles, Qc, Winter, S2'!L11</f>
        <v>0.11920075073191702</v>
      </c>
      <c r="M11" s="1">
        <f>VLOOKUP($A11,'Base Consumption'!$A$2:$D$33,4,FALSE)*'Profiles, Qc, Winter, S2'!M11</f>
        <v>9.202443660540334E-2</v>
      </c>
      <c r="N11" s="1">
        <f>VLOOKUP($A11,'Base Consumption'!$A$2:$D$33,4,FALSE)*'Profiles, Qc, Winter, S2'!N11</f>
        <v>0.1097339123530723</v>
      </c>
      <c r="O11" s="1">
        <f>VLOOKUP($A11,'Base Consumption'!$A$2:$D$33,4,FALSE)*'Profiles, Qc, Winter, S2'!O11</f>
        <v>0.15871132126379128</v>
      </c>
      <c r="P11" s="1">
        <f>VLOOKUP($A11,'Base Consumption'!$A$2:$D$33,4,FALSE)*'Profiles, Qc, Winter, S2'!P11</f>
        <v>0.19840080907984117</v>
      </c>
      <c r="Q11" s="1">
        <f>VLOOKUP($A11,'Base Consumption'!$A$2:$D$33,4,FALSE)*'Profiles, Qc, Winter, S2'!Q11</f>
        <v>0.20463453054748057</v>
      </c>
      <c r="R11" s="1">
        <f>VLOOKUP($A11,'Base Consumption'!$A$2:$D$33,4,FALSE)*'Profiles, Qc, Winter, S2'!R11</f>
        <v>0.21042212782467695</v>
      </c>
      <c r="S11" s="1">
        <f>VLOOKUP($A11,'Base Consumption'!$A$2:$D$33,4,FALSE)*'Profiles, Qc, Winter, S2'!S11</f>
        <v>0.14201815716597702</v>
      </c>
      <c r="T11" s="1">
        <f>VLOOKUP($A11,'Base Consumption'!$A$2:$D$33,4,FALSE)*'Profiles, Qc, Winter, S2'!T11</f>
        <v>0.17208932450157499</v>
      </c>
      <c r="U11" s="1">
        <f>VLOOKUP($A11,'Base Consumption'!$A$2:$D$33,4,FALSE)*'Profiles, Qc, Winter, S2'!U11</f>
        <v>0.2133433534708786</v>
      </c>
      <c r="V11" s="1">
        <f>VLOOKUP($A11,'Base Consumption'!$A$2:$D$33,4,FALSE)*'Profiles, Qc, Winter, S2'!V11</f>
        <v>0.25089261909777738</v>
      </c>
      <c r="W11" s="1">
        <f>VLOOKUP($A11,'Base Consumption'!$A$2:$D$33,4,FALSE)*'Profiles, Qc, Winter, S2'!W11</f>
        <v>0.31921779944372553</v>
      </c>
      <c r="X11" s="1">
        <f>VLOOKUP($A11,'Base Consumption'!$A$2:$D$33,4,FALSE)*'Profiles, Qc, Winter, S2'!X11</f>
        <v>0.39899443807369811</v>
      </c>
      <c r="Y11" s="1">
        <f>VLOOKUP($A11,'Base Consumption'!$A$2:$D$33,4,FALSE)*'Profiles, Qc, Winter, S2'!Y11</f>
        <v>0.40609441153349646</v>
      </c>
    </row>
    <row r="12" spans="1:25" x14ac:dyDescent="0.3">
      <c r="A12">
        <v>11</v>
      </c>
      <c r="B12" s="1">
        <f>VLOOKUP($A12,'Base Consumption'!$A$2:$D$33,4,FALSE)*'Profiles, Qc, Winter, S2'!B12</f>
        <v>-0.36050508417068378</v>
      </c>
      <c r="C12" s="1">
        <f>VLOOKUP($A12,'Base Consumption'!$A$2:$D$33,4,FALSE)*'Profiles, Qc, Winter, S2'!C12</f>
        <v>-0.36397645226209629</v>
      </c>
      <c r="D12" s="1">
        <f>VLOOKUP($A12,'Base Consumption'!$A$2:$D$33,4,FALSE)*'Profiles, Qc, Winter, S2'!D12</f>
        <v>-0.37066589260411031</v>
      </c>
      <c r="E12" s="1">
        <f>VLOOKUP($A12,'Base Consumption'!$A$2:$D$33,4,FALSE)*'Profiles, Qc, Winter, S2'!E12</f>
        <v>-0.37395894835875781</v>
      </c>
      <c r="F12" s="1">
        <f>VLOOKUP($A12,'Base Consumption'!$A$2:$D$33,4,FALSE)*'Profiles, Qc, Winter, S2'!F12</f>
        <v>-0.36558435342975504</v>
      </c>
      <c r="G12" s="1">
        <f>VLOOKUP($A12,'Base Consumption'!$A$2:$D$33,4,FALSE)*'Profiles, Qc, Winter, S2'!G12</f>
        <v>-0.29503315463689173</v>
      </c>
      <c r="H12" s="1">
        <f>VLOOKUP($A12,'Base Consumption'!$A$2:$D$33,4,FALSE)*'Profiles, Qc, Winter, S2'!H12</f>
        <v>-0.22385837768814618</v>
      </c>
      <c r="I12" s="1">
        <f>VLOOKUP($A12,'Base Consumption'!$A$2:$D$33,4,FALSE)*'Profiles, Qc, Winter, S2'!I12</f>
        <v>-0.20001518754477496</v>
      </c>
      <c r="J12" s="1">
        <f>VLOOKUP($A12,'Base Consumption'!$A$2:$D$33,4,FALSE)*'Profiles, Qc, Winter, S2'!J12</f>
        <v>-0.14037447962645289</v>
      </c>
      <c r="K12" s="1">
        <f>VLOOKUP($A12,'Base Consumption'!$A$2:$D$33,4,FALSE)*'Profiles, Qc, Winter, S2'!K12</f>
        <v>-9.262286311894273E-2</v>
      </c>
      <c r="L12" s="1">
        <f>VLOOKUP($A12,'Base Consumption'!$A$2:$D$33,4,FALSE)*'Profiles, Qc, Winter, S2'!L12</f>
        <v>-0.21116522124399484</v>
      </c>
      <c r="M12" s="1">
        <f>VLOOKUP($A12,'Base Consumption'!$A$2:$D$33,4,FALSE)*'Profiles, Qc, Winter, S2'!M12</f>
        <v>-0.19912892868825185</v>
      </c>
      <c r="N12" s="1">
        <f>VLOOKUP($A12,'Base Consumption'!$A$2:$D$33,4,FALSE)*'Profiles, Qc, Winter, S2'!N12</f>
        <v>-0.22442993854167934</v>
      </c>
      <c r="O12" s="1">
        <f>VLOOKUP($A12,'Base Consumption'!$A$2:$D$33,4,FALSE)*'Profiles, Qc, Winter, S2'!O12</f>
        <v>-0.22397090063151132</v>
      </c>
      <c r="P12" s="1">
        <f>VLOOKUP($A12,'Base Consumption'!$A$2:$D$33,4,FALSE)*'Profiles, Qc, Winter, S2'!P12</f>
        <v>-0.24919093745652976</v>
      </c>
      <c r="Q12" s="1">
        <f>VLOOKUP($A12,'Base Consumption'!$A$2:$D$33,4,FALSE)*'Profiles, Qc, Winter, S2'!Q12</f>
        <v>-0.24942718032033323</v>
      </c>
      <c r="R12" s="1">
        <f>VLOOKUP($A12,'Base Consumption'!$A$2:$D$33,4,FALSE)*'Profiles, Qc, Winter, S2'!R12</f>
        <v>-0.21245762326209275</v>
      </c>
      <c r="S12" s="1">
        <f>VLOOKUP($A12,'Base Consumption'!$A$2:$D$33,4,FALSE)*'Profiles, Qc, Winter, S2'!S12</f>
        <v>-0.14207939582885559</v>
      </c>
      <c r="T12" s="1">
        <f>VLOOKUP($A12,'Base Consumption'!$A$2:$D$33,4,FALSE)*'Profiles, Qc, Winter, S2'!T12</f>
        <v>-0.19409156702480235</v>
      </c>
      <c r="U12" s="1">
        <f>VLOOKUP($A12,'Base Consumption'!$A$2:$D$33,4,FALSE)*'Profiles, Qc, Winter, S2'!U12</f>
        <v>-0.22799763497077524</v>
      </c>
      <c r="V12" s="1">
        <f>VLOOKUP($A12,'Base Consumption'!$A$2:$D$33,4,FALSE)*'Profiles, Qc, Winter, S2'!V12</f>
        <v>-0.2449446317321029</v>
      </c>
      <c r="W12" s="1">
        <f>VLOOKUP($A12,'Base Consumption'!$A$2:$D$33,4,FALSE)*'Profiles, Qc, Winter, S2'!W12</f>
        <v>-0.25083773238271051</v>
      </c>
      <c r="X12" s="1">
        <f>VLOOKUP($A12,'Base Consumption'!$A$2:$D$33,4,FALSE)*'Profiles, Qc, Winter, S2'!X12</f>
        <v>-0.27085708809333997</v>
      </c>
      <c r="Y12" s="1">
        <f>VLOOKUP($A12,'Base Consumption'!$A$2:$D$33,4,FALSE)*'Profiles, Qc, Winter, S2'!Y12</f>
        <v>-0.28728999673013245</v>
      </c>
    </row>
    <row r="13" spans="1:25" x14ac:dyDescent="0.3">
      <c r="A13">
        <v>12</v>
      </c>
      <c r="B13" s="1">
        <f>VLOOKUP($A13,'Base Consumption'!$A$2:$D$33,4,FALSE)*'Profiles, Qc, Winter, S2'!B13</f>
        <v>4.9888179037325828E-2</v>
      </c>
      <c r="C13" s="1">
        <f>VLOOKUP($A13,'Base Consumption'!$A$2:$D$33,4,FALSE)*'Profiles, Qc, Winter, S2'!C13</f>
        <v>-8.3703450371937785E-2</v>
      </c>
      <c r="D13" s="1">
        <f>VLOOKUP($A13,'Base Consumption'!$A$2:$D$33,4,FALSE)*'Profiles, Qc, Winter, S2'!D13</f>
        <v>-0.17707559535870979</v>
      </c>
      <c r="E13" s="1">
        <f>VLOOKUP($A13,'Base Consumption'!$A$2:$D$33,4,FALSE)*'Profiles, Qc, Winter, S2'!E13</f>
        <v>-0.15311812737948496</v>
      </c>
      <c r="F13" s="1">
        <f>VLOOKUP($A13,'Base Consumption'!$A$2:$D$33,4,FALSE)*'Profiles, Qc, Winter, S2'!F13</f>
        <v>-0.11905368038642609</v>
      </c>
      <c r="G13" s="1">
        <f>VLOOKUP($A13,'Base Consumption'!$A$2:$D$33,4,FALSE)*'Profiles, Qc, Winter, S2'!G13</f>
        <v>0.11993311042217877</v>
      </c>
      <c r="H13" s="1">
        <f>VLOOKUP($A13,'Base Consumption'!$A$2:$D$33,4,FALSE)*'Profiles, Qc, Winter, S2'!H13</f>
        <v>3.9595334019058865E-3</v>
      </c>
      <c r="I13" s="1">
        <f>VLOOKUP($A13,'Base Consumption'!$A$2:$D$33,4,FALSE)*'Profiles, Qc, Winter, S2'!I13</f>
        <v>-0.14298818216395373</v>
      </c>
      <c r="J13" s="1">
        <f>VLOOKUP($A13,'Base Consumption'!$A$2:$D$33,4,FALSE)*'Profiles, Qc, Winter, S2'!J13</f>
        <v>-0.31035117244578042</v>
      </c>
      <c r="K13" s="1">
        <f>VLOOKUP($A13,'Base Consumption'!$A$2:$D$33,4,FALSE)*'Profiles, Qc, Winter, S2'!K13</f>
        <v>-0.36611684885050094</v>
      </c>
      <c r="L13" s="1">
        <f>VLOOKUP($A13,'Base Consumption'!$A$2:$D$33,4,FALSE)*'Profiles, Qc, Winter, S2'!L13</f>
        <v>-0.17784067125893549</v>
      </c>
      <c r="M13" s="1">
        <f>VLOOKUP($A13,'Base Consumption'!$A$2:$D$33,4,FALSE)*'Profiles, Qc, Winter, S2'!M13</f>
        <v>4.6205174726785268E-4</v>
      </c>
      <c r="N13" s="1">
        <f>VLOOKUP($A13,'Base Consumption'!$A$2:$D$33,4,FALSE)*'Profiles, Qc, Winter, S2'!N13</f>
        <v>-0.56330099423805946</v>
      </c>
      <c r="O13" s="1">
        <f>VLOOKUP($A13,'Base Consumption'!$A$2:$D$33,4,FALSE)*'Profiles, Qc, Winter, S2'!O13</f>
        <v>-0.63858010229392959</v>
      </c>
      <c r="P13" s="1">
        <f>VLOOKUP($A13,'Base Consumption'!$A$2:$D$33,4,FALSE)*'Profiles, Qc, Winter, S2'!P13</f>
        <v>-0.60575623076580298</v>
      </c>
      <c r="Q13" s="1">
        <f>VLOOKUP($A13,'Base Consumption'!$A$2:$D$33,4,FALSE)*'Profiles, Qc, Winter, S2'!Q13</f>
        <v>-0.69545073149409176</v>
      </c>
      <c r="R13" s="1">
        <f>VLOOKUP($A13,'Base Consumption'!$A$2:$D$33,4,FALSE)*'Profiles, Qc, Winter, S2'!R13</f>
        <v>-0.38206494936243024</v>
      </c>
      <c r="S13" s="1">
        <f>VLOOKUP($A13,'Base Consumption'!$A$2:$D$33,4,FALSE)*'Profiles, Qc, Winter, S2'!S13</f>
        <v>-0.52772617613488149</v>
      </c>
      <c r="T13" s="1">
        <f>VLOOKUP($A13,'Base Consumption'!$A$2:$D$33,4,FALSE)*'Profiles, Qc, Winter, S2'!T13</f>
        <v>-0.56666252894959479</v>
      </c>
      <c r="U13" s="1">
        <f>VLOOKUP($A13,'Base Consumption'!$A$2:$D$33,4,FALSE)*'Profiles, Qc, Winter, S2'!U13</f>
        <v>-0.50514475369073308</v>
      </c>
      <c r="V13" s="1">
        <f>VLOOKUP($A13,'Base Consumption'!$A$2:$D$33,4,FALSE)*'Profiles, Qc, Winter, S2'!V13</f>
        <v>-0.56691040751359367</v>
      </c>
      <c r="W13" s="1">
        <f>VLOOKUP($A13,'Base Consumption'!$A$2:$D$33,4,FALSE)*'Profiles, Qc, Winter, S2'!W13</f>
        <v>-0.72773098692407234</v>
      </c>
      <c r="X13" s="1">
        <f>VLOOKUP($A13,'Base Consumption'!$A$2:$D$33,4,FALSE)*'Profiles, Qc, Winter, S2'!X13</f>
        <v>-0.67413241199345086</v>
      </c>
      <c r="Y13" s="1">
        <f>VLOOKUP($A13,'Base Consumption'!$A$2:$D$33,4,FALSE)*'Profiles, Qc, Winter, S2'!Y13</f>
        <v>-0.45413985263334161</v>
      </c>
    </row>
    <row r="14" spans="1:25" x14ac:dyDescent="0.3">
      <c r="A14">
        <v>13</v>
      </c>
      <c r="B14" s="1">
        <f>VLOOKUP($A14,'Base Consumption'!$A$2:$D$33,4,FALSE)*'Profiles, Qc, Winter, S2'!B14</f>
        <v>0.36732707612033361</v>
      </c>
      <c r="C14" s="1">
        <f>VLOOKUP($A14,'Base Consumption'!$A$2:$D$33,4,FALSE)*'Profiles, Qc, Winter, S2'!C14</f>
        <v>0.29708193439244618</v>
      </c>
      <c r="D14" s="1">
        <f>VLOOKUP($A14,'Base Consumption'!$A$2:$D$33,4,FALSE)*'Profiles, Qc, Winter, S2'!D14</f>
        <v>0.42400639751435554</v>
      </c>
      <c r="E14" s="1">
        <f>VLOOKUP($A14,'Base Consumption'!$A$2:$D$33,4,FALSE)*'Profiles, Qc, Winter, S2'!E14</f>
        <v>0.53130880822504789</v>
      </c>
      <c r="F14" s="1">
        <f>VLOOKUP($A14,'Base Consumption'!$A$2:$D$33,4,FALSE)*'Profiles, Qc, Winter, S2'!F14</f>
        <v>0.55480609924898017</v>
      </c>
      <c r="G14" s="1">
        <f>VLOOKUP($A14,'Base Consumption'!$A$2:$D$33,4,FALSE)*'Profiles, Qc, Winter, S2'!G14</f>
        <v>0.67640567356315007</v>
      </c>
      <c r="H14" s="1">
        <f>VLOOKUP($A14,'Base Consumption'!$A$2:$D$33,4,FALSE)*'Profiles, Qc, Winter, S2'!H14</f>
        <v>2.4737195160738232</v>
      </c>
      <c r="I14" s="1">
        <f>VLOOKUP($A14,'Base Consumption'!$A$2:$D$33,4,FALSE)*'Profiles, Qc, Winter, S2'!I14</f>
        <v>3.0967176418386932</v>
      </c>
      <c r="J14" s="1">
        <f>VLOOKUP($A14,'Base Consumption'!$A$2:$D$33,4,FALSE)*'Profiles, Qc, Winter, S2'!J14</f>
        <v>3.3156896821669566</v>
      </c>
      <c r="K14" s="1">
        <f>VLOOKUP($A14,'Base Consumption'!$A$2:$D$33,4,FALSE)*'Profiles, Qc, Winter, S2'!K14</f>
        <v>3.1013196457406158</v>
      </c>
      <c r="L14" s="1">
        <f>VLOOKUP($A14,'Base Consumption'!$A$2:$D$33,4,FALSE)*'Profiles, Qc, Winter, S2'!L14</f>
        <v>2.8409314886868371</v>
      </c>
      <c r="M14" s="1">
        <f>VLOOKUP($A14,'Base Consumption'!$A$2:$D$33,4,FALSE)*'Profiles, Qc, Winter, S2'!M14</f>
        <v>3.2558593150604382</v>
      </c>
      <c r="N14" s="1">
        <f>VLOOKUP($A14,'Base Consumption'!$A$2:$D$33,4,FALSE)*'Profiles, Qc, Winter, S2'!N14</f>
        <v>3.6799999999999997</v>
      </c>
      <c r="O14" s="1">
        <f>VLOOKUP($A14,'Base Consumption'!$A$2:$D$33,4,FALSE)*'Profiles, Qc, Winter, S2'!O14</f>
        <v>3.2636143266664592</v>
      </c>
      <c r="P14" s="1">
        <f>VLOOKUP($A14,'Base Consumption'!$A$2:$D$33,4,FALSE)*'Profiles, Qc, Winter, S2'!P14</f>
        <v>3.2095933730937563</v>
      </c>
      <c r="Q14" s="1">
        <f>VLOOKUP($A14,'Base Consumption'!$A$2:$D$33,4,FALSE)*'Profiles, Qc, Winter, S2'!Q14</f>
        <v>3.2035375334147242</v>
      </c>
      <c r="R14" s="1">
        <f>VLOOKUP($A14,'Base Consumption'!$A$2:$D$33,4,FALSE)*'Profiles, Qc, Winter, S2'!R14</f>
        <v>2.8869533152984124</v>
      </c>
      <c r="S14" s="1">
        <f>VLOOKUP($A14,'Base Consumption'!$A$2:$D$33,4,FALSE)*'Profiles, Qc, Winter, S2'!S14</f>
        <v>2.9843267405084002</v>
      </c>
      <c r="T14" s="1">
        <f>VLOOKUP($A14,'Base Consumption'!$A$2:$D$33,4,FALSE)*'Profiles, Qc, Winter, S2'!T14</f>
        <v>2.5805410208429493</v>
      </c>
      <c r="U14" s="1">
        <f>VLOOKUP($A14,'Base Consumption'!$A$2:$D$33,4,FALSE)*'Profiles, Qc, Winter, S2'!U14</f>
        <v>1.9480869239527192</v>
      </c>
      <c r="V14" s="1">
        <f>VLOOKUP($A14,'Base Consumption'!$A$2:$D$33,4,FALSE)*'Profiles, Qc, Winter, S2'!V14</f>
        <v>2.1372684325941727</v>
      </c>
      <c r="W14" s="1">
        <f>VLOOKUP($A14,'Base Consumption'!$A$2:$D$33,4,FALSE)*'Profiles, Qc, Winter, S2'!W14</f>
        <v>1.8676704689613695</v>
      </c>
      <c r="X14" s="1">
        <f>VLOOKUP($A14,'Base Consumption'!$A$2:$D$33,4,FALSE)*'Profiles, Qc, Winter, S2'!X14</f>
        <v>0.82150620128557594</v>
      </c>
      <c r="Y14" s="1">
        <f>VLOOKUP($A14,'Base Consumption'!$A$2:$D$33,4,FALSE)*'Profiles, Qc, Winter, S2'!Y14</f>
        <v>0.58120691984485895</v>
      </c>
    </row>
    <row r="15" spans="1:25" x14ac:dyDescent="0.3">
      <c r="A15">
        <v>14</v>
      </c>
      <c r="B15" s="1">
        <f>VLOOKUP($A15,'Base Consumption'!$A$2:$D$33,4,FALSE)*'Profiles, Qc, Winter, S2'!B15</f>
        <v>-9.1623040373510101E-2</v>
      </c>
      <c r="C15" s="1">
        <f>VLOOKUP($A15,'Base Consumption'!$A$2:$D$33,4,FALSE)*'Profiles, Qc, Winter, S2'!C15</f>
        <v>-6.4733226070683741E-2</v>
      </c>
      <c r="D15" s="1">
        <f>VLOOKUP($A15,'Base Consumption'!$A$2:$D$33,4,FALSE)*'Profiles, Qc, Winter, S2'!D15</f>
        <v>-5.6116736652068178E-2</v>
      </c>
      <c r="E15" s="1">
        <f>VLOOKUP($A15,'Base Consumption'!$A$2:$D$33,4,FALSE)*'Profiles, Qc, Winter, S2'!E15</f>
        <v>-7.1931920407924593E-2</v>
      </c>
      <c r="F15" s="1">
        <f>VLOOKUP($A15,'Base Consumption'!$A$2:$D$33,4,FALSE)*'Profiles, Qc, Winter, S2'!F15</f>
        <v>-6.193550779583025E-2</v>
      </c>
      <c r="G15" s="1">
        <f>VLOOKUP($A15,'Base Consumption'!$A$2:$D$33,4,FALSE)*'Profiles, Qc, Winter, S2'!G15</f>
        <v>-5.0921557289129941E-2</v>
      </c>
      <c r="H15" s="1">
        <f>VLOOKUP($A15,'Base Consumption'!$A$2:$D$33,4,FALSE)*'Profiles, Qc, Winter, S2'!H15</f>
        <v>-4.2132423509488544E-2</v>
      </c>
      <c r="I15" s="1">
        <f>VLOOKUP($A15,'Base Consumption'!$A$2:$D$33,4,FALSE)*'Profiles, Qc, Winter, S2'!I15</f>
        <v>-0.1472332016938859</v>
      </c>
      <c r="J15" s="1">
        <f>VLOOKUP($A15,'Base Consumption'!$A$2:$D$33,4,FALSE)*'Profiles, Qc, Winter, S2'!J15</f>
        <v>-0.15397514983614941</v>
      </c>
      <c r="K15" s="1">
        <f>VLOOKUP($A15,'Base Consumption'!$A$2:$D$33,4,FALSE)*'Profiles, Qc, Winter, S2'!K15</f>
        <v>-0.13206524626768121</v>
      </c>
      <c r="L15" s="1">
        <f>VLOOKUP($A15,'Base Consumption'!$A$2:$D$33,4,FALSE)*'Profiles, Qc, Winter, S2'!L15</f>
        <v>-0.15386559985505904</v>
      </c>
      <c r="M15" s="1">
        <f>VLOOKUP($A15,'Base Consumption'!$A$2:$D$33,4,FALSE)*'Profiles, Qc, Winter, S2'!M15</f>
        <v>-0.14297173413435668</v>
      </c>
      <c r="N15" s="1">
        <f>VLOOKUP($A15,'Base Consumption'!$A$2:$D$33,4,FALSE)*'Profiles, Qc, Winter, S2'!N15</f>
        <v>-0.14360163698816703</v>
      </c>
      <c r="O15" s="1">
        <f>VLOOKUP($A15,'Base Consumption'!$A$2:$D$33,4,FALSE)*'Profiles, Qc, Winter, S2'!O15</f>
        <v>-0.12823078983040512</v>
      </c>
      <c r="P15" s="1">
        <f>VLOOKUP($A15,'Base Consumption'!$A$2:$D$33,4,FALSE)*'Profiles, Qc, Winter, S2'!P15</f>
        <v>-7.609272144833934E-2</v>
      </c>
      <c r="Q15" s="1">
        <f>VLOOKUP($A15,'Base Consumption'!$A$2:$D$33,4,FALSE)*'Profiles, Qc, Winter, S2'!Q15</f>
        <v>-0.11913783075123507</v>
      </c>
      <c r="R15" s="1">
        <f>VLOOKUP($A15,'Base Consumption'!$A$2:$D$33,4,FALSE)*'Profiles, Qc, Winter, S2'!R15</f>
        <v>-0.14288745569509584</v>
      </c>
      <c r="S15" s="1">
        <f>VLOOKUP($A15,'Base Consumption'!$A$2:$D$33,4,FALSE)*'Profiles, Qc, Winter, S2'!S15</f>
        <v>-0.13332294828430644</v>
      </c>
      <c r="T15" s="1">
        <f>VLOOKUP($A15,'Base Consumption'!$A$2:$D$33,4,FALSE)*'Profiles, Qc, Winter, S2'!T15</f>
        <v>-9.3179586410985504E-2</v>
      </c>
      <c r="U15" s="1">
        <f>VLOOKUP($A15,'Base Consumption'!$A$2:$D$33,4,FALSE)*'Profiles, Qc, Winter, S2'!U15</f>
        <v>-9.666828542821608E-2</v>
      </c>
      <c r="V15" s="1">
        <f>VLOOKUP($A15,'Base Consumption'!$A$2:$D$33,4,FALSE)*'Profiles, Qc, Winter, S2'!V15</f>
        <v>-9.0038061807735215E-2</v>
      </c>
      <c r="W15" s="1">
        <f>VLOOKUP($A15,'Base Consumption'!$A$2:$D$33,4,FALSE)*'Profiles, Qc, Winter, S2'!W15</f>
        <v>-5.5851333688079423E-2</v>
      </c>
      <c r="X15" s="1">
        <f>VLOOKUP($A15,'Base Consumption'!$A$2:$D$33,4,FALSE)*'Profiles, Qc, Winter, S2'!X15</f>
        <v>-4.4552954348827244E-2</v>
      </c>
      <c r="Y15" s="1">
        <f>VLOOKUP($A15,'Base Consumption'!$A$2:$D$33,4,FALSE)*'Profiles, Qc, Winter, S2'!Y15</f>
        <v>-4.6177216346456246E-2</v>
      </c>
    </row>
    <row r="16" spans="1:25" x14ac:dyDescent="0.3">
      <c r="A16">
        <v>15</v>
      </c>
      <c r="B16" s="1">
        <f>VLOOKUP($A16,'Base Consumption'!$A$2:$D$33,4,FALSE)*'Profiles, Qc, Winter, S2'!B16</f>
        <v>-0.1097549656129575</v>
      </c>
      <c r="C16" s="1">
        <f>VLOOKUP($A16,'Base Consumption'!$A$2:$D$33,4,FALSE)*'Profiles, Qc, Winter, S2'!C16</f>
        <v>-0.1097307677165324</v>
      </c>
      <c r="D16" s="1">
        <f>VLOOKUP($A16,'Base Consumption'!$A$2:$D$33,4,FALSE)*'Profiles, Qc, Winter, S2'!D16</f>
        <v>-0.11275856765656132</v>
      </c>
      <c r="E16" s="1">
        <f>VLOOKUP($A16,'Base Consumption'!$A$2:$D$33,4,FALSE)*'Profiles, Qc, Winter, S2'!E16</f>
        <v>-0.1179240446466354</v>
      </c>
      <c r="F16" s="1">
        <f>VLOOKUP($A16,'Base Consumption'!$A$2:$D$33,4,FALSE)*'Profiles, Qc, Winter, S2'!F16</f>
        <v>-0.11679160489384682</v>
      </c>
      <c r="G16" s="1">
        <f>VLOOKUP($A16,'Base Consumption'!$A$2:$D$33,4,FALSE)*'Profiles, Qc, Winter, S2'!G16</f>
        <v>-0.10718739440299951</v>
      </c>
      <c r="H16" s="1">
        <f>VLOOKUP($A16,'Base Consumption'!$A$2:$D$33,4,FALSE)*'Profiles, Qc, Winter, S2'!H16</f>
        <v>-6.7965242086601277E-2</v>
      </c>
      <c r="I16" s="1">
        <f>VLOOKUP($A16,'Base Consumption'!$A$2:$D$33,4,FALSE)*'Profiles, Qc, Winter, S2'!I16</f>
        <v>-1.3064869378098776E-2</v>
      </c>
      <c r="J16" s="1">
        <f>VLOOKUP($A16,'Base Consumption'!$A$2:$D$33,4,FALSE)*'Profiles, Qc, Winter, S2'!J16</f>
        <v>-1.4039859304823958E-2</v>
      </c>
      <c r="K16" s="1">
        <f>VLOOKUP($A16,'Base Consumption'!$A$2:$D$33,4,FALSE)*'Profiles, Qc, Winter, S2'!K16</f>
        <v>-9.3043091745227176E-3</v>
      </c>
      <c r="L16" s="1">
        <f>VLOOKUP($A16,'Base Consumption'!$A$2:$D$33,4,FALSE)*'Profiles, Qc, Winter, S2'!L16</f>
        <v>-8.1961436178326613E-3</v>
      </c>
      <c r="M16" s="1">
        <f>VLOOKUP($A16,'Base Consumption'!$A$2:$D$33,4,FALSE)*'Profiles, Qc, Winter, S2'!M16</f>
        <v>-3.6578859130555023E-2</v>
      </c>
      <c r="N16" s="1">
        <f>VLOOKUP($A16,'Base Consumption'!$A$2:$D$33,4,FALSE)*'Profiles, Qc, Winter, S2'!N16</f>
        <v>-5.3437784268857959E-2</v>
      </c>
      <c r="O16" s="1">
        <f>VLOOKUP($A16,'Base Consumption'!$A$2:$D$33,4,FALSE)*'Profiles, Qc, Winter, S2'!O16</f>
        <v>-6.927324738791206E-2</v>
      </c>
      <c r="P16" s="1">
        <f>VLOOKUP($A16,'Base Consumption'!$A$2:$D$33,4,FALSE)*'Profiles, Qc, Winter, S2'!P16</f>
        <v>-6.8752447617104903E-2</v>
      </c>
      <c r="Q16" s="1">
        <f>VLOOKUP($A16,'Base Consumption'!$A$2:$D$33,4,FALSE)*'Profiles, Qc, Winter, S2'!Q16</f>
        <v>-6.9915134740424878E-2</v>
      </c>
      <c r="R16" s="1">
        <f>VLOOKUP($A16,'Base Consumption'!$A$2:$D$33,4,FALSE)*'Profiles, Qc, Winter, S2'!R16</f>
        <v>-5.4969870811027971E-2</v>
      </c>
      <c r="S16" s="1">
        <f>VLOOKUP($A16,'Base Consumption'!$A$2:$D$33,4,FALSE)*'Profiles, Qc, Winter, S2'!S16</f>
        <v>1.806703236721004E-2</v>
      </c>
      <c r="T16" s="1">
        <f>VLOOKUP($A16,'Base Consumption'!$A$2:$D$33,4,FALSE)*'Profiles, Qc, Winter, S2'!T16</f>
        <v>-2.5462727011225329E-3</v>
      </c>
      <c r="U16" s="1">
        <f>VLOOKUP($A16,'Base Consumption'!$A$2:$D$33,4,FALSE)*'Profiles, Qc, Winter, S2'!U16</f>
        <v>-3.0056970146366581E-2</v>
      </c>
      <c r="V16" s="1">
        <f>VLOOKUP($A16,'Base Consumption'!$A$2:$D$33,4,FALSE)*'Profiles, Qc, Winter, S2'!V16</f>
        <v>-5.5714730022787644E-2</v>
      </c>
      <c r="W16" s="1">
        <f>VLOOKUP($A16,'Base Consumption'!$A$2:$D$33,4,FALSE)*'Profiles, Qc, Winter, S2'!W16</f>
        <v>-7.3288092603065333E-2</v>
      </c>
      <c r="X16" s="1">
        <f>VLOOKUP($A16,'Base Consumption'!$A$2:$D$33,4,FALSE)*'Profiles, Qc, Winter, S2'!X16</f>
        <v>-8.0379166250957854E-2</v>
      </c>
      <c r="Y16" s="1">
        <f>VLOOKUP($A16,'Base Consumption'!$A$2:$D$33,4,FALSE)*'Profiles, Qc, Winter, S2'!Y16</f>
        <v>-9.2030300780302762E-2</v>
      </c>
    </row>
    <row r="17" spans="1:25" x14ac:dyDescent="0.3">
      <c r="A17">
        <v>16</v>
      </c>
      <c r="B17" s="1">
        <f>VLOOKUP($A17,'Base Consumption'!$A$2:$D$33,4,FALSE)*'Profiles, Qc, Winter, S2'!B17</f>
        <v>0.29453792888161939</v>
      </c>
      <c r="C17" s="1">
        <f>VLOOKUP($A17,'Base Consumption'!$A$2:$D$33,4,FALSE)*'Profiles, Qc, Winter, S2'!C17</f>
        <v>0.3178072800812084</v>
      </c>
      <c r="D17" s="1">
        <f>VLOOKUP($A17,'Base Consumption'!$A$2:$D$33,4,FALSE)*'Profiles, Qc, Winter, S2'!D17</f>
        <v>0.32363656422997145</v>
      </c>
      <c r="E17" s="1">
        <f>VLOOKUP($A17,'Base Consumption'!$A$2:$D$33,4,FALSE)*'Profiles, Qc, Winter, S2'!E17</f>
        <v>0.31930845435569299</v>
      </c>
      <c r="F17" s="1">
        <f>VLOOKUP($A17,'Base Consumption'!$A$2:$D$33,4,FALSE)*'Profiles, Qc, Winter, S2'!F17</f>
        <v>0.31957403171893523</v>
      </c>
      <c r="G17" s="1">
        <f>VLOOKUP($A17,'Base Consumption'!$A$2:$D$33,4,FALSE)*'Profiles, Qc, Winter, S2'!G17</f>
        <v>0.2668579987607464</v>
      </c>
      <c r="H17" s="1">
        <f>VLOOKUP($A17,'Base Consumption'!$A$2:$D$33,4,FALSE)*'Profiles, Qc, Winter, S2'!H17</f>
        <v>9.9369969664126583E-3</v>
      </c>
      <c r="I17" s="1">
        <f>VLOOKUP($A17,'Base Consumption'!$A$2:$D$33,4,FALSE)*'Profiles, Qc, Winter, S2'!I17</f>
        <v>-0.13758302609978423</v>
      </c>
      <c r="J17" s="1">
        <f>VLOOKUP($A17,'Base Consumption'!$A$2:$D$33,4,FALSE)*'Profiles, Qc, Winter, S2'!J17</f>
        <v>-0.17535213833566782</v>
      </c>
      <c r="K17" s="1">
        <f>VLOOKUP($A17,'Base Consumption'!$A$2:$D$33,4,FALSE)*'Profiles, Qc, Winter, S2'!K17</f>
        <v>-0.12215443643917906</v>
      </c>
      <c r="L17" s="1">
        <f>VLOOKUP($A17,'Base Consumption'!$A$2:$D$33,4,FALSE)*'Profiles, Qc, Winter, S2'!L17</f>
        <v>-7.2122789490942654E-2</v>
      </c>
      <c r="M17" s="1">
        <f>VLOOKUP($A17,'Base Consumption'!$A$2:$D$33,4,FALSE)*'Profiles, Qc, Winter, S2'!M17</f>
        <v>-0.14305861766246683</v>
      </c>
      <c r="N17" s="1">
        <f>VLOOKUP($A17,'Base Consumption'!$A$2:$D$33,4,FALSE)*'Profiles, Qc, Winter, S2'!N17</f>
        <v>-9.0205604990595767E-2</v>
      </c>
      <c r="O17" s="1">
        <f>VLOOKUP($A17,'Base Consumption'!$A$2:$D$33,4,FALSE)*'Profiles, Qc, Winter, S2'!O17</f>
        <v>-2.7367766357035712E-2</v>
      </c>
      <c r="P17" s="1">
        <f>VLOOKUP($A17,'Base Consumption'!$A$2:$D$33,4,FALSE)*'Profiles, Qc, Winter, S2'!P17</f>
        <v>0.10827329135500648</v>
      </c>
      <c r="Q17" s="1">
        <f>VLOOKUP($A17,'Base Consumption'!$A$2:$D$33,4,FALSE)*'Profiles, Qc, Winter, S2'!Q17</f>
        <v>0.10831936545779429</v>
      </c>
      <c r="R17" s="1">
        <f>VLOOKUP($A17,'Base Consumption'!$A$2:$D$33,4,FALSE)*'Profiles, Qc, Winter, S2'!R17</f>
        <v>8.9229012770728922E-2</v>
      </c>
      <c r="S17" s="1">
        <f>VLOOKUP($A17,'Base Consumption'!$A$2:$D$33,4,FALSE)*'Profiles, Qc, Winter, S2'!S17</f>
        <v>4.5014234924395963E-2</v>
      </c>
      <c r="T17" s="1">
        <f>VLOOKUP($A17,'Base Consumption'!$A$2:$D$33,4,FALSE)*'Profiles, Qc, Winter, S2'!T17</f>
        <v>0.10971140939939228</v>
      </c>
      <c r="U17" s="1">
        <f>VLOOKUP($A17,'Base Consumption'!$A$2:$D$33,4,FALSE)*'Profiles, Qc, Winter, S2'!U17</f>
        <v>6.2510502134666995E-2</v>
      </c>
      <c r="V17" s="1">
        <f>VLOOKUP($A17,'Base Consumption'!$A$2:$D$33,4,FALSE)*'Profiles, Qc, Winter, S2'!V17</f>
        <v>8.5823583947074747E-2</v>
      </c>
      <c r="W17" s="1">
        <f>VLOOKUP($A17,'Base Consumption'!$A$2:$D$33,4,FALSE)*'Profiles, Qc, Winter, S2'!W17</f>
        <v>0.14234834400266969</v>
      </c>
      <c r="X17" s="1">
        <f>VLOOKUP($A17,'Base Consumption'!$A$2:$D$33,4,FALSE)*'Profiles, Qc, Winter, S2'!X17</f>
        <v>0.22489074769426587</v>
      </c>
      <c r="Y17" s="1">
        <f>VLOOKUP($A17,'Base Consumption'!$A$2:$D$33,4,FALSE)*'Profiles, Qc, Winter, S2'!Y17</f>
        <v>0.25386524347397577</v>
      </c>
    </row>
    <row r="18" spans="1:25" x14ac:dyDescent="0.3">
      <c r="A18">
        <v>17</v>
      </c>
      <c r="B18" s="1">
        <f>VLOOKUP($A18,'Base Consumption'!$A$2:$D$33,4,FALSE)*'Profiles, Qc, Winter, S2'!B18</f>
        <v>-0.62644811359779728</v>
      </c>
      <c r="C18" s="1">
        <f>VLOOKUP($A18,'Base Consumption'!$A$2:$D$33,4,FALSE)*'Profiles, Qc, Winter, S2'!C18</f>
        <v>-0.63266121780368512</v>
      </c>
      <c r="D18" s="1">
        <f>VLOOKUP($A18,'Base Consumption'!$A$2:$D$33,4,FALSE)*'Profiles, Qc, Winter, S2'!D18</f>
        <v>-0.63911656257270455</v>
      </c>
      <c r="E18" s="1">
        <f>VLOOKUP($A18,'Base Consumption'!$A$2:$D$33,4,FALSE)*'Profiles, Qc, Winter, S2'!E18</f>
        <v>-0.64471196642255157</v>
      </c>
      <c r="F18" s="1">
        <f>VLOOKUP($A18,'Base Consumption'!$A$2:$D$33,4,FALSE)*'Profiles, Qc, Winter, S2'!F18</f>
        <v>-0.64758238193623696</v>
      </c>
      <c r="G18" s="1">
        <f>VLOOKUP($A18,'Base Consumption'!$A$2:$D$33,4,FALSE)*'Profiles, Qc, Winter, S2'!G18</f>
        <v>-0.59205209002399406</v>
      </c>
      <c r="H18" s="1">
        <f>VLOOKUP($A18,'Base Consumption'!$A$2:$D$33,4,FALSE)*'Profiles, Qc, Winter, S2'!H18</f>
        <v>-0.51366821473254043</v>
      </c>
      <c r="I18" s="1">
        <f>VLOOKUP($A18,'Base Consumption'!$A$2:$D$33,4,FALSE)*'Profiles, Qc, Winter, S2'!I18</f>
        <v>-0.46897770842248038</v>
      </c>
      <c r="J18" s="1">
        <f>VLOOKUP($A18,'Base Consumption'!$A$2:$D$33,4,FALSE)*'Profiles, Qc, Winter, S2'!J18</f>
        <v>-0.48271195483542723</v>
      </c>
      <c r="K18" s="1">
        <f>VLOOKUP($A18,'Base Consumption'!$A$2:$D$33,4,FALSE)*'Profiles, Qc, Winter, S2'!K18</f>
        <v>-0.53475373847962293</v>
      </c>
      <c r="L18" s="1">
        <f>VLOOKUP($A18,'Base Consumption'!$A$2:$D$33,4,FALSE)*'Profiles, Qc, Winter, S2'!L18</f>
        <v>-0.57037297661766873</v>
      </c>
      <c r="M18" s="1">
        <f>VLOOKUP($A18,'Base Consumption'!$A$2:$D$33,4,FALSE)*'Profiles, Qc, Winter, S2'!M18</f>
        <v>-0.60393321356891105</v>
      </c>
      <c r="N18" s="1">
        <f>VLOOKUP($A18,'Base Consumption'!$A$2:$D$33,4,FALSE)*'Profiles, Qc, Winter, S2'!N18</f>
        <v>-0.60464768371074573</v>
      </c>
      <c r="O18" s="1">
        <f>VLOOKUP($A18,'Base Consumption'!$A$2:$D$33,4,FALSE)*'Profiles, Qc, Winter, S2'!O18</f>
        <v>-0.6157659631208845</v>
      </c>
      <c r="P18" s="1">
        <f>VLOOKUP($A18,'Base Consumption'!$A$2:$D$33,4,FALSE)*'Profiles, Qc, Winter, S2'!P18</f>
        <v>-0.62117964294856953</v>
      </c>
      <c r="Q18" s="1">
        <f>VLOOKUP($A18,'Base Consumption'!$A$2:$D$33,4,FALSE)*'Profiles, Qc, Winter, S2'!Q18</f>
        <v>-0.6026493516642587</v>
      </c>
      <c r="R18" s="1">
        <f>VLOOKUP($A18,'Base Consumption'!$A$2:$D$33,4,FALSE)*'Profiles, Qc, Winter, S2'!R18</f>
        <v>-0.51018012066272034</v>
      </c>
      <c r="S18" s="1">
        <f>VLOOKUP($A18,'Base Consumption'!$A$2:$D$33,4,FALSE)*'Profiles, Qc, Winter, S2'!S18</f>
        <v>-0.30407107167665959</v>
      </c>
      <c r="T18" s="1">
        <f>VLOOKUP($A18,'Base Consumption'!$A$2:$D$33,4,FALSE)*'Profiles, Qc, Winter, S2'!T18</f>
        <v>-0.3922046064363916</v>
      </c>
      <c r="U18" s="1">
        <f>VLOOKUP($A18,'Base Consumption'!$A$2:$D$33,4,FALSE)*'Profiles, Qc, Winter, S2'!U18</f>
        <v>-0.4757479964434399</v>
      </c>
      <c r="V18" s="1">
        <f>VLOOKUP($A18,'Base Consumption'!$A$2:$D$33,4,FALSE)*'Profiles, Qc, Winter, S2'!V18</f>
        <v>-0.51215442921203602</v>
      </c>
      <c r="W18" s="1">
        <f>VLOOKUP($A18,'Base Consumption'!$A$2:$D$33,4,FALSE)*'Profiles, Qc, Winter, S2'!W18</f>
        <v>-0.54183888255289592</v>
      </c>
      <c r="X18" s="1">
        <f>VLOOKUP($A18,'Base Consumption'!$A$2:$D$33,4,FALSE)*'Profiles, Qc, Winter, S2'!X18</f>
        <v>-0.57277085735395739</v>
      </c>
      <c r="Y18" s="1">
        <f>VLOOKUP($A18,'Base Consumption'!$A$2:$D$33,4,FALSE)*'Profiles, Qc, Winter, S2'!Y18</f>
        <v>-0.57554432868259564</v>
      </c>
    </row>
    <row r="19" spans="1:25" x14ac:dyDescent="0.3">
      <c r="A19">
        <v>18</v>
      </c>
      <c r="B19" s="1">
        <f>VLOOKUP($A19,'Base Consumption'!$A$2:$D$33,4,FALSE)*'Profiles, Qc, Winter, S2'!B19</f>
        <v>0.63056009919715783</v>
      </c>
      <c r="C19" s="1">
        <f>VLOOKUP($A19,'Base Consumption'!$A$2:$D$33,4,FALSE)*'Profiles, Qc, Winter, S2'!C19</f>
        <v>0.66224506457517418</v>
      </c>
      <c r="D19" s="1">
        <f>VLOOKUP($A19,'Base Consumption'!$A$2:$D$33,4,FALSE)*'Profiles, Qc, Winter, S2'!D19</f>
        <v>0.69038519072625804</v>
      </c>
      <c r="E19" s="1">
        <f>VLOOKUP($A19,'Base Consumption'!$A$2:$D$33,4,FALSE)*'Profiles, Qc, Winter, S2'!E19</f>
        <v>0.69284731578755987</v>
      </c>
      <c r="F19" s="1">
        <f>VLOOKUP($A19,'Base Consumption'!$A$2:$D$33,4,FALSE)*'Profiles, Qc, Winter, S2'!F19</f>
        <v>0.69131340895318116</v>
      </c>
      <c r="G19" s="1">
        <f>VLOOKUP($A19,'Base Consumption'!$A$2:$D$33,4,FALSE)*'Profiles, Qc, Winter, S2'!G19</f>
        <v>0.58272260195724535</v>
      </c>
      <c r="H19" s="1">
        <f>VLOOKUP($A19,'Base Consumption'!$A$2:$D$33,4,FALSE)*'Profiles, Qc, Winter, S2'!H19</f>
        <v>0.44409623232331158</v>
      </c>
      <c r="I19" s="1">
        <f>VLOOKUP($A19,'Base Consumption'!$A$2:$D$33,4,FALSE)*'Profiles, Qc, Winter, S2'!I19</f>
        <v>0.35939143048748462</v>
      </c>
      <c r="J19" s="1">
        <f>VLOOKUP($A19,'Base Consumption'!$A$2:$D$33,4,FALSE)*'Profiles, Qc, Winter, S2'!J19</f>
        <v>0.35302369954344948</v>
      </c>
      <c r="K19" s="1">
        <f>VLOOKUP($A19,'Base Consumption'!$A$2:$D$33,4,FALSE)*'Profiles, Qc, Winter, S2'!K19</f>
        <v>0.2957116794575842</v>
      </c>
      <c r="L19" s="1">
        <f>VLOOKUP($A19,'Base Consumption'!$A$2:$D$33,4,FALSE)*'Profiles, Qc, Winter, S2'!L19</f>
        <v>0.29264380038910692</v>
      </c>
      <c r="M19" s="1">
        <f>VLOOKUP($A19,'Base Consumption'!$A$2:$D$33,4,FALSE)*'Profiles, Qc, Winter, S2'!M19</f>
        <v>0.28648199136365887</v>
      </c>
      <c r="N19" s="1">
        <f>VLOOKUP($A19,'Base Consumption'!$A$2:$D$33,4,FALSE)*'Profiles, Qc, Winter, S2'!N19</f>
        <v>0.34478653940118092</v>
      </c>
      <c r="O19" s="1">
        <f>VLOOKUP($A19,'Base Consumption'!$A$2:$D$33,4,FALSE)*'Profiles, Qc, Winter, S2'!O19</f>
        <v>0.37103192666236517</v>
      </c>
      <c r="P19" s="1">
        <f>VLOOKUP($A19,'Base Consumption'!$A$2:$D$33,4,FALSE)*'Profiles, Qc, Winter, S2'!P19</f>
        <v>0.36105456716871726</v>
      </c>
      <c r="Q19" s="1">
        <f>VLOOKUP($A19,'Base Consumption'!$A$2:$D$33,4,FALSE)*'Profiles, Qc, Winter, S2'!Q19</f>
        <v>0.44756381268093692</v>
      </c>
      <c r="R19" s="1">
        <f>VLOOKUP($A19,'Base Consumption'!$A$2:$D$33,4,FALSE)*'Profiles, Qc, Winter, S2'!R19</f>
        <v>0.39651671517916004</v>
      </c>
      <c r="S19" s="1">
        <f>VLOOKUP($A19,'Base Consumption'!$A$2:$D$33,4,FALSE)*'Profiles, Qc, Winter, S2'!S19</f>
        <v>0.19878683092754179</v>
      </c>
      <c r="T19" s="1">
        <f>VLOOKUP($A19,'Base Consumption'!$A$2:$D$33,4,FALSE)*'Profiles, Qc, Winter, S2'!T19</f>
        <v>0.23539643882648209</v>
      </c>
      <c r="U19" s="1">
        <f>VLOOKUP($A19,'Base Consumption'!$A$2:$D$33,4,FALSE)*'Profiles, Qc, Winter, S2'!U19</f>
        <v>0.29268251702338721</v>
      </c>
      <c r="V19" s="1">
        <f>VLOOKUP($A19,'Base Consumption'!$A$2:$D$33,4,FALSE)*'Profiles, Qc, Winter, S2'!V19</f>
        <v>0.31604013604516107</v>
      </c>
      <c r="W19" s="1">
        <f>VLOOKUP($A19,'Base Consumption'!$A$2:$D$33,4,FALSE)*'Profiles, Qc, Winter, S2'!W19</f>
        <v>0.41025804656178089</v>
      </c>
      <c r="X19" s="1">
        <f>VLOOKUP($A19,'Base Consumption'!$A$2:$D$33,4,FALSE)*'Profiles, Qc, Winter, S2'!X19</f>
        <v>0.45371265076190492</v>
      </c>
      <c r="Y19" s="1">
        <f>VLOOKUP($A19,'Base Consumption'!$A$2:$D$33,4,FALSE)*'Profiles, Qc, Winter, S2'!Y19</f>
        <v>0.4746467959569371</v>
      </c>
    </row>
    <row r="20" spans="1:25" x14ac:dyDescent="0.3">
      <c r="A20">
        <v>19</v>
      </c>
      <c r="B20" s="1">
        <f>VLOOKUP($A20,'Base Consumption'!$A$2:$D$33,4,FALSE)*'Profiles, Qc, Winter, S2'!B20</f>
        <v>0.3497862826006497</v>
      </c>
      <c r="C20" s="1">
        <f>VLOOKUP($A20,'Base Consumption'!$A$2:$D$33,4,FALSE)*'Profiles, Qc, Winter, S2'!C20</f>
        <v>0.27361629683302674</v>
      </c>
      <c r="D20" s="1">
        <f>VLOOKUP($A20,'Base Consumption'!$A$2:$D$33,4,FALSE)*'Profiles, Qc, Winter, S2'!D20</f>
        <v>0.2074617985958514</v>
      </c>
      <c r="E20" s="1">
        <f>VLOOKUP($A20,'Base Consumption'!$A$2:$D$33,4,FALSE)*'Profiles, Qc, Winter, S2'!E20</f>
        <v>0.30907088027584839</v>
      </c>
      <c r="F20" s="1">
        <f>VLOOKUP($A20,'Base Consumption'!$A$2:$D$33,4,FALSE)*'Profiles, Qc, Winter, S2'!F20</f>
        <v>0.25379760926347222</v>
      </c>
      <c r="G20" s="1">
        <f>VLOOKUP($A20,'Base Consumption'!$A$2:$D$33,4,FALSE)*'Profiles, Qc, Winter, S2'!G20</f>
        <v>0.36564645591393607</v>
      </c>
      <c r="H20" s="1">
        <f>VLOOKUP($A20,'Base Consumption'!$A$2:$D$33,4,FALSE)*'Profiles, Qc, Winter, S2'!H20</f>
        <v>0.48766515523411436</v>
      </c>
      <c r="I20" s="1">
        <f>VLOOKUP($A20,'Base Consumption'!$A$2:$D$33,4,FALSE)*'Profiles, Qc, Winter, S2'!I20</f>
        <v>0.94987115864170024</v>
      </c>
      <c r="J20" s="1">
        <f>VLOOKUP($A20,'Base Consumption'!$A$2:$D$33,4,FALSE)*'Profiles, Qc, Winter, S2'!J20</f>
        <v>1.0939357983980644</v>
      </c>
      <c r="K20" s="1">
        <f>VLOOKUP($A20,'Base Consumption'!$A$2:$D$33,4,FALSE)*'Profiles, Qc, Winter, S2'!K20</f>
        <v>1.1271654179644572</v>
      </c>
      <c r="L20" s="1">
        <f>VLOOKUP($A20,'Base Consumption'!$A$2:$D$33,4,FALSE)*'Profiles, Qc, Winter, S2'!L20</f>
        <v>1.0698633386360419</v>
      </c>
      <c r="M20" s="1">
        <f>VLOOKUP($A20,'Base Consumption'!$A$2:$D$33,4,FALSE)*'Profiles, Qc, Winter, S2'!M20</f>
        <v>1.1412367345346335</v>
      </c>
      <c r="N20" s="1">
        <f>VLOOKUP($A20,'Base Consumption'!$A$2:$D$33,4,FALSE)*'Profiles, Qc, Winter, S2'!N20</f>
        <v>1.1327568542312865</v>
      </c>
      <c r="O20" s="1">
        <f>VLOOKUP($A20,'Base Consumption'!$A$2:$D$33,4,FALSE)*'Profiles, Qc, Winter, S2'!O20</f>
        <v>1.1196226284500559</v>
      </c>
      <c r="P20" s="1">
        <f>VLOOKUP($A20,'Base Consumption'!$A$2:$D$33,4,FALSE)*'Profiles, Qc, Winter, S2'!P20</f>
        <v>0.94166610976198517</v>
      </c>
      <c r="Q20" s="1">
        <f>VLOOKUP($A20,'Base Consumption'!$A$2:$D$33,4,FALSE)*'Profiles, Qc, Winter, S2'!Q20</f>
        <v>0.89573272537184845</v>
      </c>
      <c r="R20" s="1">
        <f>VLOOKUP($A20,'Base Consumption'!$A$2:$D$33,4,FALSE)*'Profiles, Qc, Winter, S2'!R20</f>
        <v>0.77850930792630013</v>
      </c>
      <c r="S20" s="1">
        <f>VLOOKUP($A20,'Base Consumption'!$A$2:$D$33,4,FALSE)*'Profiles, Qc, Winter, S2'!S20</f>
        <v>0.85166301500457942</v>
      </c>
      <c r="T20" s="1">
        <f>VLOOKUP($A20,'Base Consumption'!$A$2:$D$33,4,FALSE)*'Profiles, Qc, Winter, S2'!T20</f>
        <v>0.72192573172245744</v>
      </c>
      <c r="U20" s="1">
        <f>VLOOKUP($A20,'Base Consumption'!$A$2:$D$33,4,FALSE)*'Profiles, Qc, Winter, S2'!U20</f>
        <v>0.75335053701404364</v>
      </c>
      <c r="V20" s="1">
        <f>VLOOKUP($A20,'Base Consumption'!$A$2:$D$33,4,FALSE)*'Profiles, Qc, Winter, S2'!V20</f>
        <v>0.6369426322778351</v>
      </c>
      <c r="W20" s="1">
        <f>VLOOKUP($A20,'Base Consumption'!$A$2:$D$33,4,FALSE)*'Profiles, Qc, Winter, S2'!W20</f>
        <v>0.67048181051921552</v>
      </c>
      <c r="X20" s="1">
        <f>VLOOKUP($A20,'Base Consumption'!$A$2:$D$33,4,FALSE)*'Profiles, Qc, Winter, S2'!X20</f>
        <v>0.41623845856366731</v>
      </c>
      <c r="Y20" s="1">
        <f>VLOOKUP($A20,'Base Consumption'!$A$2:$D$33,4,FALSE)*'Profiles, Qc, Winter, S2'!Y20</f>
        <v>0.42745621094802921</v>
      </c>
    </row>
    <row r="21" spans="1:25" x14ac:dyDescent="0.3">
      <c r="A21">
        <v>20</v>
      </c>
      <c r="B21" s="1">
        <f>VLOOKUP($A21,'Base Consumption'!$A$2:$D$33,4,FALSE)*'Profiles, Qc, Winter, S2'!B21</f>
        <v>0.43209837027807352</v>
      </c>
      <c r="C21" s="1">
        <f>VLOOKUP($A21,'Base Consumption'!$A$2:$D$33,4,FALSE)*'Profiles, Qc, Winter, S2'!C21</f>
        <v>0.42737369830121025</v>
      </c>
      <c r="D21" s="1">
        <f>VLOOKUP($A21,'Base Consumption'!$A$2:$D$33,4,FALSE)*'Profiles, Qc, Winter, S2'!D21</f>
        <v>0.44080135082647881</v>
      </c>
      <c r="E21" s="1">
        <f>VLOOKUP($A21,'Base Consumption'!$A$2:$D$33,4,FALSE)*'Profiles, Qc, Winter, S2'!E21</f>
        <v>0.44877760968548996</v>
      </c>
      <c r="F21" s="1">
        <f>VLOOKUP($A21,'Base Consumption'!$A$2:$D$33,4,FALSE)*'Profiles, Qc, Winter, S2'!F21</f>
        <v>0.47535742931519459</v>
      </c>
      <c r="G21" s="1">
        <f>VLOOKUP($A21,'Base Consumption'!$A$2:$D$33,4,FALSE)*'Profiles, Qc, Winter, S2'!G21</f>
        <v>0.42561540502727874</v>
      </c>
      <c r="H21" s="1">
        <f>VLOOKUP($A21,'Base Consumption'!$A$2:$D$33,4,FALSE)*'Profiles, Qc, Winter, S2'!H21</f>
        <v>0.36158179791199774</v>
      </c>
      <c r="I21" s="1">
        <f>VLOOKUP($A21,'Base Consumption'!$A$2:$D$33,4,FALSE)*'Profiles, Qc, Winter, S2'!I21</f>
        <v>0.18781951587122658</v>
      </c>
      <c r="J21" s="1">
        <f>VLOOKUP($A21,'Base Consumption'!$A$2:$D$33,4,FALSE)*'Profiles, Qc, Winter, S2'!J21</f>
        <v>9.3059943073097992E-2</v>
      </c>
      <c r="K21" s="1">
        <f>VLOOKUP($A21,'Base Consumption'!$A$2:$D$33,4,FALSE)*'Profiles, Qc, Winter, S2'!K21</f>
        <v>8.6380211864525741E-2</v>
      </c>
      <c r="L21" s="1">
        <f>VLOOKUP($A21,'Base Consumption'!$A$2:$D$33,4,FALSE)*'Profiles, Qc, Winter, S2'!L21</f>
        <v>6.5654451977536457E-2</v>
      </c>
      <c r="M21" s="1">
        <f>VLOOKUP($A21,'Base Consumption'!$A$2:$D$33,4,FALSE)*'Profiles, Qc, Winter, S2'!M21</f>
        <v>2.2064099758458213E-2</v>
      </c>
      <c r="N21" s="1">
        <f>VLOOKUP($A21,'Base Consumption'!$A$2:$D$33,4,FALSE)*'Profiles, Qc, Winter, S2'!N21</f>
        <v>8.9582945155782912E-2</v>
      </c>
      <c r="O21" s="1">
        <f>VLOOKUP($A21,'Base Consumption'!$A$2:$D$33,4,FALSE)*'Profiles, Qc, Winter, S2'!O21</f>
        <v>9.3481771267535763E-2</v>
      </c>
      <c r="P21" s="1">
        <f>VLOOKUP($A21,'Base Consumption'!$A$2:$D$33,4,FALSE)*'Profiles, Qc, Winter, S2'!P21</f>
        <v>0.17038314390458437</v>
      </c>
      <c r="Q21" s="1">
        <f>VLOOKUP($A21,'Base Consumption'!$A$2:$D$33,4,FALSE)*'Profiles, Qc, Winter, S2'!Q21</f>
        <v>0.24348398620914202</v>
      </c>
      <c r="R21" s="1">
        <f>VLOOKUP($A21,'Base Consumption'!$A$2:$D$33,4,FALSE)*'Profiles, Qc, Winter, S2'!R21</f>
        <v>0.219752760386527</v>
      </c>
      <c r="S21" s="1">
        <f>VLOOKUP($A21,'Base Consumption'!$A$2:$D$33,4,FALSE)*'Profiles, Qc, Winter, S2'!S21</f>
        <v>0.24511446663015413</v>
      </c>
      <c r="T21" s="1">
        <f>VLOOKUP($A21,'Base Consumption'!$A$2:$D$33,4,FALSE)*'Profiles, Qc, Winter, S2'!T21</f>
        <v>0.27564301235802346</v>
      </c>
      <c r="U21" s="1">
        <f>VLOOKUP($A21,'Base Consumption'!$A$2:$D$33,4,FALSE)*'Profiles, Qc, Winter, S2'!U21</f>
        <v>0.26464142784839262</v>
      </c>
      <c r="V21" s="1">
        <f>VLOOKUP($A21,'Base Consumption'!$A$2:$D$33,4,FALSE)*'Profiles, Qc, Winter, S2'!V21</f>
        <v>0.30132958081113448</v>
      </c>
      <c r="W21" s="1">
        <f>VLOOKUP($A21,'Base Consumption'!$A$2:$D$33,4,FALSE)*'Profiles, Qc, Winter, S2'!W21</f>
        <v>0.35522653651458896</v>
      </c>
      <c r="X21" s="1">
        <f>VLOOKUP($A21,'Base Consumption'!$A$2:$D$33,4,FALSE)*'Profiles, Qc, Winter, S2'!X21</f>
        <v>0.400784025113682</v>
      </c>
      <c r="Y21" s="1">
        <f>VLOOKUP($A21,'Base Consumption'!$A$2:$D$33,4,FALSE)*'Profiles, Qc, Winter, S2'!Y21</f>
        <v>0.39865262643676336</v>
      </c>
    </row>
    <row r="22" spans="1:25" x14ac:dyDescent="0.3">
      <c r="A22">
        <v>21</v>
      </c>
      <c r="B22" s="1">
        <f>VLOOKUP($A22,'Base Consumption'!$A$2:$D$33,4,FALSE)*'Profiles, Qc, Winter, S2'!B22</f>
        <v>-1.4353467966476623</v>
      </c>
      <c r="C22" s="1">
        <f>VLOOKUP($A22,'Base Consumption'!$A$2:$D$33,4,FALSE)*'Profiles, Qc, Winter, S2'!C22</f>
        <v>-1.4656924193585019</v>
      </c>
      <c r="D22" s="1">
        <f>VLOOKUP($A22,'Base Consumption'!$A$2:$D$33,4,FALSE)*'Profiles, Qc, Winter, S2'!D22</f>
        <v>-1.4598867554086363</v>
      </c>
      <c r="E22" s="1">
        <f>VLOOKUP($A22,'Base Consumption'!$A$2:$D$33,4,FALSE)*'Profiles, Qc, Winter, S2'!E22</f>
        <v>-1.4577888849882061</v>
      </c>
      <c r="F22" s="1">
        <f>VLOOKUP($A22,'Base Consumption'!$A$2:$D$33,4,FALSE)*'Profiles, Qc, Winter, S2'!F22</f>
        <v>-1.4277359696244836</v>
      </c>
      <c r="G22" s="1">
        <f>VLOOKUP($A22,'Base Consumption'!$A$2:$D$33,4,FALSE)*'Profiles, Qc, Winter, S2'!G22</f>
        <v>-1.3700450889602651</v>
      </c>
      <c r="H22" s="1">
        <f>VLOOKUP($A22,'Base Consumption'!$A$2:$D$33,4,FALSE)*'Profiles, Qc, Winter, S2'!H22</f>
        <v>-1.0473196845302326</v>
      </c>
      <c r="I22" s="1">
        <f>VLOOKUP($A22,'Base Consumption'!$A$2:$D$33,4,FALSE)*'Profiles, Qc, Winter, S2'!I22</f>
        <v>-0.83318826988251304</v>
      </c>
      <c r="J22" s="1">
        <f>VLOOKUP($A22,'Base Consumption'!$A$2:$D$33,4,FALSE)*'Profiles, Qc, Winter, S2'!J22</f>
        <v>-0.76937455842600688</v>
      </c>
      <c r="K22" s="1">
        <f>VLOOKUP($A22,'Base Consumption'!$A$2:$D$33,4,FALSE)*'Profiles, Qc, Winter, S2'!K22</f>
        <v>-0.87868234255304678</v>
      </c>
      <c r="L22" s="1">
        <f>VLOOKUP($A22,'Base Consumption'!$A$2:$D$33,4,FALSE)*'Profiles, Qc, Winter, S2'!L22</f>
        <v>-0.82972437370911811</v>
      </c>
      <c r="M22" s="1">
        <f>VLOOKUP($A22,'Base Consumption'!$A$2:$D$33,4,FALSE)*'Profiles, Qc, Winter, S2'!M22</f>
        <v>-0.75634837298232815</v>
      </c>
      <c r="N22" s="1">
        <f>VLOOKUP($A22,'Base Consumption'!$A$2:$D$33,4,FALSE)*'Profiles, Qc, Winter, S2'!N22</f>
        <v>-0.80174489107042746</v>
      </c>
      <c r="O22" s="1">
        <f>VLOOKUP($A22,'Base Consumption'!$A$2:$D$33,4,FALSE)*'Profiles, Qc, Winter, S2'!O22</f>
        <v>-0.86802229718151713</v>
      </c>
      <c r="P22" s="1">
        <f>VLOOKUP($A22,'Base Consumption'!$A$2:$D$33,4,FALSE)*'Profiles, Qc, Winter, S2'!P22</f>
        <v>-1.0546578819203549</v>
      </c>
      <c r="Q22" s="1">
        <f>VLOOKUP($A22,'Base Consumption'!$A$2:$D$33,4,FALSE)*'Profiles, Qc, Winter, S2'!Q22</f>
        <v>-1.1696269274153506</v>
      </c>
      <c r="R22" s="1">
        <f>VLOOKUP($A22,'Base Consumption'!$A$2:$D$33,4,FALSE)*'Profiles, Qc, Winter, S2'!R22</f>
        <v>-1.1665284412778816</v>
      </c>
      <c r="S22" s="1">
        <f>VLOOKUP($A22,'Base Consumption'!$A$2:$D$33,4,FALSE)*'Profiles, Qc, Winter, S2'!S22</f>
        <v>-1.1503510357224525</v>
      </c>
      <c r="T22" s="1">
        <f>VLOOKUP($A22,'Base Consumption'!$A$2:$D$33,4,FALSE)*'Profiles, Qc, Winter, S2'!T22</f>
        <v>-1.2125355311525343</v>
      </c>
      <c r="U22" s="1">
        <f>VLOOKUP($A22,'Base Consumption'!$A$2:$D$33,4,FALSE)*'Profiles, Qc, Winter, S2'!U22</f>
        <v>-1.2537363301996796</v>
      </c>
      <c r="V22" s="1">
        <f>VLOOKUP($A22,'Base Consumption'!$A$2:$D$33,4,FALSE)*'Profiles, Qc, Winter, S2'!V22</f>
        <v>-1.2752027201165308</v>
      </c>
      <c r="W22" s="1">
        <f>VLOOKUP($A22,'Base Consumption'!$A$2:$D$33,4,FALSE)*'Profiles, Qc, Winter, S2'!W22</f>
        <v>-1.3125981492519001</v>
      </c>
      <c r="X22" s="1">
        <f>VLOOKUP($A22,'Base Consumption'!$A$2:$D$33,4,FALSE)*'Profiles, Qc, Winter, S2'!X22</f>
        <v>-1.3698987243867533</v>
      </c>
      <c r="Y22" s="1">
        <f>VLOOKUP($A22,'Base Consumption'!$A$2:$D$33,4,FALSE)*'Profiles, Qc, Winter, S2'!Y22</f>
        <v>-1.3961462916386065</v>
      </c>
    </row>
    <row r="23" spans="1:25" x14ac:dyDescent="0.3">
      <c r="A23">
        <v>22</v>
      </c>
      <c r="B23" s="1">
        <f>VLOOKUP($A23,'Base Consumption'!$A$2:$D$33,4,FALSE)*'Profiles, Qc, Winter, S2'!B23</f>
        <v>6.0291020934770269E-2</v>
      </c>
      <c r="C23" s="1">
        <f>VLOOKUP($A23,'Base Consumption'!$A$2:$D$33,4,FALSE)*'Profiles, Qc, Winter, S2'!C23</f>
        <v>6.0291020934770269E-2</v>
      </c>
      <c r="D23" s="1">
        <f>VLOOKUP($A23,'Base Consumption'!$A$2:$D$33,4,FALSE)*'Profiles, Qc, Winter, S2'!D23</f>
        <v>6.0291020934770269E-2</v>
      </c>
      <c r="E23" s="1">
        <f>VLOOKUP($A23,'Base Consumption'!$A$2:$D$33,4,FALSE)*'Profiles, Qc, Winter, S2'!E23</f>
        <v>6.0291020934770269E-2</v>
      </c>
      <c r="F23" s="1">
        <f>VLOOKUP($A23,'Base Consumption'!$A$2:$D$33,4,FALSE)*'Profiles, Qc, Winter, S2'!F23</f>
        <v>6.0291020934770269E-2</v>
      </c>
      <c r="G23" s="1">
        <f>VLOOKUP($A23,'Base Consumption'!$A$2:$D$33,4,FALSE)*'Profiles, Qc, Winter, S2'!G23</f>
        <v>6.0291020934770269E-2</v>
      </c>
      <c r="H23" s="1">
        <f>VLOOKUP($A23,'Base Consumption'!$A$2:$D$33,4,FALSE)*'Profiles, Qc, Winter, S2'!H23</f>
        <v>6.0291020934770269E-2</v>
      </c>
      <c r="I23" s="1">
        <f>VLOOKUP($A23,'Base Consumption'!$A$2:$D$33,4,FALSE)*'Profiles, Qc, Winter, S2'!I23</f>
        <v>6.0291020934770269E-2</v>
      </c>
      <c r="J23" s="1">
        <f>VLOOKUP($A23,'Base Consumption'!$A$2:$D$33,4,FALSE)*'Profiles, Qc, Winter, S2'!J23</f>
        <v>6.0291020934770269E-2</v>
      </c>
      <c r="K23" s="1">
        <f>VLOOKUP($A23,'Base Consumption'!$A$2:$D$33,4,FALSE)*'Profiles, Qc, Winter, S2'!K23</f>
        <v>6.0291020934770269E-2</v>
      </c>
      <c r="L23" s="1">
        <f>VLOOKUP($A23,'Base Consumption'!$A$2:$D$33,4,FALSE)*'Profiles, Qc, Winter, S2'!L23</f>
        <v>6.0291020934770269E-2</v>
      </c>
      <c r="M23" s="1">
        <f>VLOOKUP($A23,'Base Consumption'!$A$2:$D$33,4,FALSE)*'Profiles, Qc, Winter, S2'!M23</f>
        <v>6.0291020934770269E-2</v>
      </c>
      <c r="N23" s="1">
        <f>VLOOKUP($A23,'Base Consumption'!$A$2:$D$33,4,FALSE)*'Profiles, Qc, Winter, S2'!N23</f>
        <v>6.0291020934770269E-2</v>
      </c>
      <c r="O23" s="1">
        <f>VLOOKUP($A23,'Base Consumption'!$A$2:$D$33,4,FALSE)*'Profiles, Qc, Winter, S2'!O23</f>
        <v>6.0291020934770269E-2</v>
      </c>
      <c r="P23" s="1">
        <f>VLOOKUP($A23,'Base Consumption'!$A$2:$D$33,4,FALSE)*'Profiles, Qc, Winter, S2'!P23</f>
        <v>6.0291020934770269E-2</v>
      </c>
      <c r="Q23" s="1">
        <f>VLOOKUP($A23,'Base Consumption'!$A$2:$D$33,4,FALSE)*'Profiles, Qc, Winter, S2'!Q23</f>
        <v>6.0291020934770269E-2</v>
      </c>
      <c r="R23" s="1">
        <f>VLOOKUP($A23,'Base Consumption'!$A$2:$D$33,4,FALSE)*'Profiles, Qc, Winter, S2'!R23</f>
        <v>6.0291020934770269E-2</v>
      </c>
      <c r="S23" s="1">
        <f>VLOOKUP($A23,'Base Consumption'!$A$2:$D$33,4,FALSE)*'Profiles, Qc, Winter, S2'!S23</f>
        <v>6.0291020934770269E-2</v>
      </c>
      <c r="T23" s="1">
        <f>VLOOKUP($A23,'Base Consumption'!$A$2:$D$33,4,FALSE)*'Profiles, Qc, Winter, S2'!T23</f>
        <v>6.0291020934770269E-2</v>
      </c>
      <c r="U23" s="1">
        <f>VLOOKUP($A23,'Base Consumption'!$A$2:$D$33,4,FALSE)*'Profiles, Qc, Winter, S2'!U23</f>
        <v>6.0291020934770269E-2</v>
      </c>
      <c r="V23" s="1">
        <f>VLOOKUP($A23,'Base Consumption'!$A$2:$D$33,4,FALSE)*'Profiles, Qc, Winter, S2'!V23</f>
        <v>6.0291020934770269E-2</v>
      </c>
      <c r="W23" s="1">
        <f>VLOOKUP($A23,'Base Consumption'!$A$2:$D$33,4,FALSE)*'Profiles, Qc, Winter, S2'!W23</f>
        <v>6.0291020934770269E-2</v>
      </c>
      <c r="X23" s="1">
        <f>VLOOKUP($A23,'Base Consumption'!$A$2:$D$33,4,FALSE)*'Profiles, Qc, Winter, S2'!X23</f>
        <v>6.0291020934770269E-2</v>
      </c>
      <c r="Y23" s="1">
        <f>VLOOKUP($A23,'Base Consumption'!$A$2:$D$33,4,FALSE)*'Profiles, Qc, Winter, S2'!Y23</f>
        <v>6.0291020934770269E-2</v>
      </c>
    </row>
    <row r="24" spans="1:25" x14ac:dyDescent="0.3">
      <c r="A24">
        <v>23</v>
      </c>
      <c r="B24" s="1">
        <f>VLOOKUP($A24,'Base Consumption'!$A$2:$D$33,4,FALSE)*'Profiles, Qc, Winter, S2'!B24</f>
        <v>-2.8466778132906936</v>
      </c>
      <c r="C24" s="1">
        <f>VLOOKUP($A24,'Base Consumption'!$A$2:$D$33,4,FALSE)*'Profiles, Qc, Winter, S2'!C24</f>
        <v>-2.9296858629891736</v>
      </c>
      <c r="D24" s="1">
        <f>VLOOKUP($A24,'Base Consumption'!$A$2:$D$33,4,FALSE)*'Profiles, Qc, Winter, S2'!D24</f>
        <v>-2.9340301483942155</v>
      </c>
      <c r="E24" s="1">
        <f>VLOOKUP($A24,'Base Consumption'!$A$2:$D$33,4,FALSE)*'Profiles, Qc, Winter, S2'!E24</f>
        <v>-2.92578367969179</v>
      </c>
      <c r="F24" s="1">
        <f>VLOOKUP($A24,'Base Consumption'!$A$2:$D$33,4,FALSE)*'Profiles, Qc, Winter, S2'!F24</f>
        <v>-2.9176425045386747</v>
      </c>
      <c r="G24" s="1">
        <f>VLOOKUP($A24,'Base Consumption'!$A$2:$D$33,4,FALSE)*'Profiles, Qc, Winter, S2'!G24</f>
        <v>-2.7276201298964025</v>
      </c>
      <c r="H24" s="1">
        <f>VLOOKUP($A24,'Base Consumption'!$A$2:$D$33,4,FALSE)*'Profiles, Qc, Winter, S2'!H24</f>
        <v>-2.0445697575747297</v>
      </c>
      <c r="I24" s="1">
        <f>VLOOKUP($A24,'Base Consumption'!$A$2:$D$33,4,FALSE)*'Profiles, Qc, Winter, S2'!I24</f>
        <v>-1.6687242153162085</v>
      </c>
      <c r="J24" s="1">
        <f>VLOOKUP($A24,'Base Consumption'!$A$2:$D$33,4,FALSE)*'Profiles, Qc, Winter, S2'!J24</f>
        <v>-1.075627887961891</v>
      </c>
      <c r="K24" s="1">
        <f>VLOOKUP($A24,'Base Consumption'!$A$2:$D$33,4,FALSE)*'Profiles, Qc, Winter, S2'!K24</f>
        <v>-0.62116512421071446</v>
      </c>
      <c r="L24" s="1">
        <f>VLOOKUP($A24,'Base Consumption'!$A$2:$D$33,4,FALSE)*'Profiles, Qc, Winter, S2'!L24</f>
        <v>-0.79467167154611351</v>
      </c>
      <c r="M24" s="1">
        <f>VLOOKUP($A24,'Base Consumption'!$A$2:$D$33,4,FALSE)*'Profiles, Qc, Winter, S2'!M24</f>
        <v>-0.61349624403602232</v>
      </c>
      <c r="N24" s="1">
        <f>VLOOKUP($A24,'Base Consumption'!$A$2:$D$33,4,FALSE)*'Profiles, Qc, Winter, S2'!N24</f>
        <v>-0.73155941568714866</v>
      </c>
      <c r="O24" s="1">
        <f>VLOOKUP($A24,'Base Consumption'!$A$2:$D$33,4,FALSE)*'Profiles, Qc, Winter, S2'!O24</f>
        <v>-1.0580754750919419</v>
      </c>
      <c r="P24" s="1">
        <f>VLOOKUP($A24,'Base Consumption'!$A$2:$D$33,4,FALSE)*'Profiles, Qc, Winter, S2'!P24</f>
        <v>-1.3226720605322746</v>
      </c>
      <c r="Q24" s="1">
        <f>VLOOKUP($A24,'Base Consumption'!$A$2:$D$33,4,FALSE)*'Profiles, Qc, Winter, S2'!Q24</f>
        <v>-1.3642302036498706</v>
      </c>
      <c r="R24" s="1">
        <f>VLOOKUP($A24,'Base Consumption'!$A$2:$D$33,4,FALSE)*'Profiles, Qc, Winter, S2'!R24</f>
        <v>-1.4028141854978464</v>
      </c>
      <c r="S24" s="1">
        <f>VLOOKUP($A24,'Base Consumption'!$A$2:$D$33,4,FALSE)*'Profiles, Qc, Winter, S2'!S24</f>
        <v>-0.94678771443984688</v>
      </c>
      <c r="T24" s="1">
        <f>VLOOKUP($A24,'Base Consumption'!$A$2:$D$33,4,FALSE)*'Profiles, Qc, Winter, S2'!T24</f>
        <v>-1.1472621633438334</v>
      </c>
      <c r="U24" s="1">
        <f>VLOOKUP($A24,'Base Consumption'!$A$2:$D$33,4,FALSE)*'Profiles, Qc, Winter, S2'!U24</f>
        <v>-1.4222890231391907</v>
      </c>
      <c r="V24" s="1">
        <f>VLOOKUP($A24,'Base Consumption'!$A$2:$D$33,4,FALSE)*'Profiles, Qc, Winter, S2'!V24</f>
        <v>-1.6726174606518491</v>
      </c>
      <c r="W24" s="1">
        <f>VLOOKUP($A24,'Base Consumption'!$A$2:$D$33,4,FALSE)*'Profiles, Qc, Winter, S2'!W24</f>
        <v>-2.1281186629581703</v>
      </c>
      <c r="X24" s="1">
        <f>VLOOKUP($A24,'Base Consumption'!$A$2:$D$33,4,FALSE)*'Profiles, Qc, Winter, S2'!X24</f>
        <v>-2.6599629204913207</v>
      </c>
      <c r="Y24" s="1">
        <f>VLOOKUP($A24,'Base Consumption'!$A$2:$D$33,4,FALSE)*'Profiles, Qc, Winter, S2'!Y24</f>
        <v>-2.7072960768899765</v>
      </c>
    </row>
    <row r="25" spans="1:25" x14ac:dyDescent="0.3">
      <c r="A25">
        <v>24</v>
      </c>
      <c r="B25" s="1">
        <f>VLOOKUP($A25,'Base Consumption'!$A$2:$D$33,4,FALSE)*'Profiles, Qc, Winter, S2'!B25</f>
        <v>2.0600290524039071</v>
      </c>
      <c r="C25" s="1">
        <f>VLOOKUP($A25,'Base Consumption'!$A$2:$D$33,4,FALSE)*'Profiles, Qc, Winter, S2'!C25</f>
        <v>2.0798654414976929</v>
      </c>
      <c r="D25" s="1">
        <f>VLOOKUP($A25,'Base Consumption'!$A$2:$D$33,4,FALSE)*'Profiles, Qc, Winter, S2'!D25</f>
        <v>2.1180908148806301</v>
      </c>
      <c r="E25" s="1">
        <f>VLOOKUP($A25,'Base Consumption'!$A$2:$D$33,4,FALSE)*'Profiles, Qc, Winter, S2'!E25</f>
        <v>2.1369082763357587</v>
      </c>
      <c r="F25" s="1">
        <f>VLOOKUP($A25,'Base Consumption'!$A$2:$D$33,4,FALSE)*'Profiles, Qc, Winter, S2'!F25</f>
        <v>2.0890534481700285</v>
      </c>
      <c r="G25" s="1">
        <f>VLOOKUP($A25,'Base Consumption'!$A$2:$D$33,4,FALSE)*'Profiles, Qc, Winter, S2'!G25</f>
        <v>1.6859037407822381</v>
      </c>
      <c r="H25" s="1">
        <f>VLOOKUP($A25,'Base Consumption'!$A$2:$D$33,4,FALSE)*'Profiles, Qc, Winter, S2'!H25</f>
        <v>1.2791907296465495</v>
      </c>
      <c r="I25" s="1">
        <f>VLOOKUP($A25,'Base Consumption'!$A$2:$D$33,4,FALSE)*'Profiles, Qc, Winter, S2'!I25</f>
        <v>1.1429439288272853</v>
      </c>
      <c r="J25" s="1">
        <f>VLOOKUP($A25,'Base Consumption'!$A$2:$D$33,4,FALSE)*'Profiles, Qc, Winter, S2'!J25</f>
        <v>0.80213988357973076</v>
      </c>
      <c r="K25" s="1">
        <f>VLOOKUP($A25,'Base Consumption'!$A$2:$D$33,4,FALSE)*'Profiles, Qc, Winter, S2'!K25</f>
        <v>0.52927350353681557</v>
      </c>
      <c r="L25" s="1">
        <f>VLOOKUP($A25,'Base Consumption'!$A$2:$D$33,4,FALSE)*'Profiles, Qc, Winter, S2'!L25</f>
        <v>1.2066584071085418</v>
      </c>
      <c r="M25" s="1">
        <f>VLOOKUP($A25,'Base Consumption'!$A$2:$D$33,4,FALSE)*'Profiles, Qc, Winter, S2'!M25</f>
        <v>1.1378795925042962</v>
      </c>
      <c r="N25" s="1">
        <f>VLOOKUP($A25,'Base Consumption'!$A$2:$D$33,4,FALSE)*'Profiles, Qc, Winter, S2'!N25</f>
        <v>1.2824567916667389</v>
      </c>
      <c r="O25" s="1">
        <f>VLOOKUP($A25,'Base Consumption'!$A$2:$D$33,4,FALSE)*'Profiles, Qc, Winter, S2'!O25</f>
        <v>1.2798337178943502</v>
      </c>
      <c r="P25" s="1">
        <f>VLOOKUP($A25,'Base Consumption'!$A$2:$D$33,4,FALSE)*'Profiles, Qc, Winter, S2'!P25</f>
        <v>1.4239482140373128</v>
      </c>
      <c r="Q25" s="1">
        <f>VLOOKUP($A25,'Base Consumption'!$A$2:$D$33,4,FALSE)*'Profiles, Qc, Winter, S2'!Q25</f>
        <v>1.4252981732590468</v>
      </c>
      <c r="R25" s="1">
        <f>VLOOKUP($A25,'Base Consumption'!$A$2:$D$33,4,FALSE)*'Profiles, Qc, Winter, S2'!R25</f>
        <v>1.2140435614976728</v>
      </c>
      <c r="S25" s="1">
        <f>VLOOKUP($A25,'Base Consumption'!$A$2:$D$33,4,FALSE)*'Profiles, Qc, Winter, S2'!S25</f>
        <v>0.81188226187917478</v>
      </c>
      <c r="T25" s="1">
        <f>VLOOKUP($A25,'Base Consumption'!$A$2:$D$33,4,FALSE)*'Profiles, Qc, Winter, S2'!T25</f>
        <v>1.1090946687131562</v>
      </c>
      <c r="U25" s="1">
        <f>VLOOKUP($A25,'Base Consumption'!$A$2:$D$33,4,FALSE)*'Profiles, Qc, Winter, S2'!U25</f>
        <v>1.3028436284044298</v>
      </c>
      <c r="V25" s="1">
        <f>VLOOKUP($A25,'Base Consumption'!$A$2:$D$33,4,FALSE)*'Profiles, Qc, Winter, S2'!V25</f>
        <v>1.3996836098977308</v>
      </c>
      <c r="W25" s="1">
        <f>VLOOKUP($A25,'Base Consumption'!$A$2:$D$33,4,FALSE)*'Profiles, Qc, Winter, S2'!W25</f>
        <v>1.4333584707583455</v>
      </c>
      <c r="X25" s="1">
        <f>VLOOKUP($A25,'Base Consumption'!$A$2:$D$33,4,FALSE)*'Profiles, Qc, Winter, S2'!X25</f>
        <v>1.5477547891047998</v>
      </c>
      <c r="Y25" s="1">
        <f>VLOOKUP($A25,'Base Consumption'!$A$2:$D$33,4,FALSE)*'Profiles, Qc, Winter, S2'!Y25</f>
        <v>1.6416571241721851</v>
      </c>
    </row>
    <row r="26" spans="1:25" x14ac:dyDescent="0.3">
      <c r="A26">
        <v>25</v>
      </c>
      <c r="B26" s="1">
        <f>VLOOKUP($A26,'Base Consumption'!$A$2:$D$33,4,FALSE)*'Profiles, Qc, Winter, S2'!B26</f>
        <v>-3.5634413598089873E-2</v>
      </c>
      <c r="C26" s="1">
        <f>VLOOKUP($A26,'Base Consumption'!$A$2:$D$33,4,FALSE)*'Profiles, Qc, Winter, S2'!C26</f>
        <v>5.9788178837098416E-2</v>
      </c>
      <c r="D26" s="1">
        <f>VLOOKUP($A26,'Base Consumption'!$A$2:$D$33,4,FALSE)*'Profiles, Qc, Winter, S2'!D26</f>
        <v>0.12648256811336411</v>
      </c>
      <c r="E26" s="1">
        <f>VLOOKUP($A26,'Base Consumption'!$A$2:$D$33,4,FALSE)*'Profiles, Qc, Winter, S2'!E26</f>
        <v>0.10937009098534639</v>
      </c>
      <c r="F26" s="1">
        <f>VLOOKUP($A26,'Base Consumption'!$A$2:$D$33,4,FALSE)*'Profiles, Qc, Winter, S2'!F26</f>
        <v>8.5038343133161484E-2</v>
      </c>
      <c r="G26" s="1">
        <f>VLOOKUP($A26,'Base Consumption'!$A$2:$D$33,4,FALSE)*'Profiles, Qc, Winter, S2'!G26</f>
        <v>-8.5666507444413398E-2</v>
      </c>
      <c r="H26" s="1">
        <f>VLOOKUP($A26,'Base Consumption'!$A$2:$D$33,4,FALSE)*'Profiles, Qc, Winter, S2'!H26</f>
        <v>-2.8282381442184899E-3</v>
      </c>
      <c r="I26" s="1">
        <f>VLOOKUP($A26,'Base Consumption'!$A$2:$D$33,4,FALSE)*'Profiles, Qc, Winter, S2'!I26</f>
        <v>0.10213441583139551</v>
      </c>
      <c r="J26" s="1">
        <f>VLOOKUP($A26,'Base Consumption'!$A$2:$D$33,4,FALSE)*'Profiles, Qc, Winter, S2'!J26</f>
        <v>0.22167940888984314</v>
      </c>
      <c r="K26" s="1">
        <f>VLOOKUP($A26,'Base Consumption'!$A$2:$D$33,4,FALSE)*'Profiles, Qc, Winter, S2'!K26</f>
        <v>0.26151203489321495</v>
      </c>
      <c r="L26" s="1">
        <f>VLOOKUP($A26,'Base Consumption'!$A$2:$D$33,4,FALSE)*'Profiles, Qc, Winter, S2'!L26</f>
        <v>0.12702905089923963</v>
      </c>
      <c r="M26" s="1">
        <f>VLOOKUP($A26,'Base Consumption'!$A$2:$D$33,4,FALSE)*'Profiles, Qc, Winter, S2'!M26</f>
        <v>-3.3003696233418047E-4</v>
      </c>
      <c r="N26" s="1">
        <f>VLOOKUP($A26,'Base Consumption'!$A$2:$D$33,4,FALSE)*'Profiles, Qc, Winter, S2'!N26</f>
        <v>0.4023578530271853</v>
      </c>
      <c r="O26" s="1">
        <f>VLOOKUP($A26,'Base Consumption'!$A$2:$D$33,4,FALSE)*'Profiles, Qc, Winter, S2'!O26</f>
        <v>0.45612864449566398</v>
      </c>
      <c r="P26" s="1">
        <f>VLOOKUP($A26,'Base Consumption'!$A$2:$D$33,4,FALSE)*'Profiles, Qc, Winter, S2'!P26</f>
        <v>0.43268302197557351</v>
      </c>
      <c r="Q26" s="1">
        <f>VLOOKUP($A26,'Base Consumption'!$A$2:$D$33,4,FALSE)*'Profiles, Qc, Winter, S2'!Q26</f>
        <v>0.49675052249577978</v>
      </c>
      <c r="R26" s="1">
        <f>VLOOKUP($A26,'Base Consumption'!$A$2:$D$33,4,FALSE)*'Profiles, Qc, Winter, S2'!R26</f>
        <v>0.27290353525887873</v>
      </c>
      <c r="S26" s="1">
        <f>VLOOKUP($A26,'Base Consumption'!$A$2:$D$33,4,FALSE)*'Profiles, Qc, Winter, S2'!S26</f>
        <v>0.37694726866777245</v>
      </c>
      <c r="T26" s="1">
        <f>VLOOKUP($A26,'Base Consumption'!$A$2:$D$33,4,FALSE)*'Profiles, Qc, Winter, S2'!T26</f>
        <v>0.40475894924971051</v>
      </c>
      <c r="U26" s="1">
        <f>VLOOKUP($A26,'Base Consumption'!$A$2:$D$33,4,FALSE)*'Profiles, Qc, Winter, S2'!U26</f>
        <v>0.36081768120766644</v>
      </c>
      <c r="V26" s="1">
        <f>VLOOKUP($A26,'Base Consumption'!$A$2:$D$33,4,FALSE)*'Profiles, Qc, Winter, S2'!V26</f>
        <v>0.40493600536685259</v>
      </c>
      <c r="W26" s="1">
        <f>VLOOKUP($A26,'Base Consumption'!$A$2:$D$33,4,FALSE)*'Profiles, Qc, Winter, S2'!W26</f>
        <v>0.51980784780290878</v>
      </c>
      <c r="X26" s="1">
        <f>VLOOKUP($A26,'Base Consumption'!$A$2:$D$33,4,FALSE)*'Profiles, Qc, Winter, S2'!X26</f>
        <v>0.4815231514238934</v>
      </c>
      <c r="Y26" s="1">
        <f>VLOOKUP($A26,'Base Consumption'!$A$2:$D$33,4,FALSE)*'Profiles, Qc, Winter, S2'!Y26</f>
        <v>0.32438560902381541</v>
      </c>
    </row>
    <row r="27" spans="1:25" x14ac:dyDescent="0.3">
      <c r="A27">
        <v>26</v>
      </c>
      <c r="B27" s="1">
        <f>VLOOKUP($A27,'Base Consumption'!$A$2:$D$33,4,FALSE)*'Profiles, Qc, Winter, S2'!B27</f>
        <v>-0.11478971128760425</v>
      </c>
      <c r="C27" s="1">
        <f>VLOOKUP($A27,'Base Consumption'!$A$2:$D$33,4,FALSE)*'Profiles, Qc, Winter, S2'!C27</f>
        <v>-9.2838104497639434E-2</v>
      </c>
      <c r="D27" s="1">
        <f>VLOOKUP($A27,'Base Consumption'!$A$2:$D$33,4,FALSE)*'Profiles, Qc, Winter, S2'!D27</f>
        <v>-0.13250199922323611</v>
      </c>
      <c r="E27" s="1">
        <f>VLOOKUP($A27,'Base Consumption'!$A$2:$D$33,4,FALSE)*'Profiles, Qc, Winter, S2'!E27</f>
        <v>-0.16603400257032747</v>
      </c>
      <c r="F27" s="1">
        <f>VLOOKUP($A27,'Base Consumption'!$A$2:$D$33,4,FALSE)*'Profiles, Qc, Winter, S2'!F27</f>
        <v>-0.17337690601530628</v>
      </c>
      <c r="G27" s="1">
        <f>VLOOKUP($A27,'Base Consumption'!$A$2:$D$33,4,FALSE)*'Profiles, Qc, Winter, S2'!G27</f>
        <v>-0.2113767729884844</v>
      </c>
      <c r="H27" s="1">
        <f>VLOOKUP($A27,'Base Consumption'!$A$2:$D$33,4,FALSE)*'Profiles, Qc, Winter, S2'!H27</f>
        <v>-0.77303734877306973</v>
      </c>
      <c r="I27" s="1">
        <f>VLOOKUP($A27,'Base Consumption'!$A$2:$D$33,4,FALSE)*'Profiles, Qc, Winter, S2'!I27</f>
        <v>-0.96772426307459158</v>
      </c>
      <c r="J27" s="1">
        <f>VLOOKUP($A27,'Base Consumption'!$A$2:$D$33,4,FALSE)*'Profiles, Qc, Winter, S2'!J27</f>
        <v>-1.0361530256771738</v>
      </c>
      <c r="K27" s="1">
        <f>VLOOKUP($A27,'Base Consumption'!$A$2:$D$33,4,FALSE)*'Profiles, Qc, Winter, S2'!K27</f>
        <v>-0.96916238929394238</v>
      </c>
      <c r="L27" s="1">
        <f>VLOOKUP($A27,'Base Consumption'!$A$2:$D$33,4,FALSE)*'Profiles, Qc, Winter, S2'!L27</f>
        <v>-0.88779109021463654</v>
      </c>
      <c r="M27" s="1">
        <f>VLOOKUP($A27,'Base Consumption'!$A$2:$D$33,4,FALSE)*'Profiles, Qc, Winter, S2'!M27</f>
        <v>-1.0174560359563869</v>
      </c>
      <c r="N27" s="1">
        <f>VLOOKUP($A27,'Base Consumption'!$A$2:$D$33,4,FALSE)*'Profiles, Qc, Winter, S2'!N27</f>
        <v>-1.1499999999999999</v>
      </c>
      <c r="O27" s="1">
        <f>VLOOKUP($A27,'Base Consumption'!$A$2:$D$33,4,FALSE)*'Profiles, Qc, Winter, S2'!O27</f>
        <v>-1.0198794770832684</v>
      </c>
      <c r="P27" s="1">
        <f>VLOOKUP($A27,'Base Consumption'!$A$2:$D$33,4,FALSE)*'Profiles, Qc, Winter, S2'!P27</f>
        <v>-1.0029979290917987</v>
      </c>
      <c r="Q27" s="1">
        <f>VLOOKUP($A27,'Base Consumption'!$A$2:$D$33,4,FALSE)*'Profiles, Qc, Winter, S2'!Q27</f>
        <v>-1.0011054791921012</v>
      </c>
      <c r="R27" s="1">
        <f>VLOOKUP($A27,'Base Consumption'!$A$2:$D$33,4,FALSE)*'Profiles, Qc, Winter, S2'!R27</f>
        <v>-0.90217291103075381</v>
      </c>
      <c r="S27" s="1">
        <f>VLOOKUP($A27,'Base Consumption'!$A$2:$D$33,4,FALSE)*'Profiles, Qc, Winter, S2'!S27</f>
        <v>-0.93260210640887498</v>
      </c>
      <c r="T27" s="1">
        <f>VLOOKUP($A27,'Base Consumption'!$A$2:$D$33,4,FALSE)*'Profiles, Qc, Winter, S2'!T27</f>
        <v>-0.80641906901342164</v>
      </c>
      <c r="U27" s="1">
        <f>VLOOKUP($A27,'Base Consumption'!$A$2:$D$33,4,FALSE)*'Profiles, Qc, Winter, S2'!U27</f>
        <v>-0.60877716373522472</v>
      </c>
      <c r="V27" s="1">
        <f>VLOOKUP($A27,'Base Consumption'!$A$2:$D$33,4,FALSE)*'Profiles, Qc, Winter, S2'!V27</f>
        <v>-0.66789638518567895</v>
      </c>
      <c r="W27" s="1">
        <f>VLOOKUP($A27,'Base Consumption'!$A$2:$D$33,4,FALSE)*'Profiles, Qc, Winter, S2'!W27</f>
        <v>-0.58364702155042791</v>
      </c>
      <c r="X27" s="1">
        <f>VLOOKUP($A27,'Base Consumption'!$A$2:$D$33,4,FALSE)*'Profiles, Qc, Winter, S2'!X27</f>
        <v>-0.25672068790174246</v>
      </c>
      <c r="Y27" s="1">
        <f>VLOOKUP($A27,'Base Consumption'!$A$2:$D$33,4,FALSE)*'Profiles, Qc, Winter, S2'!Y27</f>
        <v>-0.18162716245151841</v>
      </c>
    </row>
    <row r="28" spans="1:25" x14ac:dyDescent="0.3">
      <c r="A28">
        <v>27</v>
      </c>
      <c r="B28" s="1">
        <f>VLOOKUP($A28,'Base Consumption'!$A$2:$D$33,4,FALSE)*'Profiles, Qc, Winter, S2'!B28</f>
        <v>0.1832460807470202</v>
      </c>
      <c r="C28" s="1">
        <f>VLOOKUP($A28,'Base Consumption'!$A$2:$D$33,4,FALSE)*'Profiles, Qc, Winter, S2'!C28</f>
        <v>0.12946645214136748</v>
      </c>
      <c r="D28" s="1">
        <f>VLOOKUP($A28,'Base Consumption'!$A$2:$D$33,4,FALSE)*'Profiles, Qc, Winter, S2'!D28</f>
        <v>0.11223347330413636</v>
      </c>
      <c r="E28" s="1">
        <f>VLOOKUP($A28,'Base Consumption'!$A$2:$D$33,4,FALSE)*'Profiles, Qc, Winter, S2'!E28</f>
        <v>0.14386384081584919</v>
      </c>
      <c r="F28" s="1">
        <f>VLOOKUP($A28,'Base Consumption'!$A$2:$D$33,4,FALSE)*'Profiles, Qc, Winter, S2'!F28</f>
        <v>0.1238710155916605</v>
      </c>
      <c r="G28" s="1">
        <f>VLOOKUP($A28,'Base Consumption'!$A$2:$D$33,4,FALSE)*'Profiles, Qc, Winter, S2'!G28</f>
        <v>0.10184311457825988</v>
      </c>
      <c r="H28" s="1">
        <f>VLOOKUP($A28,'Base Consumption'!$A$2:$D$33,4,FALSE)*'Profiles, Qc, Winter, S2'!H28</f>
        <v>8.4264847018977088E-2</v>
      </c>
      <c r="I28" s="1">
        <f>VLOOKUP($A28,'Base Consumption'!$A$2:$D$33,4,FALSE)*'Profiles, Qc, Winter, S2'!I28</f>
        <v>0.2944664033877718</v>
      </c>
      <c r="J28" s="1">
        <f>VLOOKUP($A28,'Base Consumption'!$A$2:$D$33,4,FALSE)*'Profiles, Qc, Winter, S2'!J28</f>
        <v>0.30795029967229881</v>
      </c>
      <c r="K28" s="1">
        <f>VLOOKUP($A28,'Base Consumption'!$A$2:$D$33,4,FALSE)*'Profiles, Qc, Winter, S2'!K28</f>
        <v>0.26413049253536242</v>
      </c>
      <c r="L28" s="1">
        <f>VLOOKUP($A28,'Base Consumption'!$A$2:$D$33,4,FALSE)*'Profiles, Qc, Winter, S2'!L28</f>
        <v>0.30773119971011809</v>
      </c>
      <c r="M28" s="1">
        <f>VLOOKUP($A28,'Base Consumption'!$A$2:$D$33,4,FALSE)*'Profiles, Qc, Winter, S2'!M28</f>
        <v>0.28594346826871336</v>
      </c>
      <c r="N28" s="1">
        <f>VLOOKUP($A28,'Base Consumption'!$A$2:$D$33,4,FALSE)*'Profiles, Qc, Winter, S2'!N28</f>
        <v>0.28720327397633405</v>
      </c>
      <c r="O28" s="1">
        <f>VLOOKUP($A28,'Base Consumption'!$A$2:$D$33,4,FALSE)*'Profiles, Qc, Winter, S2'!O28</f>
        <v>0.25646157966081023</v>
      </c>
      <c r="P28" s="1">
        <f>VLOOKUP($A28,'Base Consumption'!$A$2:$D$33,4,FALSE)*'Profiles, Qc, Winter, S2'!P28</f>
        <v>0.15218544289667868</v>
      </c>
      <c r="Q28" s="1">
        <f>VLOOKUP($A28,'Base Consumption'!$A$2:$D$33,4,FALSE)*'Profiles, Qc, Winter, S2'!Q28</f>
        <v>0.23827566150247015</v>
      </c>
      <c r="R28" s="1">
        <f>VLOOKUP($A28,'Base Consumption'!$A$2:$D$33,4,FALSE)*'Profiles, Qc, Winter, S2'!R28</f>
        <v>0.28577491139019168</v>
      </c>
      <c r="S28" s="1">
        <f>VLOOKUP($A28,'Base Consumption'!$A$2:$D$33,4,FALSE)*'Profiles, Qc, Winter, S2'!S28</f>
        <v>0.26664589656861287</v>
      </c>
      <c r="T28" s="1">
        <f>VLOOKUP($A28,'Base Consumption'!$A$2:$D$33,4,FALSE)*'Profiles, Qc, Winter, S2'!T28</f>
        <v>0.18635917282197101</v>
      </c>
      <c r="U28" s="1">
        <f>VLOOKUP($A28,'Base Consumption'!$A$2:$D$33,4,FALSE)*'Profiles, Qc, Winter, S2'!U28</f>
        <v>0.19333657085643216</v>
      </c>
      <c r="V28" s="1">
        <f>VLOOKUP($A28,'Base Consumption'!$A$2:$D$33,4,FALSE)*'Profiles, Qc, Winter, S2'!V28</f>
        <v>0.18007612361547043</v>
      </c>
      <c r="W28" s="1">
        <f>VLOOKUP($A28,'Base Consumption'!$A$2:$D$33,4,FALSE)*'Profiles, Qc, Winter, S2'!W28</f>
        <v>0.11170266737615885</v>
      </c>
      <c r="X28" s="1">
        <f>VLOOKUP($A28,'Base Consumption'!$A$2:$D$33,4,FALSE)*'Profiles, Qc, Winter, S2'!X28</f>
        <v>8.9105908697654487E-2</v>
      </c>
      <c r="Y28" s="1">
        <f>VLOOKUP($A28,'Base Consumption'!$A$2:$D$33,4,FALSE)*'Profiles, Qc, Winter, S2'!Y28</f>
        <v>9.2354432692912491E-2</v>
      </c>
    </row>
    <row r="29" spans="1:25" x14ac:dyDescent="0.3">
      <c r="A29">
        <v>28</v>
      </c>
      <c r="B29" s="1">
        <f>VLOOKUP($A29,'Base Consumption'!$A$2:$D$33,4,FALSE)*'Profiles, Qc, Winter, S2'!B29</f>
        <v>0.38414237964535131</v>
      </c>
      <c r="C29" s="1">
        <f>VLOOKUP($A29,'Base Consumption'!$A$2:$D$33,4,FALSE)*'Profiles, Qc, Winter, S2'!C29</f>
        <v>0.38405768700786336</v>
      </c>
      <c r="D29" s="1">
        <f>VLOOKUP($A29,'Base Consumption'!$A$2:$D$33,4,FALSE)*'Profiles, Qc, Winter, S2'!D29</f>
        <v>0.39465498679796462</v>
      </c>
      <c r="E29" s="1">
        <f>VLOOKUP($A29,'Base Consumption'!$A$2:$D$33,4,FALSE)*'Profiles, Qc, Winter, S2'!E29</f>
        <v>0.41273415626322391</v>
      </c>
      <c r="F29" s="1">
        <f>VLOOKUP($A29,'Base Consumption'!$A$2:$D$33,4,FALSE)*'Profiles, Qc, Winter, S2'!F29</f>
        <v>0.40877061712846391</v>
      </c>
      <c r="G29" s="1">
        <f>VLOOKUP($A29,'Base Consumption'!$A$2:$D$33,4,FALSE)*'Profiles, Qc, Winter, S2'!G29</f>
        <v>0.37515588041049835</v>
      </c>
      <c r="H29" s="1">
        <f>VLOOKUP($A29,'Base Consumption'!$A$2:$D$33,4,FALSE)*'Profiles, Qc, Winter, S2'!H29</f>
        <v>0.23787834730310448</v>
      </c>
      <c r="I29" s="1">
        <f>VLOOKUP($A29,'Base Consumption'!$A$2:$D$33,4,FALSE)*'Profiles, Qc, Winter, S2'!I29</f>
        <v>4.572704282334572E-2</v>
      </c>
      <c r="J29" s="1">
        <f>VLOOKUP($A29,'Base Consumption'!$A$2:$D$33,4,FALSE)*'Profiles, Qc, Winter, S2'!J29</f>
        <v>4.9139507566883851E-2</v>
      </c>
      <c r="K29" s="1">
        <f>VLOOKUP($A29,'Base Consumption'!$A$2:$D$33,4,FALSE)*'Profiles, Qc, Winter, S2'!K29</f>
        <v>3.2565082110829514E-2</v>
      </c>
      <c r="L29" s="1">
        <f>VLOOKUP($A29,'Base Consumption'!$A$2:$D$33,4,FALSE)*'Profiles, Qc, Winter, S2'!L29</f>
        <v>2.8686502662414314E-2</v>
      </c>
      <c r="M29" s="1">
        <f>VLOOKUP($A29,'Base Consumption'!$A$2:$D$33,4,FALSE)*'Profiles, Qc, Winter, S2'!M29</f>
        <v>0.12802600695694261</v>
      </c>
      <c r="N29" s="1">
        <f>VLOOKUP($A29,'Base Consumption'!$A$2:$D$33,4,FALSE)*'Profiles, Qc, Winter, S2'!N29</f>
        <v>0.18703224494100287</v>
      </c>
      <c r="O29" s="1">
        <f>VLOOKUP($A29,'Base Consumption'!$A$2:$D$33,4,FALSE)*'Profiles, Qc, Winter, S2'!O29</f>
        <v>0.24245636585769223</v>
      </c>
      <c r="P29" s="1">
        <f>VLOOKUP($A29,'Base Consumption'!$A$2:$D$33,4,FALSE)*'Profiles, Qc, Winter, S2'!P29</f>
        <v>0.24063356665986718</v>
      </c>
      <c r="Q29" s="1">
        <f>VLOOKUP($A29,'Base Consumption'!$A$2:$D$33,4,FALSE)*'Profiles, Qc, Winter, S2'!Q29</f>
        <v>0.2447029715914871</v>
      </c>
      <c r="R29" s="1">
        <f>VLOOKUP($A29,'Base Consumption'!$A$2:$D$33,4,FALSE)*'Profiles, Qc, Winter, S2'!R29</f>
        <v>0.19239454783859788</v>
      </c>
      <c r="S29" s="1">
        <f>VLOOKUP($A29,'Base Consumption'!$A$2:$D$33,4,FALSE)*'Profiles, Qc, Winter, S2'!S29</f>
        <v>-6.323461328523515E-2</v>
      </c>
      <c r="T29" s="1">
        <f>VLOOKUP($A29,'Base Consumption'!$A$2:$D$33,4,FALSE)*'Profiles, Qc, Winter, S2'!T29</f>
        <v>8.9119544539288647E-3</v>
      </c>
      <c r="U29" s="1">
        <f>VLOOKUP($A29,'Base Consumption'!$A$2:$D$33,4,FALSE)*'Profiles, Qc, Winter, S2'!U29</f>
        <v>0.10519939551228304</v>
      </c>
      <c r="V29" s="1">
        <f>VLOOKUP($A29,'Base Consumption'!$A$2:$D$33,4,FALSE)*'Profiles, Qc, Winter, S2'!V29</f>
        <v>0.19500155507975675</v>
      </c>
      <c r="W29" s="1">
        <f>VLOOKUP($A29,'Base Consumption'!$A$2:$D$33,4,FALSE)*'Profiles, Qc, Winter, S2'!W29</f>
        <v>0.25650832411072871</v>
      </c>
      <c r="X29" s="1">
        <f>VLOOKUP($A29,'Base Consumption'!$A$2:$D$33,4,FALSE)*'Profiles, Qc, Winter, S2'!X29</f>
        <v>0.28132708187835248</v>
      </c>
      <c r="Y29" s="1">
        <f>VLOOKUP($A29,'Base Consumption'!$A$2:$D$33,4,FALSE)*'Profiles, Qc, Winter, S2'!Y29</f>
        <v>0.32210605273105969</v>
      </c>
    </row>
    <row r="30" spans="1:25" x14ac:dyDescent="0.3">
      <c r="A30">
        <v>29</v>
      </c>
      <c r="B30" s="1">
        <f>VLOOKUP($A30,'Base Consumption'!$A$2:$D$33,4,FALSE)*'Profiles, Qc, Winter, S2'!B30</f>
        <v>-8.8361378664485812</v>
      </c>
      <c r="C30" s="1">
        <f>VLOOKUP($A30,'Base Consumption'!$A$2:$D$33,4,FALSE)*'Profiles, Qc, Winter, S2'!C30</f>
        <v>-9.5342184024362524</v>
      </c>
      <c r="D30" s="1">
        <f>VLOOKUP($A30,'Base Consumption'!$A$2:$D$33,4,FALSE)*'Profiles, Qc, Winter, S2'!D30</f>
        <v>-9.7090969268991429</v>
      </c>
      <c r="E30" s="1">
        <f>VLOOKUP($A30,'Base Consumption'!$A$2:$D$33,4,FALSE)*'Profiles, Qc, Winter, S2'!E30</f>
        <v>-9.5792536306707881</v>
      </c>
      <c r="F30" s="1">
        <f>VLOOKUP($A30,'Base Consumption'!$A$2:$D$33,4,FALSE)*'Profiles, Qc, Winter, S2'!F30</f>
        <v>-9.5872209515680566</v>
      </c>
      <c r="G30" s="1">
        <f>VLOOKUP($A30,'Base Consumption'!$A$2:$D$33,4,FALSE)*'Profiles, Qc, Winter, S2'!G30</f>
        <v>-8.0057399628223909</v>
      </c>
      <c r="H30" s="1">
        <f>VLOOKUP($A30,'Base Consumption'!$A$2:$D$33,4,FALSE)*'Profiles, Qc, Winter, S2'!H30</f>
        <v>-0.29810990899237971</v>
      </c>
      <c r="I30" s="1">
        <f>VLOOKUP($A30,'Base Consumption'!$A$2:$D$33,4,FALSE)*'Profiles, Qc, Winter, S2'!I30</f>
        <v>4.1274907829935268</v>
      </c>
      <c r="J30" s="1">
        <f>VLOOKUP($A30,'Base Consumption'!$A$2:$D$33,4,FALSE)*'Profiles, Qc, Winter, S2'!J30</f>
        <v>5.2605641500700342</v>
      </c>
      <c r="K30" s="1">
        <f>VLOOKUP($A30,'Base Consumption'!$A$2:$D$33,4,FALSE)*'Profiles, Qc, Winter, S2'!K30</f>
        <v>3.6646330931753717</v>
      </c>
      <c r="L30" s="1">
        <f>VLOOKUP($A30,'Base Consumption'!$A$2:$D$33,4,FALSE)*'Profiles, Qc, Winter, S2'!L30</f>
        <v>2.1636836847282797</v>
      </c>
      <c r="M30" s="1">
        <f>VLOOKUP($A30,'Base Consumption'!$A$2:$D$33,4,FALSE)*'Profiles, Qc, Winter, S2'!M30</f>
        <v>4.2917585298740049</v>
      </c>
      <c r="N30" s="1">
        <f>VLOOKUP($A30,'Base Consumption'!$A$2:$D$33,4,FALSE)*'Profiles, Qc, Winter, S2'!N30</f>
        <v>2.7061681497178727</v>
      </c>
      <c r="O30" s="1">
        <f>VLOOKUP($A30,'Base Consumption'!$A$2:$D$33,4,FALSE)*'Profiles, Qc, Winter, S2'!O30</f>
        <v>0.82103299071107139</v>
      </c>
      <c r="P30" s="1">
        <f>VLOOKUP($A30,'Base Consumption'!$A$2:$D$33,4,FALSE)*'Profiles, Qc, Winter, S2'!P30</f>
        <v>-3.248198740650194</v>
      </c>
      <c r="Q30" s="1">
        <f>VLOOKUP($A30,'Base Consumption'!$A$2:$D$33,4,FALSE)*'Profiles, Qc, Winter, S2'!Q30</f>
        <v>-3.2495809637338287</v>
      </c>
      <c r="R30" s="1">
        <f>VLOOKUP($A30,'Base Consumption'!$A$2:$D$33,4,FALSE)*'Profiles, Qc, Winter, S2'!R30</f>
        <v>-2.6768703831218672</v>
      </c>
      <c r="S30" s="1">
        <f>VLOOKUP($A30,'Base Consumption'!$A$2:$D$33,4,FALSE)*'Profiles, Qc, Winter, S2'!S30</f>
        <v>-1.3504270477318789</v>
      </c>
      <c r="T30" s="1">
        <f>VLOOKUP($A30,'Base Consumption'!$A$2:$D$33,4,FALSE)*'Profiles, Qc, Winter, S2'!T30</f>
        <v>-3.2913422819817684</v>
      </c>
      <c r="U30" s="1">
        <f>VLOOKUP($A30,'Base Consumption'!$A$2:$D$33,4,FALSE)*'Profiles, Qc, Winter, S2'!U30</f>
        <v>-1.8753150640400098</v>
      </c>
      <c r="V30" s="1">
        <f>VLOOKUP($A30,'Base Consumption'!$A$2:$D$33,4,FALSE)*'Profiles, Qc, Winter, S2'!V30</f>
        <v>-2.5747075184122421</v>
      </c>
      <c r="W30" s="1">
        <f>VLOOKUP($A30,'Base Consumption'!$A$2:$D$33,4,FALSE)*'Profiles, Qc, Winter, S2'!W30</f>
        <v>-4.2704503200800898</v>
      </c>
      <c r="X30" s="1">
        <f>VLOOKUP($A30,'Base Consumption'!$A$2:$D$33,4,FALSE)*'Profiles, Qc, Winter, S2'!X30</f>
        <v>-6.7467224308279761</v>
      </c>
      <c r="Y30" s="1">
        <f>VLOOKUP($A30,'Base Consumption'!$A$2:$D$33,4,FALSE)*'Profiles, Qc, Winter, S2'!Y30</f>
        <v>-7.6159573042192719</v>
      </c>
    </row>
    <row r="31" spans="1:25" x14ac:dyDescent="0.3">
      <c r="A31">
        <v>30</v>
      </c>
      <c r="B31" s="1">
        <f>VLOOKUP($A31,'Base Consumption'!$A$2:$D$33,4,FALSE)*'Profiles, Qc, Winter, S2'!B31</f>
        <v>1.0962841987961451</v>
      </c>
      <c r="C31" s="1">
        <f>VLOOKUP($A31,'Base Consumption'!$A$2:$D$33,4,FALSE)*'Profiles, Qc, Winter, S2'!C31</f>
        <v>1.107157131156449</v>
      </c>
      <c r="D31" s="1">
        <f>VLOOKUP($A31,'Base Consumption'!$A$2:$D$33,4,FALSE)*'Profiles, Qc, Winter, S2'!D31</f>
        <v>1.118453984502233</v>
      </c>
      <c r="E31" s="1">
        <f>VLOOKUP($A31,'Base Consumption'!$A$2:$D$33,4,FALSE)*'Profiles, Qc, Winter, S2'!E31</f>
        <v>1.1282459412394652</v>
      </c>
      <c r="F31" s="1">
        <f>VLOOKUP($A31,'Base Consumption'!$A$2:$D$33,4,FALSE)*'Profiles, Qc, Winter, S2'!F31</f>
        <v>1.1332691683884146</v>
      </c>
      <c r="G31" s="1">
        <f>VLOOKUP($A31,'Base Consumption'!$A$2:$D$33,4,FALSE)*'Profiles, Qc, Winter, S2'!G31</f>
        <v>1.0360911575419895</v>
      </c>
      <c r="H31" s="1">
        <f>VLOOKUP($A31,'Base Consumption'!$A$2:$D$33,4,FALSE)*'Profiles, Qc, Winter, S2'!H31</f>
        <v>0.89891937578194581</v>
      </c>
      <c r="I31" s="1">
        <f>VLOOKUP($A31,'Base Consumption'!$A$2:$D$33,4,FALSE)*'Profiles, Qc, Winter, S2'!I31</f>
        <v>0.82071098973934065</v>
      </c>
      <c r="J31" s="1">
        <f>VLOOKUP($A31,'Base Consumption'!$A$2:$D$33,4,FALSE)*'Profiles, Qc, Winter, S2'!J31</f>
        <v>0.84474592096199763</v>
      </c>
      <c r="K31" s="1">
        <f>VLOOKUP($A31,'Base Consumption'!$A$2:$D$33,4,FALSE)*'Profiles, Qc, Winter, S2'!K31</f>
        <v>0.93581904233934021</v>
      </c>
      <c r="L31" s="1">
        <f>VLOOKUP($A31,'Base Consumption'!$A$2:$D$33,4,FALSE)*'Profiles, Qc, Winter, S2'!L31</f>
        <v>0.99815270908092024</v>
      </c>
      <c r="M31" s="1">
        <f>VLOOKUP($A31,'Base Consumption'!$A$2:$D$33,4,FALSE)*'Profiles, Qc, Winter, S2'!M31</f>
        <v>1.0568831237455945</v>
      </c>
      <c r="N31" s="1">
        <f>VLOOKUP($A31,'Base Consumption'!$A$2:$D$33,4,FALSE)*'Profiles, Qc, Winter, S2'!N31</f>
        <v>1.058133446493805</v>
      </c>
      <c r="O31" s="1">
        <f>VLOOKUP($A31,'Base Consumption'!$A$2:$D$33,4,FALSE)*'Profiles, Qc, Winter, S2'!O31</f>
        <v>1.0775904354615478</v>
      </c>
      <c r="P31" s="1">
        <f>VLOOKUP($A31,'Base Consumption'!$A$2:$D$33,4,FALSE)*'Profiles, Qc, Winter, S2'!P31</f>
        <v>1.0870643751599967</v>
      </c>
      <c r="Q31" s="1">
        <f>VLOOKUP($A31,'Base Consumption'!$A$2:$D$33,4,FALSE)*'Profiles, Qc, Winter, S2'!Q31</f>
        <v>1.0546363654124529</v>
      </c>
      <c r="R31" s="1">
        <f>VLOOKUP($A31,'Base Consumption'!$A$2:$D$33,4,FALSE)*'Profiles, Qc, Winter, S2'!R31</f>
        <v>0.8928152111597607</v>
      </c>
      <c r="S31" s="1">
        <f>VLOOKUP($A31,'Base Consumption'!$A$2:$D$33,4,FALSE)*'Profiles, Qc, Winter, S2'!S31</f>
        <v>0.53212437543415425</v>
      </c>
      <c r="T31" s="1">
        <f>VLOOKUP($A31,'Base Consumption'!$A$2:$D$33,4,FALSE)*'Profiles, Qc, Winter, S2'!T31</f>
        <v>0.68635806126368537</v>
      </c>
      <c r="U31" s="1">
        <f>VLOOKUP($A31,'Base Consumption'!$A$2:$D$33,4,FALSE)*'Profiles, Qc, Winter, S2'!U31</f>
        <v>0.83255899377601994</v>
      </c>
      <c r="V31" s="1">
        <f>VLOOKUP($A31,'Base Consumption'!$A$2:$D$33,4,FALSE)*'Profiles, Qc, Winter, S2'!V31</f>
        <v>0.89627025112106307</v>
      </c>
      <c r="W31" s="1">
        <f>VLOOKUP($A31,'Base Consumption'!$A$2:$D$33,4,FALSE)*'Profiles, Qc, Winter, S2'!W31</f>
        <v>0.94821804446756797</v>
      </c>
      <c r="X31" s="1">
        <f>VLOOKUP($A31,'Base Consumption'!$A$2:$D$33,4,FALSE)*'Profiles, Qc, Winter, S2'!X31</f>
        <v>1.0023490003694255</v>
      </c>
      <c r="Y31" s="1">
        <f>VLOOKUP($A31,'Base Consumption'!$A$2:$D$33,4,FALSE)*'Profiles, Qc, Winter, S2'!Y31</f>
        <v>1.0072025751945424</v>
      </c>
    </row>
    <row r="32" spans="1:25" x14ac:dyDescent="0.3">
      <c r="A32">
        <v>31</v>
      </c>
      <c r="B32" s="1">
        <f>VLOOKUP($A32,'Base Consumption'!$A$2:$D$33,4,FALSE)*'Profiles, Qc, Winter, S2'!B32</f>
        <v>-1.5764002479928945</v>
      </c>
      <c r="C32" s="1">
        <f>VLOOKUP($A32,'Base Consumption'!$A$2:$D$33,4,FALSE)*'Profiles, Qc, Winter, S2'!C32</f>
        <v>-1.6556126614379354</v>
      </c>
      <c r="D32" s="1">
        <f>VLOOKUP($A32,'Base Consumption'!$A$2:$D$33,4,FALSE)*'Profiles, Qc, Winter, S2'!D32</f>
        <v>-1.725962976815645</v>
      </c>
      <c r="E32" s="1">
        <f>VLOOKUP($A32,'Base Consumption'!$A$2:$D$33,4,FALSE)*'Profiles, Qc, Winter, S2'!E32</f>
        <v>-1.7321182894688996</v>
      </c>
      <c r="F32" s="1">
        <f>VLOOKUP($A32,'Base Consumption'!$A$2:$D$33,4,FALSE)*'Profiles, Qc, Winter, S2'!F32</f>
        <v>-1.7282835223829529</v>
      </c>
      <c r="G32" s="1">
        <f>VLOOKUP($A32,'Base Consumption'!$A$2:$D$33,4,FALSE)*'Profiles, Qc, Winter, S2'!G32</f>
        <v>-1.4568065048931134</v>
      </c>
      <c r="H32" s="1">
        <f>VLOOKUP($A32,'Base Consumption'!$A$2:$D$33,4,FALSE)*'Profiles, Qc, Winter, S2'!H32</f>
        <v>-1.1102405808082789</v>
      </c>
      <c r="I32" s="1">
        <f>VLOOKUP($A32,'Base Consumption'!$A$2:$D$33,4,FALSE)*'Profiles, Qc, Winter, S2'!I32</f>
        <v>-0.89847857621871152</v>
      </c>
      <c r="J32" s="1">
        <f>VLOOKUP($A32,'Base Consumption'!$A$2:$D$33,4,FALSE)*'Profiles, Qc, Winter, S2'!J32</f>
        <v>-0.88255924885862358</v>
      </c>
      <c r="K32" s="1">
        <f>VLOOKUP($A32,'Base Consumption'!$A$2:$D$33,4,FALSE)*'Profiles, Qc, Winter, S2'!K32</f>
        <v>-0.73927919864396041</v>
      </c>
      <c r="L32" s="1">
        <f>VLOOKUP($A32,'Base Consumption'!$A$2:$D$33,4,FALSE)*'Profiles, Qc, Winter, S2'!L32</f>
        <v>-0.73160950097276733</v>
      </c>
      <c r="M32" s="1">
        <f>VLOOKUP($A32,'Base Consumption'!$A$2:$D$33,4,FALSE)*'Profiles, Qc, Winter, S2'!M32</f>
        <v>-0.71620497840914721</v>
      </c>
      <c r="N32" s="1">
        <f>VLOOKUP($A32,'Base Consumption'!$A$2:$D$33,4,FALSE)*'Profiles, Qc, Winter, S2'!N32</f>
        <v>-0.86196634850295228</v>
      </c>
      <c r="O32" s="1">
        <f>VLOOKUP($A32,'Base Consumption'!$A$2:$D$33,4,FALSE)*'Profiles, Qc, Winter, S2'!O32</f>
        <v>-0.92757981665591294</v>
      </c>
      <c r="P32" s="1">
        <f>VLOOKUP($A32,'Base Consumption'!$A$2:$D$33,4,FALSE)*'Profiles, Qc, Winter, S2'!P32</f>
        <v>-0.90263641792179306</v>
      </c>
      <c r="Q32" s="1">
        <f>VLOOKUP($A32,'Base Consumption'!$A$2:$D$33,4,FALSE)*'Profiles, Qc, Winter, S2'!Q32</f>
        <v>-1.1189095317023423</v>
      </c>
      <c r="R32" s="1">
        <f>VLOOKUP($A32,'Base Consumption'!$A$2:$D$33,4,FALSE)*'Profiles, Qc, Winter, S2'!R32</f>
        <v>-0.99129178794790007</v>
      </c>
      <c r="S32" s="1">
        <f>VLOOKUP($A32,'Base Consumption'!$A$2:$D$33,4,FALSE)*'Profiles, Qc, Winter, S2'!S32</f>
        <v>-0.49696707731885448</v>
      </c>
      <c r="T32" s="1">
        <f>VLOOKUP($A32,'Base Consumption'!$A$2:$D$33,4,FALSE)*'Profiles, Qc, Winter, S2'!T32</f>
        <v>-0.58849109706620517</v>
      </c>
      <c r="U32" s="1">
        <f>VLOOKUP($A32,'Base Consumption'!$A$2:$D$33,4,FALSE)*'Profiles, Qc, Winter, S2'!U32</f>
        <v>-0.73170629255846797</v>
      </c>
      <c r="V32" s="1">
        <f>VLOOKUP($A32,'Base Consumption'!$A$2:$D$33,4,FALSE)*'Profiles, Qc, Winter, S2'!V32</f>
        <v>-0.79010034011290264</v>
      </c>
      <c r="W32" s="1">
        <f>VLOOKUP($A32,'Base Consumption'!$A$2:$D$33,4,FALSE)*'Profiles, Qc, Winter, S2'!W32</f>
        <v>-1.0256451164044522</v>
      </c>
      <c r="X32" s="1">
        <f>VLOOKUP($A32,'Base Consumption'!$A$2:$D$33,4,FALSE)*'Profiles, Qc, Winter, S2'!X32</f>
        <v>-1.1342816269047622</v>
      </c>
      <c r="Y32" s="1">
        <f>VLOOKUP($A32,'Base Consumption'!$A$2:$D$33,4,FALSE)*'Profiles, Qc, Winter, S2'!Y32</f>
        <v>-1.1866169898923427</v>
      </c>
    </row>
    <row r="33" spans="1:25" x14ac:dyDescent="0.3">
      <c r="A33">
        <v>32</v>
      </c>
      <c r="B33" s="1">
        <f>VLOOKUP($A33,'Base Consumption'!$A$2:$D$33,4,FALSE)*'Profiles, Qc, Winter, S2'!B33</f>
        <v>-0.3497862826006497</v>
      </c>
      <c r="C33" s="1">
        <f>VLOOKUP($A33,'Base Consumption'!$A$2:$D$33,4,FALSE)*'Profiles, Qc, Winter, S2'!C33</f>
        <v>-0.27361629683302674</v>
      </c>
      <c r="D33" s="1">
        <f>VLOOKUP($A33,'Base Consumption'!$A$2:$D$33,4,FALSE)*'Profiles, Qc, Winter, S2'!D33</f>
        <v>-0.2074617985958514</v>
      </c>
      <c r="E33" s="1">
        <f>VLOOKUP($A33,'Base Consumption'!$A$2:$D$33,4,FALSE)*'Profiles, Qc, Winter, S2'!E33</f>
        <v>-0.30907088027584839</v>
      </c>
      <c r="F33" s="1">
        <f>VLOOKUP($A33,'Base Consumption'!$A$2:$D$33,4,FALSE)*'Profiles, Qc, Winter, S2'!F33</f>
        <v>-0.25379760926347222</v>
      </c>
      <c r="G33" s="1">
        <f>VLOOKUP($A33,'Base Consumption'!$A$2:$D$33,4,FALSE)*'Profiles, Qc, Winter, S2'!G33</f>
        <v>-0.36564645591393607</v>
      </c>
      <c r="H33" s="1">
        <f>VLOOKUP($A33,'Base Consumption'!$A$2:$D$33,4,FALSE)*'Profiles, Qc, Winter, S2'!H33</f>
        <v>-0.48766515523411436</v>
      </c>
      <c r="I33" s="1">
        <f>VLOOKUP($A33,'Base Consumption'!$A$2:$D$33,4,FALSE)*'Profiles, Qc, Winter, S2'!I33</f>
        <v>-0.94987115864170024</v>
      </c>
      <c r="J33" s="1">
        <f>VLOOKUP($A33,'Base Consumption'!$A$2:$D$33,4,FALSE)*'Profiles, Qc, Winter, S2'!J33</f>
        <v>-1.0939357983980644</v>
      </c>
      <c r="K33" s="1">
        <f>VLOOKUP($A33,'Base Consumption'!$A$2:$D$33,4,FALSE)*'Profiles, Qc, Winter, S2'!K33</f>
        <v>-1.1271654179644572</v>
      </c>
      <c r="L33" s="1">
        <f>VLOOKUP($A33,'Base Consumption'!$A$2:$D$33,4,FALSE)*'Profiles, Qc, Winter, S2'!L33</f>
        <v>-1.0698633386360419</v>
      </c>
      <c r="M33" s="1">
        <f>VLOOKUP($A33,'Base Consumption'!$A$2:$D$33,4,FALSE)*'Profiles, Qc, Winter, S2'!M33</f>
        <v>-1.1412367345346335</v>
      </c>
      <c r="N33" s="1">
        <f>VLOOKUP($A33,'Base Consumption'!$A$2:$D$33,4,FALSE)*'Profiles, Qc, Winter, S2'!N33</f>
        <v>-1.1327568542312865</v>
      </c>
      <c r="O33" s="1">
        <f>VLOOKUP($A33,'Base Consumption'!$A$2:$D$33,4,FALSE)*'Profiles, Qc, Winter, S2'!O33</f>
        <v>-1.1196226284500559</v>
      </c>
      <c r="P33" s="1">
        <f>VLOOKUP($A33,'Base Consumption'!$A$2:$D$33,4,FALSE)*'Profiles, Qc, Winter, S2'!P33</f>
        <v>-0.94166610976198517</v>
      </c>
      <c r="Q33" s="1">
        <f>VLOOKUP($A33,'Base Consumption'!$A$2:$D$33,4,FALSE)*'Profiles, Qc, Winter, S2'!Q33</f>
        <v>-0.89573272537184845</v>
      </c>
      <c r="R33" s="1">
        <f>VLOOKUP($A33,'Base Consumption'!$A$2:$D$33,4,FALSE)*'Profiles, Qc, Winter, S2'!R33</f>
        <v>-0.77850930792630013</v>
      </c>
      <c r="S33" s="1">
        <f>VLOOKUP($A33,'Base Consumption'!$A$2:$D$33,4,FALSE)*'Profiles, Qc, Winter, S2'!S33</f>
        <v>-0.85166301500457942</v>
      </c>
      <c r="T33" s="1">
        <f>VLOOKUP($A33,'Base Consumption'!$A$2:$D$33,4,FALSE)*'Profiles, Qc, Winter, S2'!T33</f>
        <v>-0.72192573172245744</v>
      </c>
      <c r="U33" s="1">
        <f>VLOOKUP($A33,'Base Consumption'!$A$2:$D$33,4,FALSE)*'Profiles, Qc, Winter, S2'!U33</f>
        <v>-0.75335053701404364</v>
      </c>
      <c r="V33" s="1">
        <f>VLOOKUP($A33,'Base Consumption'!$A$2:$D$33,4,FALSE)*'Profiles, Qc, Winter, S2'!V33</f>
        <v>-0.6369426322778351</v>
      </c>
      <c r="W33" s="1">
        <f>VLOOKUP($A33,'Base Consumption'!$A$2:$D$33,4,FALSE)*'Profiles, Qc, Winter, S2'!W33</f>
        <v>-0.67048181051921552</v>
      </c>
      <c r="X33" s="1">
        <f>VLOOKUP($A33,'Base Consumption'!$A$2:$D$33,4,FALSE)*'Profiles, Qc, Winter, S2'!X33</f>
        <v>-0.41623845856366731</v>
      </c>
      <c r="Y33" s="1">
        <f>VLOOKUP($A33,'Base Consumption'!$A$2:$D$33,4,FALSE)*'Profiles, Qc, Winter, S2'!Y33</f>
        <v>-0.42745621094802921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842E-FB07-4975-B8A4-4FDBB2E05C9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Winter, S3'!B2</f>
        <v>0.4063282660042622</v>
      </c>
      <c r="C2" s="1">
        <f>VLOOKUP($A2,'Base Consumption'!$A$2:$D$33,4,FALSE)*'Profiles, Qc, Winter, S3'!C2</f>
        <v>0.28707778518303223</v>
      </c>
      <c r="D2" s="1">
        <f>VLOOKUP($A2,'Base Consumption'!$A$2:$D$33,4,FALSE)*'Profiles, Qc, Winter, S3'!D2</f>
        <v>0.24886552776134585</v>
      </c>
      <c r="E2" s="1">
        <f>VLOOKUP($A2,'Base Consumption'!$A$2:$D$33,4,FALSE)*'Profiles, Qc, Winter, S3'!E2</f>
        <v>0.31900242963514386</v>
      </c>
      <c r="F2" s="1">
        <f>VLOOKUP($A2,'Base Consumption'!$A$2:$D$33,4,FALSE)*'Profiles, Qc, Winter, S3'!F2</f>
        <v>0.27467051283368199</v>
      </c>
      <c r="G2" s="1">
        <f>VLOOKUP($A2,'Base Consumption'!$A$2:$D$33,4,FALSE)*'Profiles, Qc, Winter, S3'!G2</f>
        <v>0.22582603667353274</v>
      </c>
      <c r="H2" s="1">
        <f>VLOOKUP($A2,'Base Consumption'!$A$2:$D$33,4,FALSE)*'Profiles, Qc, Winter, S3'!H2</f>
        <v>0.18684813904207964</v>
      </c>
      <c r="I2" s="1">
        <f>VLOOKUP($A2,'Base Consumption'!$A$2:$D$33,4,FALSE)*'Profiles, Qc, Winter, S3'!I2</f>
        <v>0.65294724229462442</v>
      </c>
      <c r="J2" s="1">
        <f>VLOOKUP($A2,'Base Consumption'!$A$2:$D$33,4,FALSE)*'Profiles, Qc, Winter, S3'!J2</f>
        <v>0.68284631666466256</v>
      </c>
      <c r="K2" s="1">
        <f>VLOOKUP($A2,'Base Consumption'!$A$2:$D$33,4,FALSE)*'Profiles, Qc, Winter, S3'!K2</f>
        <v>0.58568065736102104</v>
      </c>
      <c r="L2" s="1">
        <f>VLOOKUP($A2,'Base Consumption'!$A$2:$D$33,4,FALSE)*'Profiles, Qc, Winter, S3'!L2</f>
        <v>0.68236048631374002</v>
      </c>
      <c r="M2" s="1">
        <f>VLOOKUP($A2,'Base Consumption'!$A$2:$D$33,4,FALSE)*'Profiles, Qc, Winter, S3'!M2</f>
        <v>0.63404856007410348</v>
      </c>
      <c r="N2" s="1">
        <f>VLOOKUP($A2,'Base Consumption'!$A$2:$D$33,4,FALSE)*'Profiles, Qc, Winter, S3'!N2</f>
        <v>0.63684204229534946</v>
      </c>
      <c r="O2" s="1">
        <f>VLOOKUP($A2,'Base Consumption'!$A$2:$D$33,4,FALSE)*'Profiles, Qc, Winter, S3'!O2</f>
        <v>0.56867567663918783</v>
      </c>
      <c r="P2" s="1">
        <f>VLOOKUP($A2,'Base Consumption'!$A$2:$D$33,4,FALSE)*'Profiles, Qc, Winter, S3'!P2</f>
        <v>0.33745467772741794</v>
      </c>
      <c r="Q2" s="1">
        <f>VLOOKUP($A2,'Base Consumption'!$A$2:$D$33,4,FALSE)*'Profiles, Qc, Winter, S3'!Q2</f>
        <v>0.52835037985330335</v>
      </c>
      <c r="R2" s="1">
        <f>VLOOKUP($A2,'Base Consumption'!$A$2:$D$33,4,FALSE)*'Profiles, Qc, Winter, S3'!R2</f>
        <v>0.63367480351738148</v>
      </c>
      <c r="S2" s="1">
        <f>VLOOKUP($A2,'Base Consumption'!$A$2:$D$33,4,FALSE)*'Profiles, Qc, Winter, S3'!S2</f>
        <v>0.59125829239127203</v>
      </c>
      <c r="T2" s="1">
        <f>VLOOKUP($A2,'Base Consumption'!$A$2:$D$33,4,FALSE)*'Profiles, Qc, Winter, S3'!T2</f>
        <v>0.41323120930089219</v>
      </c>
      <c r="U2" s="1">
        <f>VLOOKUP($A2,'Base Consumption'!$A$2:$D$33,4,FALSE)*'Profiles, Qc, Winter, S3'!U2</f>
        <v>0.42870283102947998</v>
      </c>
      <c r="V2" s="1">
        <f>VLOOKUP($A2,'Base Consumption'!$A$2:$D$33,4,FALSE)*'Profiles, Qc, Winter, S3'!V2</f>
        <v>0.39929923062560829</v>
      </c>
      <c r="W2" s="1">
        <f>VLOOKUP($A2,'Base Consumption'!$A$2:$D$33,4,FALSE)*'Profiles, Qc, Winter, S3'!W2</f>
        <v>0.24768852331235219</v>
      </c>
      <c r="X2" s="1">
        <f>VLOOKUP($A2,'Base Consumption'!$A$2:$D$33,4,FALSE)*'Profiles, Qc, Winter, S3'!X2</f>
        <v>0.19758266711219039</v>
      </c>
      <c r="Y2" s="1">
        <f>VLOOKUP($A2,'Base Consumption'!$A$2:$D$33,4,FALSE)*'Profiles, Qc, Winter, S3'!Y2</f>
        <v>0.20478591597124074</v>
      </c>
    </row>
    <row r="3" spans="1:25" x14ac:dyDescent="0.3">
      <c r="A3">
        <v>2</v>
      </c>
      <c r="B3" s="1">
        <f>VLOOKUP($A3,'Base Consumption'!$A$2:$D$33,4,FALSE)*'Profiles, Qc, Winter, S3'!B3</f>
        <v>0.16224647090611111</v>
      </c>
      <c r="C3" s="1">
        <f>VLOOKUP($A3,'Base Consumption'!$A$2:$D$33,4,FALSE)*'Profiles, Qc, Winter, S3'!C3</f>
        <v>0.16221070010270008</v>
      </c>
      <c r="D3" s="1">
        <f>VLOOKUP($A3,'Base Consumption'!$A$2:$D$33,4,FALSE)*'Profiles, Qc, Winter, S3'!D3</f>
        <v>0.16668657827491673</v>
      </c>
      <c r="E3" s="1">
        <f>VLOOKUP($A3,'Base Consumption'!$A$2:$D$33,4,FALSE)*'Profiles, Qc, Winter, S3'!E3</f>
        <v>0.17432250078198275</v>
      </c>
      <c r="F3" s="1">
        <f>VLOOKUP($A3,'Base Consumption'!$A$2:$D$33,4,FALSE)*'Profiles, Qc, Winter, S3'!F3</f>
        <v>0.17264845940829532</v>
      </c>
      <c r="G3" s="1">
        <f>VLOOKUP($A3,'Base Consumption'!$A$2:$D$33,4,FALSE)*'Profiles, Qc, Winter, S3'!G3</f>
        <v>0.158450930856608</v>
      </c>
      <c r="H3" s="1">
        <f>VLOOKUP($A3,'Base Consumption'!$A$2:$D$33,4,FALSE)*'Profiles, Qc, Winter, S3'!H3</f>
        <v>0.10047035786714971</v>
      </c>
      <c r="I3" s="1">
        <f>VLOOKUP($A3,'Base Consumption'!$A$2:$D$33,4,FALSE)*'Profiles, Qc, Winter, S3'!I3</f>
        <v>1.9313285167624282E-2</v>
      </c>
      <c r="J3" s="1">
        <f>VLOOKUP($A3,'Base Consumption'!$A$2:$D$33,4,FALSE)*'Profiles, Qc, Winter, S3'!J3</f>
        <v>2.0754574624522376E-2</v>
      </c>
      <c r="K3" s="1">
        <f>VLOOKUP($A3,'Base Consumption'!$A$2:$D$33,4,FALSE)*'Profiles, Qc, Winter, S3'!K3</f>
        <v>1.3754196171033585E-2</v>
      </c>
      <c r="L3" s="1">
        <f>VLOOKUP($A3,'Base Consumption'!$A$2:$D$33,4,FALSE)*'Profiles, Qc, Winter, S3'!L3</f>
        <v>1.2116038391578716E-2</v>
      </c>
      <c r="M3" s="1">
        <f>VLOOKUP($A3,'Base Consumption'!$A$2:$D$33,4,FALSE)*'Profiles, Qc, Winter, S3'!M3</f>
        <v>5.4073096106037867E-2</v>
      </c>
      <c r="N3" s="1">
        <f>VLOOKUP($A3,'Base Consumption'!$A$2:$D$33,4,FALSE)*'Profiles, Qc, Winter, S3'!N3</f>
        <v>7.899498544092047E-2</v>
      </c>
      <c r="O3" s="1">
        <f>VLOOKUP($A3,'Base Consumption'!$A$2:$D$33,4,FALSE)*'Profiles, Qc, Winter, S3'!O3</f>
        <v>0.10240393092126132</v>
      </c>
      <c r="P3" s="1">
        <f>VLOOKUP($A3,'Base Consumption'!$A$2:$D$33,4,FALSE)*'Profiles, Qc, Winter, S3'!P3</f>
        <v>0.10163405299919857</v>
      </c>
      <c r="Q3" s="1">
        <f>VLOOKUP($A3,'Base Consumption'!$A$2:$D$33,4,FALSE)*'Profiles, Qc, Winter, S3'!Q3</f>
        <v>0.10335280787714983</v>
      </c>
      <c r="R3" s="1">
        <f>VLOOKUP($A3,'Base Consumption'!$A$2:$D$33,4,FALSE)*'Profiles, Qc, Winter, S3'!R3</f>
        <v>8.1259809024997867E-2</v>
      </c>
      <c r="S3" s="1">
        <f>VLOOKUP($A3,'Base Consumption'!$A$2:$D$33,4,FALSE)*'Profiles, Qc, Winter, S3'!S3</f>
        <v>-2.6707786977614847E-2</v>
      </c>
      <c r="T3" s="1">
        <f>VLOOKUP($A3,'Base Consumption'!$A$2:$D$33,4,FALSE)*'Profiles, Qc, Winter, S3'!T3</f>
        <v>3.7640552973115709E-3</v>
      </c>
      <c r="U3" s="1">
        <f>VLOOKUP($A3,'Base Consumption'!$A$2:$D$33,4,FALSE)*'Profiles, Qc, Winter, S3'!U3</f>
        <v>4.4432042825063647E-2</v>
      </c>
      <c r="V3" s="1">
        <f>VLOOKUP($A3,'Base Consumption'!$A$2:$D$33,4,FALSE)*'Profiles, Qc, Winter, S3'!V3</f>
        <v>8.2360905251077393E-2</v>
      </c>
      <c r="W3" s="1">
        <f>VLOOKUP($A3,'Base Consumption'!$A$2:$D$33,4,FALSE)*'Profiles, Qc, Winter, S3'!W3</f>
        <v>0.10833891950018355</v>
      </c>
      <c r="X3" s="1">
        <f>VLOOKUP($A3,'Base Consumption'!$A$2:$D$33,4,FALSE)*'Profiles, Qc, Winter, S3'!X3</f>
        <v>0.11882137619706812</v>
      </c>
      <c r="Y3" s="1">
        <f>VLOOKUP($A3,'Base Consumption'!$A$2:$D$33,4,FALSE)*'Profiles, Qc, Winter, S3'!Y3</f>
        <v>0.13604479245783888</v>
      </c>
    </row>
    <row r="4" spans="1:25" x14ac:dyDescent="0.3">
      <c r="A4">
        <v>3</v>
      </c>
      <c r="B4" s="1">
        <f>VLOOKUP($A4,'Base Consumption'!$A$2:$D$33,4,FALSE)*'Profiles, Qc, Winter, S3'!B4</f>
        <v>-0.87080778973696171</v>
      </c>
      <c r="C4" s="1">
        <f>VLOOKUP($A4,'Base Consumption'!$A$2:$D$33,4,FALSE)*'Profiles, Qc, Winter, S3'!C4</f>
        <v>-0.93960413241400753</v>
      </c>
      <c r="D4" s="1">
        <f>VLOOKUP($A4,'Base Consumption'!$A$2:$D$33,4,FALSE)*'Profiles, Qc, Winter, S3'!D4</f>
        <v>-0.95683853772339378</v>
      </c>
      <c r="E4" s="1">
        <f>VLOOKUP($A4,'Base Consumption'!$A$2:$D$33,4,FALSE)*'Profiles, Qc, Winter, S3'!E4</f>
        <v>-0.94404238679074448</v>
      </c>
      <c r="F4" s="1">
        <f>VLOOKUP($A4,'Base Consumption'!$A$2:$D$33,4,FALSE)*'Profiles, Qc, Winter, S3'!F4</f>
        <v>-0.94482757203859102</v>
      </c>
      <c r="G4" s="1">
        <f>VLOOKUP($A4,'Base Consumption'!$A$2:$D$33,4,FALSE)*'Profiles, Qc, Winter, S3'!G4</f>
        <v>-0.78897147459698935</v>
      </c>
      <c r="H4" s="1">
        <f>VLOOKUP($A4,'Base Consumption'!$A$2:$D$33,4,FALSE)*'Profiles, Qc, Winter, S3'!H4</f>
        <v>-2.9378947552872205E-2</v>
      </c>
      <c r="I4" s="1">
        <f>VLOOKUP($A4,'Base Consumption'!$A$2:$D$33,4,FALSE)*'Profiles, Qc, Winter, S3'!I4</f>
        <v>0.40676720759936214</v>
      </c>
      <c r="J4" s="1">
        <f>VLOOKUP($A4,'Base Consumption'!$A$2:$D$33,4,FALSE)*'Profiles, Qc, Winter, S3'!J4</f>
        <v>0.51843240899240928</v>
      </c>
      <c r="K4" s="1">
        <f>VLOOKUP($A4,'Base Consumption'!$A$2:$D$33,4,FALSE)*'Profiles, Qc, Winter, S3'!K4</f>
        <v>0.36115224686365982</v>
      </c>
      <c r="L4" s="1">
        <f>VLOOKUP($A4,'Base Consumption'!$A$2:$D$33,4,FALSE)*'Profiles, Qc, Winter, S3'!L4</f>
        <v>0.2132325950167</v>
      </c>
      <c r="M4" s="1">
        <f>VLOOKUP($A4,'Base Consumption'!$A$2:$D$33,4,FALSE)*'Profiles, Qc, Winter, S3'!M4</f>
        <v>0.42295591308903246</v>
      </c>
      <c r="N4" s="1">
        <f>VLOOKUP($A4,'Base Consumption'!$A$2:$D$33,4,FALSE)*'Profiles, Qc, Winter, S3'!N4</f>
        <v>0.26669483214610923</v>
      </c>
      <c r="O4" s="1">
        <f>VLOOKUP($A4,'Base Consumption'!$A$2:$D$33,4,FALSE)*'Profiles, Qc, Winter, S3'!O4</f>
        <v>8.091339618601863E-2</v>
      </c>
      <c r="P4" s="1">
        <f>VLOOKUP($A4,'Base Consumption'!$A$2:$D$33,4,FALSE)*'Profiles, Qc, Winter, S3'!P4</f>
        <v>-0.32011233965828007</v>
      </c>
      <c r="Q4" s="1">
        <f>VLOOKUP($A4,'Base Consumption'!$A$2:$D$33,4,FALSE)*'Profiles, Qc, Winter, S3'!Q4</f>
        <v>-0.32024855874478314</v>
      </c>
      <c r="R4" s="1">
        <f>VLOOKUP($A4,'Base Consumption'!$A$2:$D$33,4,FALSE)*'Profiles, Qc, Winter, S3'!R4</f>
        <v>-0.26380751601780722</v>
      </c>
      <c r="S4" s="1">
        <f>VLOOKUP($A4,'Base Consumption'!$A$2:$D$33,4,FALSE)*'Profiles, Qc, Winter, S3'!S4</f>
        <v>-0.13308556412430114</v>
      </c>
      <c r="T4" s="1">
        <f>VLOOKUP($A4,'Base Consumption'!$A$2:$D$33,4,FALSE)*'Profiles, Qc, Winter, S3'!T4</f>
        <v>-0.32436416691994241</v>
      </c>
      <c r="U4" s="1">
        <f>VLOOKUP($A4,'Base Consumption'!$A$2:$D$33,4,FALSE)*'Profiles, Qc, Winter, S3'!U4</f>
        <v>-0.18481365848510242</v>
      </c>
      <c r="V4" s="1">
        <f>VLOOKUP($A4,'Base Consumption'!$A$2:$D$33,4,FALSE)*'Profiles, Qc, Winter, S3'!V4</f>
        <v>-0.25373929166961234</v>
      </c>
      <c r="W4" s="1">
        <f>VLOOKUP($A4,'Base Consumption'!$A$2:$D$33,4,FALSE)*'Profiles, Qc, Winter, S3'!W4</f>
        <v>-0.42085597357311039</v>
      </c>
      <c r="X4" s="1">
        <f>VLOOKUP($A4,'Base Consumption'!$A$2:$D$33,4,FALSE)*'Profiles, Qc, Winter, S3'!X4</f>
        <v>-0.6648943844873948</v>
      </c>
      <c r="Y4" s="1">
        <f>VLOOKUP($A4,'Base Consumption'!$A$2:$D$33,4,FALSE)*'Profiles, Qc, Winter, S3'!Y4</f>
        <v>-0.75055811114045001</v>
      </c>
    </row>
    <row r="5" spans="1:25" x14ac:dyDescent="0.3">
      <c r="A5">
        <v>4</v>
      </c>
      <c r="B5" s="1">
        <f>VLOOKUP($A5,'Base Consumption'!$A$2:$D$33,4,FALSE)*'Profiles, Qc, Winter, S3'!B5</f>
        <v>0.34727014992921368</v>
      </c>
      <c r="C5" s="1">
        <f>VLOOKUP($A5,'Base Consumption'!$A$2:$D$33,4,FALSE)*'Profiles, Qc, Winter, S3'!C5</f>
        <v>0.3507143707389993</v>
      </c>
      <c r="D5" s="1">
        <f>VLOOKUP($A5,'Base Consumption'!$A$2:$D$33,4,FALSE)*'Profiles, Qc, Winter, S3'!D5</f>
        <v>0.35429287707834711</v>
      </c>
      <c r="E5" s="1">
        <f>VLOOKUP($A5,'Base Consumption'!$A$2:$D$33,4,FALSE)*'Profiles, Qc, Winter, S3'!E5</f>
        <v>0.35739467703858835</v>
      </c>
      <c r="F5" s="1">
        <f>VLOOKUP($A5,'Base Consumption'!$A$2:$D$33,4,FALSE)*'Profiles, Qc, Winter, S3'!F5</f>
        <v>0.35898588563856615</v>
      </c>
      <c r="G5" s="1">
        <f>VLOOKUP($A5,'Base Consumption'!$A$2:$D$33,4,FALSE)*'Profiles, Qc, Winter, S3'!G5</f>
        <v>0.32820278903504019</v>
      </c>
      <c r="H5" s="1">
        <f>VLOOKUP($A5,'Base Consumption'!$A$2:$D$33,4,FALSE)*'Profiles, Qc, Winter, S3'!H5</f>
        <v>0.28475085816695173</v>
      </c>
      <c r="I5" s="1">
        <f>VLOOKUP($A5,'Base Consumption'!$A$2:$D$33,4,FALSE)*'Profiles, Qc, Winter, S3'!I5</f>
        <v>0.25997677314724454</v>
      </c>
      <c r="J5" s="1">
        <f>VLOOKUP($A5,'Base Consumption'!$A$2:$D$33,4,FALSE)*'Profiles, Qc, Winter, S3'!J5</f>
        <v>0.26759032278920419</v>
      </c>
      <c r="K5" s="1">
        <f>VLOOKUP($A5,'Base Consumption'!$A$2:$D$33,4,FALSE)*'Profiles, Qc, Winter, S3'!K5</f>
        <v>0.29643957241805186</v>
      </c>
      <c r="L5" s="1">
        <f>VLOOKUP($A5,'Base Consumption'!$A$2:$D$33,4,FALSE)*'Profiles, Qc, Winter, S3'!L5</f>
        <v>0.31618501964675111</v>
      </c>
      <c r="M5" s="1">
        <f>VLOOKUP($A5,'Base Consumption'!$A$2:$D$33,4,FALSE)*'Profiles, Qc, Winter, S3'!M5</f>
        <v>0.33478906404363545</v>
      </c>
      <c r="N5" s="1">
        <f>VLOOKUP($A5,'Base Consumption'!$A$2:$D$33,4,FALSE)*'Profiles, Qc, Winter, S3'!N5</f>
        <v>0.33518512901356556</v>
      </c>
      <c r="O5" s="1">
        <f>VLOOKUP($A5,'Base Consumption'!$A$2:$D$33,4,FALSE)*'Profiles, Qc, Winter, S3'!O5</f>
        <v>0.34134852303440333</v>
      </c>
      <c r="P5" s="1">
        <f>VLOOKUP($A5,'Base Consumption'!$A$2:$D$33,4,FALSE)*'Profiles, Qc, Winter, S3'!P5</f>
        <v>0.34434958467801136</v>
      </c>
      <c r="Q5" s="1">
        <f>VLOOKUP($A5,'Base Consumption'!$A$2:$D$33,4,FALSE)*'Profiles, Qc, Winter, S3'!Q5</f>
        <v>0.33407735798779553</v>
      </c>
      <c r="R5" s="1">
        <f>VLOOKUP($A5,'Base Consumption'!$A$2:$D$33,4,FALSE)*'Profiles, Qc, Winter, S3'!R5</f>
        <v>0.2828172408021602</v>
      </c>
      <c r="S5" s="1">
        <f>VLOOKUP($A5,'Base Consumption'!$A$2:$D$33,4,FALSE)*'Profiles, Qc, Winter, S3'!S5</f>
        <v>0.16856113755988736</v>
      </c>
      <c r="T5" s="1">
        <f>VLOOKUP($A5,'Base Consumption'!$A$2:$D$33,4,FALSE)*'Profiles, Qc, Winter, S3'!T5</f>
        <v>0.21741777095930404</v>
      </c>
      <c r="U5" s="1">
        <f>VLOOKUP($A5,'Base Consumption'!$A$2:$D$33,4,FALSE)*'Profiles, Qc, Winter, S3'!U5</f>
        <v>0.26372986759364603</v>
      </c>
      <c r="V5" s="1">
        <f>VLOOKUP($A5,'Base Consumption'!$A$2:$D$33,4,FALSE)*'Profiles, Qc, Winter, S3'!V5</f>
        <v>0.28391169445449826</v>
      </c>
      <c r="W5" s="1">
        <f>VLOOKUP($A5,'Base Consumption'!$A$2:$D$33,4,FALSE)*'Profiles, Qc, Winter, S3'!W5</f>
        <v>0.30036720663258365</v>
      </c>
      <c r="X5" s="1">
        <f>VLOOKUP($A5,'Base Consumption'!$A$2:$D$33,4,FALSE)*'Profiles, Qc, Winter, S3'!X5</f>
        <v>0.31751427962012851</v>
      </c>
      <c r="Y5" s="1">
        <f>VLOOKUP($A5,'Base Consumption'!$A$2:$D$33,4,FALSE)*'Profiles, Qc, Winter, S3'!Y5</f>
        <v>0.3190517474218737</v>
      </c>
    </row>
    <row r="6" spans="1:25" x14ac:dyDescent="0.3">
      <c r="A6">
        <v>5</v>
      </c>
      <c r="B6" s="1">
        <f>VLOOKUP($A6,'Base Consumption'!$A$2:$D$33,4,FALSE)*'Profiles, Qc, Winter, S3'!B6</f>
        <v>-0.23303308013808011</v>
      </c>
      <c r="C6" s="1">
        <f>VLOOKUP($A6,'Base Consumption'!$A$2:$D$33,4,FALSE)*'Profiles, Qc, Winter, S3'!C6</f>
        <v>-0.24474274125604267</v>
      </c>
      <c r="D6" s="1">
        <f>VLOOKUP($A6,'Base Consumption'!$A$2:$D$33,4,FALSE)*'Profiles, Qc, Winter, S3'!D6</f>
        <v>-0.25514235309448668</v>
      </c>
      <c r="E6" s="1">
        <f>VLOOKUP($A6,'Base Consumption'!$A$2:$D$33,4,FALSE)*'Profiles, Qc, Winter, S3'!E6</f>
        <v>-0.2560522688780113</v>
      </c>
      <c r="F6" s="1">
        <f>VLOOKUP($A6,'Base Consumption'!$A$2:$D$33,4,FALSE)*'Profiles, Qc, Winter, S3'!F6</f>
        <v>-0.25548539026530614</v>
      </c>
      <c r="G6" s="1">
        <f>VLOOKUP($A6,'Base Consumption'!$A$2:$D$33,4,FALSE)*'Profiles, Qc, Winter, S3'!G6</f>
        <v>-0.2153540050711559</v>
      </c>
      <c r="H6" s="1">
        <f>VLOOKUP($A6,'Base Consumption'!$A$2:$D$33,4,FALSE)*'Profiles, Qc, Winter, S3'!H6</f>
        <v>-0.16412252064122385</v>
      </c>
      <c r="I6" s="1">
        <f>VLOOKUP($A6,'Base Consumption'!$A$2:$D$33,4,FALSE)*'Profiles, Qc, Winter, S3'!I6</f>
        <v>-0.13281857213667911</v>
      </c>
      <c r="J6" s="1">
        <f>VLOOKUP($A6,'Base Consumption'!$A$2:$D$33,4,FALSE)*'Profiles, Qc, Winter, S3'!J6</f>
        <v>-0.13046528026605742</v>
      </c>
      <c r="K6" s="1">
        <f>VLOOKUP($A6,'Base Consumption'!$A$2:$D$33,4,FALSE)*'Profiles, Qc, Winter, S3'!K6</f>
        <v>-0.1092847511038898</v>
      </c>
      <c r="L6" s="1">
        <f>VLOOKUP($A6,'Base Consumption'!$A$2:$D$33,4,FALSE)*'Profiles, Qc, Winter, S3'!L6</f>
        <v>-0.10815096970901779</v>
      </c>
      <c r="M6" s="1">
        <f>VLOOKUP($A6,'Base Consumption'!$A$2:$D$33,4,FALSE)*'Profiles, Qc, Winter, S3'!M6</f>
        <v>-0.10587377941700438</v>
      </c>
      <c r="N6" s="1">
        <f>VLOOKUP($A6,'Base Consumption'!$A$2:$D$33,4,FALSE)*'Profiles, Qc, Winter, S3'!N6</f>
        <v>-0.12742111238739295</v>
      </c>
      <c r="O6" s="1">
        <f>VLOOKUP($A6,'Base Consumption'!$A$2:$D$33,4,FALSE)*'Profiles, Qc, Winter, S3'!O6</f>
        <v>-0.13712049463609149</v>
      </c>
      <c r="P6" s="1">
        <f>VLOOKUP($A6,'Base Consumption'!$A$2:$D$33,4,FALSE)*'Profiles, Qc, Winter, S3'!P6</f>
        <v>-0.1334332096058303</v>
      </c>
      <c r="Q6" s="1">
        <f>VLOOKUP($A6,'Base Consumption'!$A$2:$D$33,4,FALSE)*'Profiles, Qc, Winter, S3'!Q6</f>
        <v>-0.16540401772991148</v>
      </c>
      <c r="R6" s="1">
        <f>VLOOKUP($A6,'Base Consumption'!$A$2:$D$33,4,FALSE)*'Profiles, Qc, Winter, S3'!R6</f>
        <v>-0.14653878604447221</v>
      </c>
      <c r="S6" s="1">
        <f>VLOOKUP($A6,'Base Consumption'!$A$2:$D$33,4,FALSE)*'Profiles, Qc, Winter, S3'!S6</f>
        <v>-7.3464698386265445E-2</v>
      </c>
      <c r="T6" s="1">
        <f>VLOOKUP($A6,'Base Consumption'!$A$2:$D$33,4,FALSE)*'Profiles, Qc, Winter, S3'!T6</f>
        <v>-8.6994336088047727E-2</v>
      </c>
      <c r="U6" s="1">
        <f>VLOOKUP($A6,'Base Consumption'!$A$2:$D$33,4,FALSE)*'Profiles, Qc, Winter, S3'!U6</f>
        <v>-0.10816527803038223</v>
      </c>
      <c r="V6" s="1">
        <f>VLOOKUP($A6,'Base Consumption'!$A$2:$D$33,4,FALSE)*'Profiles, Qc, Winter, S3'!V6</f>
        <v>-0.11679744158190736</v>
      </c>
      <c r="W6" s="1">
        <f>VLOOKUP($A6,'Base Consumption'!$A$2:$D$33,4,FALSE)*'Profiles, Qc, Winter, S3'!W6</f>
        <v>-0.15161710416413643</v>
      </c>
      <c r="X6" s="1">
        <f>VLOOKUP($A6,'Base Consumption'!$A$2:$D$33,4,FALSE)*'Profiles, Qc, Winter, S3'!X6</f>
        <v>-0.16767641441200834</v>
      </c>
      <c r="Y6" s="1">
        <f>VLOOKUP($A6,'Base Consumption'!$A$2:$D$33,4,FALSE)*'Profiles, Qc, Winter, S3'!Y6</f>
        <v>-0.17541294633191151</v>
      </c>
    </row>
    <row r="7" spans="1:25" x14ac:dyDescent="0.3">
      <c r="A7">
        <v>6</v>
      </c>
      <c r="B7" s="1">
        <f>VLOOKUP($A7,'Base Consumption'!$A$2:$D$33,4,FALSE)*'Profiles, Qc, Winter, S3'!B7</f>
        <v>-0.64634421784902651</v>
      </c>
      <c r="C7" s="1">
        <f>VLOOKUP($A7,'Base Consumption'!$A$2:$D$33,4,FALSE)*'Profiles, Qc, Winter, S3'!C7</f>
        <v>-0.50559533110450594</v>
      </c>
      <c r="D7" s="1">
        <f>VLOOKUP($A7,'Base Consumption'!$A$2:$D$33,4,FALSE)*'Profiles, Qc, Winter, S3'!D7</f>
        <v>-0.38335332349233409</v>
      </c>
      <c r="E7" s="1">
        <f>VLOOKUP($A7,'Base Consumption'!$A$2:$D$33,4,FALSE)*'Profiles, Qc, Winter, S3'!E7</f>
        <v>-0.5711092352923286</v>
      </c>
      <c r="F7" s="1">
        <f>VLOOKUP($A7,'Base Consumption'!$A$2:$D$33,4,FALSE)*'Profiles, Qc, Winter, S3'!F7</f>
        <v>-0.46897384320424212</v>
      </c>
      <c r="G7" s="1">
        <f>VLOOKUP($A7,'Base Consumption'!$A$2:$D$33,4,FALSE)*'Profiles, Qc, Winter, S3'!G7</f>
        <v>-0.67565105984096874</v>
      </c>
      <c r="H7" s="1">
        <f>VLOOKUP($A7,'Base Consumption'!$A$2:$D$33,4,FALSE)*'Profiles, Qc, Winter, S3'!H7</f>
        <v>-0.90112039554129819</v>
      </c>
      <c r="I7" s="1">
        <f>VLOOKUP($A7,'Base Consumption'!$A$2:$D$33,4,FALSE)*'Profiles, Qc, Winter, S3'!I7</f>
        <v>-1.7551967061857503</v>
      </c>
      <c r="J7" s="1">
        <f>VLOOKUP($A7,'Base Consumption'!$A$2:$D$33,4,FALSE)*'Profiles, Qc, Winter, S3'!J7</f>
        <v>-2.0214031057355539</v>
      </c>
      <c r="K7" s="1">
        <f>VLOOKUP($A7,'Base Consumption'!$A$2:$D$33,4,FALSE)*'Profiles, Qc, Winter, S3'!K7</f>
        <v>-2.082805663629975</v>
      </c>
      <c r="L7" s="1">
        <f>VLOOKUP($A7,'Base Consumption'!$A$2:$D$33,4,FALSE)*'Profiles, Qc, Winter, S3'!L7</f>
        <v>-1.9769213866100774</v>
      </c>
      <c r="M7" s="1">
        <f>VLOOKUP($A7,'Base Consumption'!$A$2:$D$33,4,FALSE)*'Profiles, Qc, Winter, S3'!M7</f>
        <v>-2.1088070094661706</v>
      </c>
      <c r="N7" s="1">
        <f>VLOOKUP($A7,'Base Consumption'!$A$2:$D$33,4,FALSE)*'Profiles, Qc, Winter, S3'!N7</f>
        <v>-2.0931376654273772</v>
      </c>
      <c r="O7" s="1">
        <f>VLOOKUP($A7,'Base Consumption'!$A$2:$D$33,4,FALSE)*'Profiles, Qc, Winter, S3'!O7</f>
        <v>-2.0688679003968424</v>
      </c>
      <c r="P7" s="1">
        <f>VLOOKUP($A7,'Base Consumption'!$A$2:$D$33,4,FALSE)*'Profiles, Qc, Winter, S3'!P7</f>
        <v>-1.7400352028210597</v>
      </c>
      <c r="Q7" s="1">
        <f>VLOOKUP($A7,'Base Consumption'!$A$2:$D$33,4,FALSE)*'Profiles, Qc, Winter, S3'!Q7</f>
        <v>-1.6551582968827634</v>
      </c>
      <c r="R7" s="1">
        <f>VLOOKUP($A7,'Base Consumption'!$A$2:$D$33,4,FALSE)*'Profiles, Qc, Winter, S3'!R7</f>
        <v>-1.4385498081246852</v>
      </c>
      <c r="S7" s="1">
        <f>VLOOKUP($A7,'Base Consumption'!$A$2:$D$33,4,FALSE)*'Profiles, Qc, Winter, S3'!S7</f>
        <v>-1.5737251364215055</v>
      </c>
      <c r="T7" s="1">
        <f>VLOOKUP($A7,'Base Consumption'!$A$2:$D$33,4,FALSE)*'Profiles, Qc, Winter, S3'!T7</f>
        <v>-1.3339931999219323</v>
      </c>
      <c r="U7" s="1">
        <f>VLOOKUP($A7,'Base Consumption'!$A$2:$D$33,4,FALSE)*'Profiles, Qc, Winter, S3'!U7</f>
        <v>-1.3920607749172547</v>
      </c>
      <c r="V7" s="1">
        <f>VLOOKUP($A7,'Base Consumption'!$A$2:$D$33,4,FALSE)*'Profiles, Qc, Winter, S3'!V7</f>
        <v>-1.1769592118177388</v>
      </c>
      <c r="W7" s="1">
        <f>VLOOKUP($A7,'Base Consumption'!$A$2:$D$33,4,FALSE)*'Profiles, Qc, Winter, S3'!W7</f>
        <v>-1.238933780307246</v>
      </c>
      <c r="X7" s="1">
        <f>VLOOKUP($A7,'Base Consumption'!$A$2:$D$33,4,FALSE)*'Profiles, Qc, Winter, S3'!X7</f>
        <v>-0.7691362821285157</v>
      </c>
      <c r="Y7" s="1">
        <f>VLOOKUP($A7,'Base Consumption'!$A$2:$D$33,4,FALSE)*'Profiles, Qc, Winter, S3'!Y7</f>
        <v>-0.78986473762135834</v>
      </c>
    </row>
    <row r="8" spans="1:25" x14ac:dyDescent="0.3">
      <c r="A8">
        <v>7</v>
      </c>
      <c r="B8" s="1">
        <f>VLOOKUP($A8,'Base Consumption'!$A$2:$D$33,4,FALSE)*'Profiles, Qc, Winter, S3'!B8</f>
        <v>-0.79844264073122273</v>
      </c>
      <c r="C8" s="1">
        <f>VLOOKUP($A8,'Base Consumption'!$A$2:$D$33,4,FALSE)*'Profiles, Qc, Winter, S3'!C8</f>
        <v>-0.78971226860006238</v>
      </c>
      <c r="D8" s="1">
        <f>VLOOKUP($A8,'Base Consumption'!$A$2:$D$33,4,FALSE)*'Profiles, Qc, Winter, S3'!D8</f>
        <v>-0.81452423522284134</v>
      </c>
      <c r="E8" s="1">
        <f>VLOOKUP($A8,'Base Consumption'!$A$2:$D$33,4,FALSE)*'Profiles, Qc, Winter, S3'!E8</f>
        <v>-0.82926297441884023</v>
      </c>
      <c r="F8" s="1">
        <f>VLOOKUP($A8,'Base Consumption'!$A$2:$D$33,4,FALSE)*'Profiles, Qc, Winter, S3'!F8</f>
        <v>-0.8783778585172074</v>
      </c>
      <c r="G8" s="1">
        <f>VLOOKUP($A8,'Base Consumption'!$A$2:$D$33,4,FALSE)*'Profiles, Qc, Winter, S3'!G8</f>
        <v>-0.78646324841997162</v>
      </c>
      <c r="H8" s="1">
        <f>VLOOKUP($A8,'Base Consumption'!$A$2:$D$33,4,FALSE)*'Profiles, Qc, Winter, S3'!H8</f>
        <v>-0.66814027875043058</v>
      </c>
      <c r="I8" s="1">
        <f>VLOOKUP($A8,'Base Consumption'!$A$2:$D$33,4,FALSE)*'Profiles, Qc, Winter, S3'!I8</f>
        <v>-0.34705780106639694</v>
      </c>
      <c r="J8" s="1">
        <f>VLOOKUP($A8,'Base Consumption'!$A$2:$D$33,4,FALSE)*'Profiles, Qc, Winter, S3'!J8</f>
        <v>-0.17195859046115933</v>
      </c>
      <c r="K8" s="1">
        <f>VLOOKUP($A8,'Base Consumption'!$A$2:$D$33,4,FALSE)*'Profiles, Qc, Winter, S3'!K8</f>
        <v>-0.15961560888010193</v>
      </c>
      <c r="L8" s="1">
        <f>VLOOKUP($A8,'Base Consumption'!$A$2:$D$33,4,FALSE)*'Profiles, Qc, Winter, S3'!L8</f>
        <v>-0.12131800908892607</v>
      </c>
      <c r="M8" s="1">
        <f>VLOOKUP($A8,'Base Consumption'!$A$2:$D$33,4,FALSE)*'Profiles, Qc, Winter, S3'!M8</f>
        <v>-4.0770619118890176E-2</v>
      </c>
      <c r="N8" s="1">
        <f>VLOOKUP($A8,'Base Consumption'!$A$2:$D$33,4,FALSE)*'Profiles, Qc, Winter, S3'!N8</f>
        <v>-0.16553370300525103</v>
      </c>
      <c r="O8" s="1">
        <f>VLOOKUP($A8,'Base Consumption'!$A$2:$D$33,4,FALSE)*'Profiles, Qc, Winter, S3'!O8</f>
        <v>-0.17273805560305522</v>
      </c>
      <c r="P8" s="1">
        <f>VLOOKUP($A8,'Base Consumption'!$A$2:$D$33,4,FALSE)*'Profiles, Qc, Winter, S3'!P8</f>
        <v>-0.31483841808455804</v>
      </c>
      <c r="Q8" s="1">
        <f>VLOOKUP($A8,'Base Consumption'!$A$2:$D$33,4,FALSE)*'Profiles, Qc, Winter, S3'!Q8</f>
        <v>-0.44991606147341462</v>
      </c>
      <c r="R8" s="1">
        <f>VLOOKUP($A8,'Base Consumption'!$A$2:$D$33,4,FALSE)*'Profiles, Qc, Winter, S3'!R8</f>
        <v>-0.40606488332293034</v>
      </c>
      <c r="S8" s="1">
        <f>VLOOKUP($A8,'Base Consumption'!$A$2:$D$33,4,FALSE)*'Profiles, Qc, Winter, S3'!S8</f>
        <v>-0.45292890572963262</v>
      </c>
      <c r="T8" s="1">
        <f>VLOOKUP($A8,'Base Consumption'!$A$2:$D$33,4,FALSE)*'Profiles, Qc, Winter, S3'!T8</f>
        <v>-0.50934034892243463</v>
      </c>
      <c r="U8" s="1">
        <f>VLOOKUP($A8,'Base Consumption'!$A$2:$D$33,4,FALSE)*'Profiles, Qc, Winter, S3'!U8</f>
        <v>-0.48901133406768205</v>
      </c>
      <c r="V8" s="1">
        <f>VLOOKUP($A8,'Base Consumption'!$A$2:$D$33,4,FALSE)*'Profiles, Qc, Winter, S3'!V8</f>
        <v>-0.5568046601944876</v>
      </c>
      <c r="W8" s="1">
        <f>VLOOKUP($A8,'Base Consumption'!$A$2:$D$33,4,FALSE)*'Profiles, Qc, Winter, S3'!W8</f>
        <v>-0.65639686095087091</v>
      </c>
      <c r="X8" s="1">
        <f>VLOOKUP($A8,'Base Consumption'!$A$2:$D$33,4,FALSE)*'Profiles, Qc, Winter, S3'!X8</f>
        <v>-0.74057917684049934</v>
      </c>
      <c r="Y8" s="1">
        <f>VLOOKUP($A8,'Base Consumption'!$A$2:$D$33,4,FALSE)*'Profiles, Qc, Winter, S3'!Y8</f>
        <v>-0.7366407227635845</v>
      </c>
    </row>
    <row r="9" spans="1:25" x14ac:dyDescent="0.3">
      <c r="A9">
        <v>8</v>
      </c>
      <c r="B9" s="1">
        <f>VLOOKUP($A9,'Base Consumption'!$A$2:$D$33,4,FALSE)*'Profiles, Qc, Winter, S3'!B9</f>
        <v>0.53045425093500564</v>
      </c>
      <c r="C9" s="1">
        <f>VLOOKUP($A9,'Base Consumption'!$A$2:$D$33,4,FALSE)*'Profiles, Qc, Winter, S3'!C9</f>
        <v>0.54166893758901158</v>
      </c>
      <c r="D9" s="1">
        <f>VLOOKUP($A9,'Base Consumption'!$A$2:$D$33,4,FALSE)*'Profiles, Qc, Winter, S3'!D9</f>
        <v>0.53952336612927876</v>
      </c>
      <c r="E9" s="1">
        <f>VLOOKUP($A9,'Base Consumption'!$A$2:$D$33,4,FALSE)*'Profiles, Qc, Winter, S3'!E9</f>
        <v>0.53874806619129356</v>
      </c>
      <c r="F9" s="1">
        <f>VLOOKUP($A9,'Base Consumption'!$A$2:$D$33,4,FALSE)*'Profiles, Qc, Winter, S3'!F9</f>
        <v>0.52764155399165702</v>
      </c>
      <c r="G9" s="1">
        <f>VLOOKUP($A9,'Base Consumption'!$A$2:$D$33,4,FALSE)*'Profiles, Qc, Winter, S3'!G9</f>
        <v>0.50632101113748929</v>
      </c>
      <c r="H9" s="1">
        <f>VLOOKUP($A9,'Base Consumption'!$A$2:$D$33,4,FALSE)*'Profiles, Qc, Winter, S3'!H9</f>
        <v>0.38705292689160775</v>
      </c>
      <c r="I9" s="1">
        <f>VLOOKUP($A9,'Base Consumption'!$A$2:$D$33,4,FALSE)*'Profiles, Qc, Winter, S3'!I9</f>
        <v>0.30791740408701568</v>
      </c>
      <c r="J9" s="1">
        <f>VLOOKUP($A9,'Base Consumption'!$A$2:$D$33,4,FALSE)*'Profiles, Qc, Winter, S3'!J9</f>
        <v>0.28433407594004606</v>
      </c>
      <c r="K9" s="1">
        <f>VLOOKUP($A9,'Base Consumption'!$A$2:$D$33,4,FALSE)*'Profiles, Qc, Winter, S3'!K9</f>
        <v>0.32473043094351728</v>
      </c>
      <c r="L9" s="1">
        <f>VLOOKUP($A9,'Base Consumption'!$A$2:$D$33,4,FALSE)*'Profiles, Qc, Winter, S3'!L9</f>
        <v>0.3066372685446741</v>
      </c>
      <c r="M9" s="1">
        <f>VLOOKUP($A9,'Base Consumption'!$A$2:$D$33,4,FALSE)*'Profiles, Qc, Winter, S3'!M9</f>
        <v>0.27952005088477344</v>
      </c>
      <c r="N9" s="1">
        <f>VLOOKUP($A9,'Base Consumption'!$A$2:$D$33,4,FALSE)*'Profiles, Qc, Winter, S3'!N9</f>
        <v>0.29629702496081017</v>
      </c>
      <c r="O9" s="1">
        <f>VLOOKUP($A9,'Base Consumption'!$A$2:$D$33,4,FALSE)*'Profiles, Qc, Winter, S3'!O9</f>
        <v>0.32079084895838683</v>
      </c>
      <c r="P9" s="1">
        <f>VLOOKUP($A9,'Base Consumption'!$A$2:$D$33,4,FALSE)*'Profiles, Qc, Winter, S3'!P9</f>
        <v>0.3897648694053486</v>
      </c>
      <c r="Q9" s="1">
        <f>VLOOKUP($A9,'Base Consumption'!$A$2:$D$33,4,FALSE)*'Profiles, Qc, Winter, S3'!Q9</f>
        <v>0.43225342969697733</v>
      </c>
      <c r="R9" s="1">
        <f>VLOOKUP($A9,'Base Consumption'!$A$2:$D$33,4,FALSE)*'Profiles, Qc, Winter, S3'!R9</f>
        <v>0.4311083369939997</v>
      </c>
      <c r="S9" s="1">
        <f>VLOOKUP($A9,'Base Consumption'!$A$2:$D$33,4,FALSE)*'Profiles, Qc, Winter, S3'!S9</f>
        <v>0.42512973059308029</v>
      </c>
      <c r="T9" s="1">
        <f>VLOOKUP($A9,'Base Consumption'!$A$2:$D$33,4,FALSE)*'Profiles, Qc, Winter, S3'!T9</f>
        <v>0.4481109571650671</v>
      </c>
      <c r="U9" s="1">
        <f>VLOOKUP($A9,'Base Consumption'!$A$2:$D$33,4,FALSE)*'Profiles, Qc, Winter, S3'!U9</f>
        <v>0.4633373394216207</v>
      </c>
      <c r="V9" s="1">
        <f>VLOOKUP($A9,'Base Consumption'!$A$2:$D$33,4,FALSE)*'Profiles, Qc, Winter, S3'!V9</f>
        <v>0.47127057047784837</v>
      </c>
      <c r="W9" s="1">
        <f>VLOOKUP($A9,'Base Consumption'!$A$2:$D$33,4,FALSE)*'Profiles, Qc, Winter, S3'!W9</f>
        <v>0.48509062037570216</v>
      </c>
      <c r="X9" s="1">
        <f>VLOOKUP($A9,'Base Consumption'!$A$2:$D$33,4,FALSE)*'Profiles, Qc, Winter, S3'!X9</f>
        <v>0.50626691988206107</v>
      </c>
      <c r="Y9" s="1">
        <f>VLOOKUP($A9,'Base Consumption'!$A$2:$D$33,4,FALSE)*'Profiles, Qc, Winter, S3'!Y9</f>
        <v>0.51596710777948507</v>
      </c>
    </row>
    <row r="10" spans="1:25" x14ac:dyDescent="0.3">
      <c r="A10">
        <v>9</v>
      </c>
      <c r="B10" s="1">
        <f>VLOOKUP($A10,'Base Consumption'!$A$2:$D$33,4,FALSE)*'Profiles, Qc, Winter, S3'!B10</f>
        <v>-1.7825171406801645E-2</v>
      </c>
      <c r="C10" s="1">
        <f>VLOOKUP($A10,'Base Consumption'!$A$2:$D$33,4,FALSE)*'Profiles, Qc, Winter, S3'!C10</f>
        <v>-1.7825171406801645E-2</v>
      </c>
      <c r="D10" s="1">
        <f>VLOOKUP($A10,'Base Consumption'!$A$2:$D$33,4,FALSE)*'Profiles, Qc, Winter, S3'!D10</f>
        <v>-1.7825171406801645E-2</v>
      </c>
      <c r="E10" s="1">
        <f>VLOOKUP($A10,'Base Consumption'!$A$2:$D$33,4,FALSE)*'Profiles, Qc, Winter, S3'!E10</f>
        <v>-1.7825171406801645E-2</v>
      </c>
      <c r="F10" s="1">
        <f>VLOOKUP($A10,'Base Consumption'!$A$2:$D$33,4,FALSE)*'Profiles, Qc, Winter, S3'!F10</f>
        <v>-1.7825171406801645E-2</v>
      </c>
      <c r="G10" s="1">
        <f>VLOOKUP($A10,'Base Consumption'!$A$2:$D$33,4,FALSE)*'Profiles, Qc, Winter, S3'!G10</f>
        <v>-1.7825171406801645E-2</v>
      </c>
      <c r="H10" s="1">
        <f>VLOOKUP($A10,'Base Consumption'!$A$2:$D$33,4,FALSE)*'Profiles, Qc, Winter, S3'!H10</f>
        <v>-1.7825171406801645E-2</v>
      </c>
      <c r="I10" s="1">
        <f>VLOOKUP($A10,'Base Consumption'!$A$2:$D$33,4,FALSE)*'Profiles, Qc, Winter, S3'!I10</f>
        <v>-1.7825171406801645E-2</v>
      </c>
      <c r="J10" s="1">
        <f>VLOOKUP($A10,'Base Consumption'!$A$2:$D$33,4,FALSE)*'Profiles, Qc, Winter, S3'!J10</f>
        <v>-1.7825171406801645E-2</v>
      </c>
      <c r="K10" s="1">
        <f>VLOOKUP($A10,'Base Consumption'!$A$2:$D$33,4,FALSE)*'Profiles, Qc, Winter, S3'!K10</f>
        <v>-1.7825171406801645E-2</v>
      </c>
      <c r="L10" s="1">
        <f>VLOOKUP($A10,'Base Consumption'!$A$2:$D$33,4,FALSE)*'Profiles, Qc, Winter, S3'!L10</f>
        <v>-1.7825171406801645E-2</v>
      </c>
      <c r="M10" s="1">
        <f>VLOOKUP($A10,'Base Consumption'!$A$2:$D$33,4,FALSE)*'Profiles, Qc, Winter, S3'!M10</f>
        <v>-1.7825171406801645E-2</v>
      </c>
      <c r="N10" s="1">
        <f>VLOOKUP($A10,'Base Consumption'!$A$2:$D$33,4,FALSE)*'Profiles, Qc, Winter, S3'!N10</f>
        <v>-1.7825171406801645E-2</v>
      </c>
      <c r="O10" s="1">
        <f>VLOOKUP($A10,'Base Consumption'!$A$2:$D$33,4,FALSE)*'Profiles, Qc, Winter, S3'!O10</f>
        <v>-1.7825171406801645E-2</v>
      </c>
      <c r="P10" s="1">
        <f>VLOOKUP($A10,'Base Consumption'!$A$2:$D$33,4,FALSE)*'Profiles, Qc, Winter, S3'!P10</f>
        <v>-1.7825171406801645E-2</v>
      </c>
      <c r="Q10" s="1">
        <f>VLOOKUP($A10,'Base Consumption'!$A$2:$D$33,4,FALSE)*'Profiles, Qc, Winter, S3'!Q10</f>
        <v>-1.7825171406801645E-2</v>
      </c>
      <c r="R10" s="1">
        <f>VLOOKUP($A10,'Base Consumption'!$A$2:$D$33,4,FALSE)*'Profiles, Qc, Winter, S3'!R10</f>
        <v>-1.7825171406801645E-2</v>
      </c>
      <c r="S10" s="1">
        <f>VLOOKUP($A10,'Base Consumption'!$A$2:$D$33,4,FALSE)*'Profiles, Qc, Winter, S3'!S10</f>
        <v>-1.7825171406801645E-2</v>
      </c>
      <c r="T10" s="1">
        <f>VLOOKUP($A10,'Base Consumption'!$A$2:$D$33,4,FALSE)*'Profiles, Qc, Winter, S3'!T10</f>
        <v>-1.7825171406801645E-2</v>
      </c>
      <c r="U10" s="1">
        <f>VLOOKUP($A10,'Base Consumption'!$A$2:$D$33,4,FALSE)*'Profiles, Qc, Winter, S3'!U10</f>
        <v>-1.7825171406801645E-2</v>
      </c>
      <c r="V10" s="1">
        <f>VLOOKUP($A10,'Base Consumption'!$A$2:$D$33,4,FALSE)*'Profiles, Qc, Winter, S3'!V10</f>
        <v>-1.7825171406801645E-2</v>
      </c>
      <c r="W10" s="1">
        <f>VLOOKUP($A10,'Base Consumption'!$A$2:$D$33,4,FALSE)*'Profiles, Qc, Winter, S3'!W10</f>
        <v>-1.7825171406801645E-2</v>
      </c>
      <c r="X10" s="1">
        <f>VLOOKUP($A10,'Base Consumption'!$A$2:$D$33,4,FALSE)*'Profiles, Qc, Winter, S3'!X10</f>
        <v>-1.7825171406801645E-2</v>
      </c>
      <c r="Y10" s="1">
        <f>VLOOKUP($A10,'Base Consumption'!$A$2:$D$33,4,FALSE)*'Profiles, Qc, Winter, S3'!Y10</f>
        <v>-1.7825171406801645E-2</v>
      </c>
    </row>
    <row r="11" spans="1:25" x14ac:dyDescent="0.3">
      <c r="A11">
        <v>10</v>
      </c>
      <c r="B11" s="1">
        <f>VLOOKUP($A11,'Base Consumption'!$A$2:$D$33,4,FALSE)*'Profiles, Qc, Winter, S3'!B11</f>
        <v>0.31560993147353344</v>
      </c>
      <c r="C11" s="1">
        <f>VLOOKUP($A11,'Base Consumption'!$A$2:$D$33,4,FALSE)*'Profiles, Qc, Winter, S3'!C11</f>
        <v>0.32481299785314749</v>
      </c>
      <c r="D11" s="1">
        <f>VLOOKUP($A11,'Base Consumption'!$A$2:$D$33,4,FALSE)*'Profiles, Qc, Winter, S3'!D11</f>
        <v>0.32529464688718479</v>
      </c>
      <c r="E11" s="1">
        <f>VLOOKUP($A11,'Base Consumption'!$A$2:$D$33,4,FALSE)*'Profiles, Qc, Winter, S3'!E11</f>
        <v>0.32438036448756802</v>
      </c>
      <c r="F11" s="1">
        <f>VLOOKUP($A11,'Base Consumption'!$A$2:$D$33,4,FALSE)*'Profiles, Qc, Winter, S3'!F11</f>
        <v>0.3234777559379835</v>
      </c>
      <c r="G11" s="1">
        <f>VLOOKUP($A11,'Base Consumption'!$A$2:$D$33,4,FALSE)*'Profiles, Qc, Winter, S3'!G11</f>
        <v>0.30241005787981851</v>
      </c>
      <c r="H11" s="1">
        <f>VLOOKUP($A11,'Base Consumption'!$A$2:$D$33,4,FALSE)*'Profiles, Qc, Winter, S3'!H11</f>
        <v>0.22668056007893739</v>
      </c>
      <c r="I11" s="1">
        <f>VLOOKUP($A11,'Base Consumption'!$A$2:$D$33,4,FALSE)*'Profiles, Qc, Winter, S3'!I11</f>
        <v>0.18501072821984052</v>
      </c>
      <c r="J11" s="1">
        <f>VLOOKUP($A11,'Base Consumption'!$A$2:$D$33,4,FALSE)*'Profiles, Qc, Winter, S3'!J11</f>
        <v>0.11925439627403575</v>
      </c>
      <c r="K11" s="1">
        <f>VLOOKUP($A11,'Base Consumption'!$A$2:$D$33,4,FALSE)*'Profiles, Qc, Winter, S3'!K11</f>
        <v>6.8868307249448771E-2</v>
      </c>
      <c r="L11" s="1">
        <f>VLOOKUP($A11,'Base Consumption'!$A$2:$D$33,4,FALSE)*'Profiles, Qc, Winter, S3'!L11</f>
        <v>8.8104902714895197E-2</v>
      </c>
      <c r="M11" s="1">
        <f>VLOOKUP($A11,'Base Consumption'!$A$2:$D$33,4,FALSE)*'Profiles, Qc, Winter, S3'!M11</f>
        <v>6.8018061838776386E-2</v>
      </c>
      <c r="N11" s="1">
        <f>VLOOKUP($A11,'Base Consumption'!$A$2:$D$33,4,FALSE)*'Profiles, Qc, Winter, S3'!N11</f>
        <v>8.1107674347923001E-2</v>
      </c>
      <c r="O11" s="1">
        <f>VLOOKUP($A11,'Base Consumption'!$A$2:$D$33,4,FALSE)*'Profiles, Qc, Winter, S3'!O11</f>
        <v>0.11730836789062835</v>
      </c>
      <c r="P11" s="1">
        <f>VLOOKUP($A11,'Base Consumption'!$A$2:$D$33,4,FALSE)*'Profiles, Qc, Winter, S3'!P11</f>
        <v>0.14664407627640436</v>
      </c>
      <c r="Q11" s="1">
        <f>VLOOKUP($A11,'Base Consumption'!$A$2:$D$33,4,FALSE)*'Profiles, Qc, Winter, S3'!Q11</f>
        <v>0.15125160953509437</v>
      </c>
      <c r="R11" s="1">
        <f>VLOOKUP($A11,'Base Consumption'!$A$2:$D$33,4,FALSE)*'Profiles, Qc, Winter, S3'!R11</f>
        <v>0.15552939882693514</v>
      </c>
      <c r="S11" s="1">
        <f>VLOOKUP($A11,'Base Consumption'!$A$2:$D$33,4,FALSE)*'Profiles, Qc, Winter, S3'!S11</f>
        <v>0.10496994225311347</v>
      </c>
      <c r="T11" s="1">
        <f>VLOOKUP($A11,'Base Consumption'!$A$2:$D$33,4,FALSE)*'Profiles, Qc, Winter, S3'!T11</f>
        <v>0.12719645724029455</v>
      </c>
      <c r="U11" s="1">
        <f>VLOOKUP($A11,'Base Consumption'!$A$2:$D$33,4,FALSE)*'Profiles, Qc, Winter, S3'!U11</f>
        <v>0.15768856560891029</v>
      </c>
      <c r="V11" s="1">
        <f>VLOOKUP($A11,'Base Consumption'!$A$2:$D$33,4,FALSE)*'Profiles, Qc, Winter, S3'!V11</f>
        <v>0.18544237063748764</v>
      </c>
      <c r="W11" s="1">
        <f>VLOOKUP($A11,'Base Consumption'!$A$2:$D$33,4,FALSE)*'Profiles, Qc, Winter, S3'!W11</f>
        <v>0.23594359089318845</v>
      </c>
      <c r="X11" s="1">
        <f>VLOOKUP($A11,'Base Consumption'!$A$2:$D$33,4,FALSE)*'Profiles, Qc, Winter, S3'!X11</f>
        <v>0.29490893248925515</v>
      </c>
      <c r="Y11" s="1">
        <f>VLOOKUP($A11,'Base Consumption'!$A$2:$D$33,4,FALSE)*'Profiles, Qc, Winter, S3'!Y11</f>
        <v>0.30015673895954093</v>
      </c>
    </row>
    <row r="12" spans="1:25" x14ac:dyDescent="0.3">
      <c r="A12">
        <v>11</v>
      </c>
      <c r="B12" s="1">
        <f>VLOOKUP($A12,'Base Consumption'!$A$2:$D$33,4,FALSE)*'Profiles, Qc, Winter, S3'!B12</f>
        <v>-0.26646027960441843</v>
      </c>
      <c r="C12" s="1">
        <f>VLOOKUP($A12,'Base Consumption'!$A$2:$D$33,4,FALSE)*'Profiles, Qc, Winter, S3'!C12</f>
        <v>-0.26902607341111467</v>
      </c>
      <c r="D12" s="1">
        <f>VLOOKUP($A12,'Base Consumption'!$A$2:$D$33,4,FALSE)*'Profiles, Qc, Winter, S3'!D12</f>
        <v>-0.27397044235955981</v>
      </c>
      <c r="E12" s="1">
        <f>VLOOKUP($A12,'Base Consumption'!$A$2:$D$33,4,FALSE)*'Profiles, Qc, Winter, S3'!E12</f>
        <v>-0.27640444009125581</v>
      </c>
      <c r="F12" s="1">
        <f>VLOOKUP($A12,'Base Consumption'!$A$2:$D$33,4,FALSE)*'Profiles, Qc, Winter, S3'!F12</f>
        <v>-0.27021452210025371</v>
      </c>
      <c r="G12" s="1">
        <f>VLOOKUP($A12,'Base Consumption'!$A$2:$D$33,4,FALSE)*'Profiles, Qc, Winter, S3'!G12</f>
        <v>-0.2180679838620504</v>
      </c>
      <c r="H12" s="1">
        <f>VLOOKUP($A12,'Base Consumption'!$A$2:$D$33,4,FALSE)*'Profiles, Qc, Winter, S3'!H12</f>
        <v>-0.16546054003036892</v>
      </c>
      <c r="I12" s="1">
        <f>VLOOKUP($A12,'Base Consumption'!$A$2:$D$33,4,FALSE)*'Profiles, Qc, Winter, S3'!I12</f>
        <v>-0.14783731253309454</v>
      </c>
      <c r="J12" s="1">
        <f>VLOOKUP($A12,'Base Consumption'!$A$2:$D$33,4,FALSE)*'Profiles, Qc, Winter, S3'!J12</f>
        <v>-0.10375505015868258</v>
      </c>
      <c r="K12" s="1">
        <f>VLOOKUP($A12,'Base Consumption'!$A$2:$D$33,4,FALSE)*'Profiles, Qc, Winter, S3'!K12</f>
        <v>-6.8460377087914207E-2</v>
      </c>
      <c r="L12" s="1">
        <f>VLOOKUP($A12,'Base Consumption'!$A$2:$D$33,4,FALSE)*'Profiles, Qc, Winter, S3'!L12</f>
        <v>-0.15607864178903966</v>
      </c>
      <c r="M12" s="1">
        <f>VLOOKUP($A12,'Base Consumption'!$A$2:$D$33,4,FALSE)*'Profiles, Qc, Winter, S3'!M12</f>
        <v>-0.1471822516391427</v>
      </c>
      <c r="N12" s="1">
        <f>VLOOKUP($A12,'Base Consumption'!$A$2:$D$33,4,FALSE)*'Profiles, Qc, Winter, S3'!N12</f>
        <v>-0.16588299805254558</v>
      </c>
      <c r="O12" s="1">
        <f>VLOOKUP($A12,'Base Consumption'!$A$2:$D$33,4,FALSE)*'Profiles, Qc, Winter, S3'!O12</f>
        <v>-0.16554370916242139</v>
      </c>
      <c r="P12" s="1">
        <f>VLOOKUP($A12,'Base Consumption'!$A$2:$D$33,4,FALSE)*'Profiles, Qc, Winter, S3'!P12</f>
        <v>-0.1841846059461307</v>
      </c>
      <c r="Q12" s="1">
        <f>VLOOKUP($A12,'Base Consumption'!$A$2:$D$33,4,FALSE)*'Profiles, Qc, Winter, S3'!Q12</f>
        <v>-0.18435922023676804</v>
      </c>
      <c r="R12" s="1">
        <f>VLOOKUP($A12,'Base Consumption'!$A$2:$D$33,4,FALSE)*'Profiles, Qc, Winter, S3'!R12</f>
        <v>-0.15703389545459029</v>
      </c>
      <c r="S12" s="1">
        <f>VLOOKUP($A12,'Base Consumption'!$A$2:$D$33,4,FALSE)*'Profiles, Qc, Winter, S3'!S12</f>
        <v>-0.1050152056126324</v>
      </c>
      <c r="T12" s="1">
        <f>VLOOKUP($A12,'Base Consumption'!$A$2:$D$33,4,FALSE)*'Profiles, Qc, Winter, S3'!T12</f>
        <v>-0.14345898432268001</v>
      </c>
      <c r="U12" s="1">
        <f>VLOOKUP($A12,'Base Consumption'!$A$2:$D$33,4,FALSE)*'Profiles, Qc, Winter, S3'!U12</f>
        <v>-0.16851999106535562</v>
      </c>
      <c r="V12" s="1">
        <f>VLOOKUP($A12,'Base Consumption'!$A$2:$D$33,4,FALSE)*'Profiles, Qc, Winter, S3'!V12</f>
        <v>-0.18104603214981521</v>
      </c>
      <c r="W12" s="1">
        <f>VLOOKUP($A12,'Base Consumption'!$A$2:$D$33,4,FALSE)*'Profiles, Qc, Winter, S3'!W12</f>
        <v>-0.18540180219591645</v>
      </c>
      <c r="X12" s="1">
        <f>VLOOKUP($A12,'Base Consumption'!$A$2:$D$33,4,FALSE)*'Profiles, Qc, Winter, S3'!X12</f>
        <v>-0.20019871728638172</v>
      </c>
      <c r="Y12" s="1">
        <f>VLOOKUP($A12,'Base Consumption'!$A$2:$D$33,4,FALSE)*'Profiles, Qc, Winter, S3'!Y12</f>
        <v>-0.212344780191837</v>
      </c>
    </row>
    <row r="13" spans="1:25" x14ac:dyDescent="0.3">
      <c r="A13">
        <v>12</v>
      </c>
      <c r="B13" s="1">
        <f>VLOOKUP($A13,'Base Consumption'!$A$2:$D$33,4,FALSE)*'Profiles, Qc, Winter, S3'!B13</f>
        <v>3.6873871462371269E-2</v>
      </c>
      <c r="C13" s="1">
        <f>VLOOKUP($A13,'Base Consumption'!$A$2:$D$33,4,FALSE)*'Profiles, Qc, Winter, S3'!C13</f>
        <v>-6.1867767666214893E-2</v>
      </c>
      <c r="D13" s="1">
        <f>VLOOKUP($A13,'Base Consumption'!$A$2:$D$33,4,FALSE)*'Profiles, Qc, Winter, S3'!D13</f>
        <v>-0.13088196178687245</v>
      </c>
      <c r="E13" s="1">
        <f>VLOOKUP($A13,'Base Consumption'!$A$2:$D$33,4,FALSE)*'Profiles, Qc, Winter, S3'!E13</f>
        <v>-0.11317426806309758</v>
      </c>
      <c r="F13" s="1">
        <f>VLOOKUP($A13,'Base Consumption'!$A$2:$D$33,4,FALSE)*'Profiles, Qc, Winter, S3'!F13</f>
        <v>-8.7996198546488852E-2</v>
      </c>
      <c r="G13" s="1">
        <f>VLOOKUP($A13,'Base Consumption'!$A$2:$D$33,4,FALSE)*'Profiles, Qc, Winter, S3'!G13</f>
        <v>8.8646212051175607E-2</v>
      </c>
      <c r="H13" s="1">
        <f>VLOOKUP($A13,'Base Consumption'!$A$2:$D$33,4,FALSE)*'Profiles, Qc, Winter, S3'!H13</f>
        <v>2.9266116448869593E-3</v>
      </c>
      <c r="I13" s="1">
        <f>VLOOKUP($A13,'Base Consumption'!$A$2:$D$33,4,FALSE)*'Profiles, Qc, Winter, S3'!I13</f>
        <v>-0.10568691725161798</v>
      </c>
      <c r="J13" s="1">
        <f>VLOOKUP($A13,'Base Consumption'!$A$2:$D$33,4,FALSE)*'Profiles, Qc, Winter, S3'!J13</f>
        <v>-0.22938999702514207</v>
      </c>
      <c r="K13" s="1">
        <f>VLOOKUP($A13,'Base Consumption'!$A$2:$D$33,4,FALSE)*'Profiles, Qc, Winter, S3'!K13</f>
        <v>-0.27060810567210941</v>
      </c>
      <c r="L13" s="1">
        <f>VLOOKUP($A13,'Base Consumption'!$A$2:$D$33,4,FALSE)*'Profiles, Qc, Winter, S3'!L13</f>
        <v>-0.13144745266964797</v>
      </c>
      <c r="M13" s="1">
        <f>VLOOKUP($A13,'Base Consumption'!$A$2:$D$33,4,FALSE)*'Profiles, Qc, Winter, S3'!M13</f>
        <v>3.41516508850152E-4</v>
      </c>
      <c r="N13" s="1">
        <f>VLOOKUP($A13,'Base Consumption'!$A$2:$D$33,4,FALSE)*'Profiles, Qc, Winter, S3'!N13</f>
        <v>-0.4163529087846527</v>
      </c>
      <c r="O13" s="1">
        <f>VLOOKUP($A13,'Base Consumption'!$A$2:$D$33,4,FALSE)*'Profiles, Qc, Winter, S3'!O13</f>
        <v>-0.4719939886520349</v>
      </c>
      <c r="P13" s="1">
        <f>VLOOKUP($A13,'Base Consumption'!$A$2:$D$33,4,FALSE)*'Profiles, Qc, Winter, S3'!P13</f>
        <v>-0.44773286621820219</v>
      </c>
      <c r="Q13" s="1">
        <f>VLOOKUP($A13,'Base Consumption'!$A$2:$D$33,4,FALSE)*'Profiles, Qc, Winter, S3'!Q13</f>
        <v>-0.51402880153911135</v>
      </c>
      <c r="R13" s="1">
        <f>VLOOKUP($A13,'Base Consumption'!$A$2:$D$33,4,FALSE)*'Profiles, Qc, Winter, S3'!R13</f>
        <v>-0.28239583213744851</v>
      </c>
      <c r="S13" s="1">
        <f>VLOOKUP($A13,'Base Consumption'!$A$2:$D$33,4,FALSE)*'Profiles, Qc, Winter, S3'!S13</f>
        <v>-0.39005847801273846</v>
      </c>
      <c r="T13" s="1">
        <f>VLOOKUP($A13,'Base Consumption'!$A$2:$D$33,4,FALSE)*'Profiles, Qc, Winter, S3'!T13</f>
        <v>-0.41883752139752661</v>
      </c>
      <c r="U13" s="1">
        <f>VLOOKUP($A13,'Base Consumption'!$A$2:$D$33,4,FALSE)*'Profiles, Qc, Winter, S3'!U13</f>
        <v>-0.3733678614235853</v>
      </c>
      <c r="V13" s="1">
        <f>VLOOKUP($A13,'Base Consumption'!$A$2:$D$33,4,FALSE)*'Profiles, Qc, Winter, S3'!V13</f>
        <v>-0.41902073598830836</v>
      </c>
      <c r="W13" s="1">
        <f>VLOOKUP($A13,'Base Consumption'!$A$2:$D$33,4,FALSE)*'Profiles, Qc, Winter, S3'!W13</f>
        <v>-0.5378881207699665</v>
      </c>
      <c r="X13" s="1">
        <f>VLOOKUP($A13,'Base Consumption'!$A$2:$D$33,4,FALSE)*'Profiles, Qc, Winter, S3'!X13</f>
        <v>-0.49827178277776801</v>
      </c>
      <c r="Y13" s="1">
        <f>VLOOKUP($A13,'Base Consumption'!$A$2:$D$33,4,FALSE)*'Profiles, Qc, Winter, S3'!Y13</f>
        <v>-0.33566858672899164</v>
      </c>
    </row>
    <row r="14" spans="1:25" x14ac:dyDescent="0.3">
      <c r="A14">
        <v>13</v>
      </c>
      <c r="B14" s="1">
        <f>VLOOKUP($A14,'Base Consumption'!$A$2:$D$33,4,FALSE)*'Profiles, Qc, Winter, S3'!B14</f>
        <v>0.27150262148024656</v>
      </c>
      <c r="C14" s="1">
        <f>VLOOKUP($A14,'Base Consumption'!$A$2:$D$33,4,FALSE)*'Profiles, Qc, Winter, S3'!C14</f>
        <v>0.2195822993335472</v>
      </c>
      <c r="D14" s="1">
        <f>VLOOKUP($A14,'Base Consumption'!$A$2:$D$33,4,FALSE)*'Profiles, Qc, Winter, S3'!D14</f>
        <v>0.31339603294539331</v>
      </c>
      <c r="E14" s="1">
        <f>VLOOKUP($A14,'Base Consumption'!$A$2:$D$33,4,FALSE)*'Profiles, Qc, Winter, S3'!E14</f>
        <v>0.39270651042720939</v>
      </c>
      <c r="F14" s="1">
        <f>VLOOKUP($A14,'Base Consumption'!$A$2:$D$33,4,FALSE)*'Profiles, Qc, Winter, S3'!F14</f>
        <v>0.41007407335794188</v>
      </c>
      <c r="G14" s="1">
        <f>VLOOKUP($A14,'Base Consumption'!$A$2:$D$33,4,FALSE)*'Profiles, Qc, Winter, S3'!G14</f>
        <v>0.49995201959015445</v>
      </c>
      <c r="H14" s="1">
        <f>VLOOKUP($A14,'Base Consumption'!$A$2:$D$33,4,FALSE)*'Profiles, Qc, Winter, S3'!H14</f>
        <v>1.8284013814458693</v>
      </c>
      <c r="I14" s="1">
        <f>VLOOKUP($A14,'Base Consumption'!$A$2:$D$33,4,FALSE)*'Profiles, Qc, Winter, S3'!I14</f>
        <v>2.2888782570112083</v>
      </c>
      <c r="J14" s="1">
        <f>VLOOKUP($A14,'Base Consumption'!$A$2:$D$33,4,FALSE)*'Profiles, Qc, Winter, S3'!J14</f>
        <v>2.4507271563842723</v>
      </c>
      <c r="K14" s="1">
        <f>VLOOKUP($A14,'Base Consumption'!$A$2:$D$33,4,FALSE)*'Profiles, Qc, Winter, S3'!K14</f>
        <v>2.2922797381561075</v>
      </c>
      <c r="L14" s="1">
        <f>VLOOKUP($A14,'Base Consumption'!$A$2:$D$33,4,FALSE)*'Profiles, Qc, Winter, S3'!L14</f>
        <v>2.0998189264207059</v>
      </c>
      <c r="M14" s="1">
        <f>VLOOKUP($A14,'Base Consumption'!$A$2:$D$33,4,FALSE)*'Profiles, Qc, Winter, S3'!M14</f>
        <v>2.4065047111316282</v>
      </c>
      <c r="N14" s="1">
        <f>VLOOKUP($A14,'Base Consumption'!$A$2:$D$33,4,FALSE)*'Profiles, Qc, Winter, S3'!N14</f>
        <v>2.72</v>
      </c>
      <c r="O14" s="1">
        <f>VLOOKUP($A14,'Base Consumption'!$A$2:$D$33,4,FALSE)*'Profiles, Qc, Winter, S3'!O14</f>
        <v>2.4122366762317311</v>
      </c>
      <c r="P14" s="1">
        <f>VLOOKUP($A14,'Base Consumption'!$A$2:$D$33,4,FALSE)*'Profiles, Qc, Winter, S3'!P14</f>
        <v>2.3723081453301673</v>
      </c>
      <c r="Q14" s="1">
        <f>VLOOKUP($A14,'Base Consumption'!$A$2:$D$33,4,FALSE)*'Profiles, Qc, Winter, S3'!Q14</f>
        <v>2.3678320899152308</v>
      </c>
      <c r="R14" s="1">
        <f>VLOOKUP($A14,'Base Consumption'!$A$2:$D$33,4,FALSE)*'Profiles, Qc, Winter, S3'!R14</f>
        <v>2.133835059133609</v>
      </c>
      <c r="S14" s="1">
        <f>VLOOKUP($A14,'Base Consumption'!$A$2:$D$33,4,FALSE)*'Profiles, Qc, Winter, S3'!S14</f>
        <v>2.2058067212453394</v>
      </c>
      <c r="T14" s="1">
        <f>VLOOKUP($A14,'Base Consumption'!$A$2:$D$33,4,FALSE)*'Profiles, Qc, Winter, S3'!T14</f>
        <v>1.9073564067100062</v>
      </c>
      <c r="U14" s="1">
        <f>VLOOKUP($A14,'Base Consumption'!$A$2:$D$33,4,FALSE)*'Profiles, Qc, Winter, S3'!U14</f>
        <v>1.4398903350954884</v>
      </c>
      <c r="V14" s="1">
        <f>VLOOKUP($A14,'Base Consumption'!$A$2:$D$33,4,FALSE)*'Profiles, Qc, Winter, S3'!V14</f>
        <v>1.5797201458304755</v>
      </c>
      <c r="W14" s="1">
        <f>VLOOKUP($A14,'Base Consumption'!$A$2:$D$33,4,FALSE)*'Profiles, Qc, Winter, S3'!W14</f>
        <v>1.3804520857540559</v>
      </c>
      <c r="X14" s="1">
        <f>VLOOKUP($A14,'Base Consumption'!$A$2:$D$33,4,FALSE)*'Profiles, Qc, Winter, S3'!X14</f>
        <v>0.60720023573281701</v>
      </c>
      <c r="Y14" s="1">
        <f>VLOOKUP($A14,'Base Consumption'!$A$2:$D$33,4,FALSE)*'Profiles, Qc, Winter, S3'!Y14</f>
        <v>0.42958772336359141</v>
      </c>
    </row>
    <row r="15" spans="1:25" x14ac:dyDescent="0.3">
      <c r="A15">
        <v>14</v>
      </c>
      <c r="B15" s="1">
        <f>VLOOKUP($A15,'Base Consumption'!$A$2:$D$33,4,FALSE)*'Profiles, Qc, Winter, S3'!B15</f>
        <v>-6.7721377667377042E-2</v>
      </c>
      <c r="C15" s="1">
        <f>VLOOKUP($A15,'Base Consumption'!$A$2:$D$33,4,FALSE)*'Profiles, Qc, Winter, S3'!C15</f>
        <v>-4.7846297530505379E-2</v>
      </c>
      <c r="D15" s="1">
        <f>VLOOKUP($A15,'Base Consumption'!$A$2:$D$33,4,FALSE)*'Profiles, Qc, Winter, S3'!D15</f>
        <v>-4.1477587960224313E-2</v>
      </c>
      <c r="E15" s="1">
        <f>VLOOKUP($A15,'Base Consumption'!$A$2:$D$33,4,FALSE)*'Profiles, Qc, Winter, S3'!E15</f>
        <v>-5.3167071605857312E-2</v>
      </c>
      <c r="F15" s="1">
        <f>VLOOKUP($A15,'Base Consumption'!$A$2:$D$33,4,FALSE)*'Profiles, Qc, Winter, S3'!F15</f>
        <v>-4.5778418805613667E-2</v>
      </c>
      <c r="G15" s="1">
        <f>VLOOKUP($A15,'Base Consumption'!$A$2:$D$33,4,FALSE)*'Profiles, Qc, Winter, S3'!G15</f>
        <v>-3.7637672778922132E-2</v>
      </c>
      <c r="H15" s="1">
        <f>VLOOKUP($A15,'Base Consumption'!$A$2:$D$33,4,FALSE)*'Profiles, Qc, Winter, S3'!H15</f>
        <v>-3.1141356507013274E-2</v>
      </c>
      <c r="I15" s="1">
        <f>VLOOKUP($A15,'Base Consumption'!$A$2:$D$33,4,FALSE)*'Profiles, Qc, Winter, S3'!I15</f>
        <v>-0.10882454038243741</v>
      </c>
      <c r="J15" s="1">
        <f>VLOOKUP($A15,'Base Consumption'!$A$2:$D$33,4,FALSE)*'Profiles, Qc, Winter, S3'!J15</f>
        <v>-0.11380771944411044</v>
      </c>
      <c r="K15" s="1">
        <f>VLOOKUP($A15,'Base Consumption'!$A$2:$D$33,4,FALSE)*'Profiles, Qc, Winter, S3'!K15</f>
        <v>-9.7613442893503516E-2</v>
      </c>
      <c r="L15" s="1">
        <f>VLOOKUP($A15,'Base Consumption'!$A$2:$D$33,4,FALSE)*'Profiles, Qc, Winter, S3'!L15</f>
        <v>-0.11372674771895669</v>
      </c>
      <c r="M15" s="1">
        <f>VLOOKUP($A15,'Base Consumption'!$A$2:$D$33,4,FALSE)*'Profiles, Qc, Winter, S3'!M15</f>
        <v>-0.1056747600123506</v>
      </c>
      <c r="N15" s="1">
        <f>VLOOKUP($A15,'Base Consumption'!$A$2:$D$33,4,FALSE)*'Profiles, Qc, Winter, S3'!N15</f>
        <v>-0.10614034038255825</v>
      </c>
      <c r="O15" s="1">
        <f>VLOOKUP($A15,'Base Consumption'!$A$2:$D$33,4,FALSE)*'Profiles, Qc, Winter, S3'!O15</f>
        <v>-9.4779279439864653E-2</v>
      </c>
      <c r="P15" s="1">
        <f>VLOOKUP($A15,'Base Consumption'!$A$2:$D$33,4,FALSE)*'Profiles, Qc, Winter, S3'!P15</f>
        <v>-5.6242446287902995E-2</v>
      </c>
      <c r="Q15" s="1">
        <f>VLOOKUP($A15,'Base Consumption'!$A$2:$D$33,4,FALSE)*'Profiles, Qc, Winter, S3'!Q15</f>
        <v>-8.8058396642217235E-2</v>
      </c>
      <c r="R15" s="1">
        <f>VLOOKUP($A15,'Base Consumption'!$A$2:$D$33,4,FALSE)*'Profiles, Qc, Winter, S3'!R15</f>
        <v>-0.10561246725289693</v>
      </c>
      <c r="S15" s="1">
        <f>VLOOKUP($A15,'Base Consumption'!$A$2:$D$33,4,FALSE)*'Profiles, Qc, Winter, S3'!S15</f>
        <v>-9.8543048731878677E-2</v>
      </c>
      <c r="T15" s="1">
        <f>VLOOKUP($A15,'Base Consumption'!$A$2:$D$33,4,FALSE)*'Profiles, Qc, Winter, S3'!T15</f>
        <v>-6.8871868216815374E-2</v>
      </c>
      <c r="U15" s="1">
        <f>VLOOKUP($A15,'Base Consumption'!$A$2:$D$33,4,FALSE)*'Profiles, Qc, Winter, S3'!U15</f>
        <v>-7.1450471838246668E-2</v>
      </c>
      <c r="V15" s="1">
        <f>VLOOKUP($A15,'Base Consumption'!$A$2:$D$33,4,FALSE)*'Profiles, Qc, Winter, S3'!V15</f>
        <v>-6.6549871770934729E-2</v>
      </c>
      <c r="W15" s="1">
        <f>VLOOKUP($A15,'Base Consumption'!$A$2:$D$33,4,FALSE)*'Profiles, Qc, Winter, S3'!W15</f>
        <v>-4.1281420552058704E-2</v>
      </c>
      <c r="X15" s="1">
        <f>VLOOKUP($A15,'Base Consumption'!$A$2:$D$33,4,FALSE)*'Profiles, Qc, Winter, S3'!X15</f>
        <v>-3.29304445186984E-2</v>
      </c>
      <c r="Y15" s="1">
        <f>VLOOKUP($A15,'Base Consumption'!$A$2:$D$33,4,FALSE)*'Profiles, Qc, Winter, S3'!Y15</f>
        <v>-3.4130985995206795E-2</v>
      </c>
    </row>
    <row r="16" spans="1:25" x14ac:dyDescent="0.3">
      <c r="A16">
        <v>15</v>
      </c>
      <c r="B16" s="1">
        <f>VLOOKUP($A16,'Base Consumption'!$A$2:$D$33,4,FALSE)*'Profiles, Qc, Winter, S3'!B16</f>
        <v>-8.1123235453055553E-2</v>
      </c>
      <c r="C16" s="1">
        <f>VLOOKUP($A16,'Base Consumption'!$A$2:$D$33,4,FALSE)*'Profiles, Qc, Winter, S3'!C16</f>
        <v>-8.1105350051350042E-2</v>
      </c>
      <c r="D16" s="1">
        <f>VLOOKUP($A16,'Base Consumption'!$A$2:$D$33,4,FALSE)*'Profiles, Qc, Winter, S3'!D16</f>
        <v>-8.3343289137458365E-2</v>
      </c>
      <c r="E16" s="1">
        <f>VLOOKUP($A16,'Base Consumption'!$A$2:$D$33,4,FALSE)*'Profiles, Qc, Winter, S3'!E16</f>
        <v>-8.7161250390991374E-2</v>
      </c>
      <c r="F16" s="1">
        <f>VLOOKUP($A16,'Base Consumption'!$A$2:$D$33,4,FALSE)*'Profiles, Qc, Winter, S3'!F16</f>
        <v>-8.6324229704147659E-2</v>
      </c>
      <c r="G16" s="1">
        <f>VLOOKUP($A16,'Base Consumption'!$A$2:$D$33,4,FALSE)*'Profiles, Qc, Winter, S3'!G16</f>
        <v>-7.9225465428303998E-2</v>
      </c>
      <c r="H16" s="1">
        <f>VLOOKUP($A16,'Base Consumption'!$A$2:$D$33,4,FALSE)*'Profiles, Qc, Winter, S3'!H16</f>
        <v>-5.0235178933574855E-2</v>
      </c>
      <c r="I16" s="1">
        <f>VLOOKUP($A16,'Base Consumption'!$A$2:$D$33,4,FALSE)*'Profiles, Qc, Winter, S3'!I16</f>
        <v>-9.656642583812141E-3</v>
      </c>
      <c r="J16" s="1">
        <f>VLOOKUP($A16,'Base Consumption'!$A$2:$D$33,4,FALSE)*'Profiles, Qc, Winter, S3'!J16</f>
        <v>-1.0377287312261188E-2</v>
      </c>
      <c r="K16" s="1">
        <f>VLOOKUP($A16,'Base Consumption'!$A$2:$D$33,4,FALSE)*'Profiles, Qc, Winter, S3'!K16</f>
        <v>-6.8770980855167923E-3</v>
      </c>
      <c r="L16" s="1">
        <f>VLOOKUP($A16,'Base Consumption'!$A$2:$D$33,4,FALSE)*'Profiles, Qc, Winter, S3'!L16</f>
        <v>-6.0580191957893582E-3</v>
      </c>
      <c r="M16" s="1">
        <f>VLOOKUP($A16,'Base Consumption'!$A$2:$D$33,4,FALSE)*'Profiles, Qc, Winter, S3'!M16</f>
        <v>-2.7036548053018934E-2</v>
      </c>
      <c r="N16" s="1">
        <f>VLOOKUP($A16,'Base Consumption'!$A$2:$D$33,4,FALSE)*'Profiles, Qc, Winter, S3'!N16</f>
        <v>-3.9497492720460235E-2</v>
      </c>
      <c r="O16" s="1">
        <f>VLOOKUP($A16,'Base Consumption'!$A$2:$D$33,4,FALSE)*'Profiles, Qc, Winter, S3'!O16</f>
        <v>-5.1201965460630661E-2</v>
      </c>
      <c r="P16" s="1">
        <f>VLOOKUP($A16,'Base Consumption'!$A$2:$D$33,4,FALSE)*'Profiles, Qc, Winter, S3'!P16</f>
        <v>-5.0817026499599287E-2</v>
      </c>
      <c r="Q16" s="1">
        <f>VLOOKUP($A16,'Base Consumption'!$A$2:$D$33,4,FALSE)*'Profiles, Qc, Winter, S3'!Q16</f>
        <v>-5.1676403938574915E-2</v>
      </c>
      <c r="R16" s="1">
        <f>VLOOKUP($A16,'Base Consumption'!$A$2:$D$33,4,FALSE)*'Profiles, Qc, Winter, S3'!R16</f>
        <v>-4.0629904512498934E-2</v>
      </c>
      <c r="S16" s="1">
        <f>VLOOKUP($A16,'Base Consumption'!$A$2:$D$33,4,FALSE)*'Profiles, Qc, Winter, S3'!S16</f>
        <v>1.3353893488807424E-2</v>
      </c>
      <c r="T16" s="1">
        <f>VLOOKUP($A16,'Base Consumption'!$A$2:$D$33,4,FALSE)*'Profiles, Qc, Winter, S3'!T16</f>
        <v>-1.8820276486557854E-3</v>
      </c>
      <c r="U16" s="1">
        <f>VLOOKUP($A16,'Base Consumption'!$A$2:$D$33,4,FALSE)*'Profiles, Qc, Winter, S3'!U16</f>
        <v>-2.2216021412531824E-2</v>
      </c>
      <c r="V16" s="1">
        <f>VLOOKUP($A16,'Base Consumption'!$A$2:$D$33,4,FALSE)*'Profiles, Qc, Winter, S3'!V16</f>
        <v>-4.1180452625538697E-2</v>
      </c>
      <c r="W16" s="1">
        <f>VLOOKUP($A16,'Base Consumption'!$A$2:$D$33,4,FALSE)*'Profiles, Qc, Winter, S3'!W16</f>
        <v>-5.4169459750091777E-2</v>
      </c>
      <c r="X16" s="1">
        <f>VLOOKUP($A16,'Base Consumption'!$A$2:$D$33,4,FALSE)*'Profiles, Qc, Winter, S3'!X16</f>
        <v>-5.9410688098534059E-2</v>
      </c>
      <c r="Y16" s="1">
        <f>VLOOKUP($A16,'Base Consumption'!$A$2:$D$33,4,FALSE)*'Profiles, Qc, Winter, S3'!Y16</f>
        <v>-6.8022396228919438E-2</v>
      </c>
    </row>
    <row r="17" spans="1:25" x14ac:dyDescent="0.3">
      <c r="A17">
        <v>16</v>
      </c>
      <c r="B17" s="1">
        <f>VLOOKUP($A17,'Base Consumption'!$A$2:$D$33,4,FALSE)*'Profiles, Qc, Winter, S3'!B17</f>
        <v>0.21770194743424043</v>
      </c>
      <c r="C17" s="1">
        <f>VLOOKUP($A17,'Base Consumption'!$A$2:$D$33,4,FALSE)*'Profiles, Qc, Winter, S3'!C17</f>
        <v>0.23490103310350188</v>
      </c>
      <c r="D17" s="1">
        <f>VLOOKUP($A17,'Base Consumption'!$A$2:$D$33,4,FALSE)*'Profiles, Qc, Winter, S3'!D17</f>
        <v>0.23920963443084844</v>
      </c>
      <c r="E17" s="1">
        <f>VLOOKUP($A17,'Base Consumption'!$A$2:$D$33,4,FALSE)*'Profiles, Qc, Winter, S3'!E17</f>
        <v>0.23601059669768612</v>
      </c>
      <c r="F17" s="1">
        <f>VLOOKUP($A17,'Base Consumption'!$A$2:$D$33,4,FALSE)*'Profiles, Qc, Winter, S3'!F17</f>
        <v>0.23620689300964776</v>
      </c>
      <c r="G17" s="1">
        <f>VLOOKUP($A17,'Base Consumption'!$A$2:$D$33,4,FALSE)*'Profiles, Qc, Winter, S3'!G17</f>
        <v>0.19724286864924734</v>
      </c>
      <c r="H17" s="1">
        <f>VLOOKUP($A17,'Base Consumption'!$A$2:$D$33,4,FALSE)*'Profiles, Qc, Winter, S3'!H17</f>
        <v>7.3447368882180513E-3</v>
      </c>
      <c r="I17" s="1">
        <f>VLOOKUP($A17,'Base Consumption'!$A$2:$D$33,4,FALSE)*'Profiles, Qc, Winter, S3'!I17</f>
        <v>-0.10169180189984053</v>
      </c>
      <c r="J17" s="1">
        <f>VLOOKUP($A17,'Base Consumption'!$A$2:$D$33,4,FALSE)*'Profiles, Qc, Winter, S3'!J17</f>
        <v>-0.12960810224810232</v>
      </c>
      <c r="K17" s="1">
        <f>VLOOKUP($A17,'Base Consumption'!$A$2:$D$33,4,FALSE)*'Profiles, Qc, Winter, S3'!K17</f>
        <v>-9.0288061715914955E-2</v>
      </c>
      <c r="L17" s="1">
        <f>VLOOKUP($A17,'Base Consumption'!$A$2:$D$33,4,FALSE)*'Profiles, Qc, Winter, S3'!L17</f>
        <v>-5.3308148754175E-2</v>
      </c>
      <c r="M17" s="1">
        <f>VLOOKUP($A17,'Base Consumption'!$A$2:$D$33,4,FALSE)*'Profiles, Qc, Winter, S3'!M17</f>
        <v>-0.10573897827225812</v>
      </c>
      <c r="N17" s="1">
        <f>VLOOKUP($A17,'Base Consumption'!$A$2:$D$33,4,FALSE)*'Profiles, Qc, Winter, S3'!N17</f>
        <v>-6.6673708036527307E-2</v>
      </c>
      <c r="O17" s="1">
        <f>VLOOKUP($A17,'Base Consumption'!$A$2:$D$33,4,FALSE)*'Profiles, Qc, Winter, S3'!O17</f>
        <v>-2.0228349046504657E-2</v>
      </c>
      <c r="P17" s="1">
        <f>VLOOKUP($A17,'Base Consumption'!$A$2:$D$33,4,FALSE)*'Profiles, Qc, Winter, S3'!P17</f>
        <v>8.0028084914570016E-2</v>
      </c>
      <c r="Q17" s="1">
        <f>VLOOKUP($A17,'Base Consumption'!$A$2:$D$33,4,FALSE)*'Profiles, Qc, Winter, S3'!Q17</f>
        <v>8.0062139686195785E-2</v>
      </c>
      <c r="R17" s="1">
        <f>VLOOKUP($A17,'Base Consumption'!$A$2:$D$33,4,FALSE)*'Profiles, Qc, Winter, S3'!R17</f>
        <v>6.5951879004451805E-2</v>
      </c>
      <c r="S17" s="1">
        <f>VLOOKUP($A17,'Base Consumption'!$A$2:$D$33,4,FALSE)*'Profiles, Qc, Winter, S3'!S17</f>
        <v>3.3271391031075286E-2</v>
      </c>
      <c r="T17" s="1">
        <f>VLOOKUP($A17,'Base Consumption'!$A$2:$D$33,4,FALSE)*'Profiles, Qc, Winter, S3'!T17</f>
        <v>8.1091041729985602E-2</v>
      </c>
      <c r="U17" s="1">
        <f>VLOOKUP($A17,'Base Consumption'!$A$2:$D$33,4,FALSE)*'Profiles, Qc, Winter, S3'!U17</f>
        <v>4.6203414621275606E-2</v>
      </c>
      <c r="V17" s="1">
        <f>VLOOKUP($A17,'Base Consumption'!$A$2:$D$33,4,FALSE)*'Profiles, Qc, Winter, S3'!V17</f>
        <v>6.3434822917403086E-2</v>
      </c>
      <c r="W17" s="1">
        <f>VLOOKUP($A17,'Base Consumption'!$A$2:$D$33,4,FALSE)*'Profiles, Qc, Winter, S3'!W17</f>
        <v>0.1052139933932776</v>
      </c>
      <c r="X17" s="1">
        <f>VLOOKUP($A17,'Base Consumption'!$A$2:$D$33,4,FALSE)*'Profiles, Qc, Winter, S3'!X17</f>
        <v>0.1662235961218487</v>
      </c>
      <c r="Y17" s="1">
        <f>VLOOKUP($A17,'Base Consumption'!$A$2:$D$33,4,FALSE)*'Profiles, Qc, Winter, S3'!Y17</f>
        <v>0.1876395277851125</v>
      </c>
    </row>
    <row r="18" spans="1:25" x14ac:dyDescent="0.3">
      <c r="A18">
        <v>17</v>
      </c>
      <c r="B18" s="1">
        <f>VLOOKUP($A18,'Base Consumption'!$A$2:$D$33,4,FALSE)*'Profiles, Qc, Winter, S3'!B18</f>
        <v>-0.46302686657228498</v>
      </c>
      <c r="C18" s="1">
        <f>VLOOKUP($A18,'Base Consumption'!$A$2:$D$33,4,FALSE)*'Profiles, Qc, Winter, S3'!C18</f>
        <v>-0.46761916098533246</v>
      </c>
      <c r="D18" s="1">
        <f>VLOOKUP($A18,'Base Consumption'!$A$2:$D$33,4,FALSE)*'Profiles, Qc, Winter, S3'!D18</f>
        <v>-0.47239050277112948</v>
      </c>
      <c r="E18" s="1">
        <f>VLOOKUP($A18,'Base Consumption'!$A$2:$D$33,4,FALSE)*'Profiles, Qc, Winter, S3'!E18</f>
        <v>-0.47652623605145117</v>
      </c>
      <c r="F18" s="1">
        <f>VLOOKUP($A18,'Base Consumption'!$A$2:$D$33,4,FALSE)*'Profiles, Qc, Winter, S3'!F18</f>
        <v>-0.4786478475180882</v>
      </c>
      <c r="G18" s="1">
        <f>VLOOKUP($A18,'Base Consumption'!$A$2:$D$33,4,FALSE)*'Profiles, Qc, Winter, S3'!G18</f>
        <v>-0.43760371871338699</v>
      </c>
      <c r="H18" s="1">
        <f>VLOOKUP($A18,'Base Consumption'!$A$2:$D$33,4,FALSE)*'Profiles, Qc, Winter, S3'!H18</f>
        <v>-0.37966781088926904</v>
      </c>
      <c r="I18" s="1">
        <f>VLOOKUP($A18,'Base Consumption'!$A$2:$D$33,4,FALSE)*'Profiles, Qc, Winter, S3'!I18</f>
        <v>-0.34663569752965939</v>
      </c>
      <c r="J18" s="1">
        <f>VLOOKUP($A18,'Base Consumption'!$A$2:$D$33,4,FALSE)*'Profiles, Qc, Winter, S3'!J18</f>
        <v>-0.3567870970522723</v>
      </c>
      <c r="K18" s="1">
        <f>VLOOKUP($A18,'Base Consumption'!$A$2:$D$33,4,FALSE)*'Profiles, Qc, Winter, S3'!K18</f>
        <v>-0.39525276322406916</v>
      </c>
      <c r="L18" s="1">
        <f>VLOOKUP($A18,'Base Consumption'!$A$2:$D$33,4,FALSE)*'Profiles, Qc, Winter, S3'!L18</f>
        <v>-0.4215800261956682</v>
      </c>
      <c r="M18" s="1">
        <f>VLOOKUP($A18,'Base Consumption'!$A$2:$D$33,4,FALSE)*'Profiles, Qc, Winter, S3'!M18</f>
        <v>-0.44638541872484733</v>
      </c>
      <c r="N18" s="1">
        <f>VLOOKUP($A18,'Base Consumption'!$A$2:$D$33,4,FALSE)*'Profiles, Qc, Winter, S3'!N18</f>
        <v>-0.44691350535142083</v>
      </c>
      <c r="O18" s="1">
        <f>VLOOKUP($A18,'Base Consumption'!$A$2:$D$33,4,FALSE)*'Profiles, Qc, Winter, S3'!O18</f>
        <v>-0.45513136404587118</v>
      </c>
      <c r="P18" s="1">
        <f>VLOOKUP($A18,'Base Consumption'!$A$2:$D$33,4,FALSE)*'Profiles, Qc, Winter, S3'!P18</f>
        <v>-0.45913277957068188</v>
      </c>
      <c r="Q18" s="1">
        <f>VLOOKUP($A18,'Base Consumption'!$A$2:$D$33,4,FALSE)*'Profiles, Qc, Winter, S3'!Q18</f>
        <v>-0.44543647731706076</v>
      </c>
      <c r="R18" s="1">
        <f>VLOOKUP($A18,'Base Consumption'!$A$2:$D$33,4,FALSE)*'Profiles, Qc, Winter, S3'!R18</f>
        <v>-0.37708965440288034</v>
      </c>
      <c r="S18" s="1">
        <f>VLOOKUP($A18,'Base Consumption'!$A$2:$D$33,4,FALSE)*'Profiles, Qc, Winter, S3'!S18</f>
        <v>-0.22474818341318317</v>
      </c>
      <c r="T18" s="1">
        <f>VLOOKUP($A18,'Base Consumption'!$A$2:$D$33,4,FALSE)*'Profiles, Qc, Winter, S3'!T18</f>
        <v>-0.28989036127907208</v>
      </c>
      <c r="U18" s="1">
        <f>VLOOKUP($A18,'Base Consumption'!$A$2:$D$33,4,FALSE)*'Profiles, Qc, Winter, S3'!U18</f>
        <v>-0.35163982345819472</v>
      </c>
      <c r="V18" s="1">
        <f>VLOOKUP($A18,'Base Consumption'!$A$2:$D$33,4,FALSE)*'Profiles, Qc, Winter, S3'!V18</f>
        <v>-0.37854892593933104</v>
      </c>
      <c r="W18" s="1">
        <f>VLOOKUP($A18,'Base Consumption'!$A$2:$D$33,4,FALSE)*'Profiles, Qc, Winter, S3'!W18</f>
        <v>-0.40048960884344487</v>
      </c>
      <c r="X18" s="1">
        <f>VLOOKUP($A18,'Base Consumption'!$A$2:$D$33,4,FALSE)*'Profiles, Qc, Winter, S3'!X18</f>
        <v>-0.42335237282683807</v>
      </c>
      <c r="Y18" s="1">
        <f>VLOOKUP($A18,'Base Consumption'!$A$2:$D$33,4,FALSE)*'Profiles, Qc, Winter, S3'!Y18</f>
        <v>-0.4254023298958316</v>
      </c>
    </row>
    <row r="19" spans="1:25" x14ac:dyDescent="0.3">
      <c r="A19">
        <v>18</v>
      </c>
      <c r="B19" s="1">
        <f>VLOOKUP($A19,'Base Consumption'!$A$2:$D$33,4,FALSE)*'Profiles, Qc, Winter, S3'!B19</f>
        <v>0.46606616027616021</v>
      </c>
      <c r="C19" s="1">
        <f>VLOOKUP($A19,'Base Consumption'!$A$2:$D$33,4,FALSE)*'Profiles, Qc, Winter, S3'!C19</f>
        <v>0.48948548251208535</v>
      </c>
      <c r="D19" s="1">
        <f>VLOOKUP($A19,'Base Consumption'!$A$2:$D$33,4,FALSE)*'Profiles, Qc, Winter, S3'!D19</f>
        <v>0.51028470618897337</v>
      </c>
      <c r="E19" s="1">
        <f>VLOOKUP($A19,'Base Consumption'!$A$2:$D$33,4,FALSE)*'Profiles, Qc, Winter, S3'!E19</f>
        <v>0.5121045377560226</v>
      </c>
      <c r="F19" s="1">
        <f>VLOOKUP($A19,'Base Consumption'!$A$2:$D$33,4,FALSE)*'Profiles, Qc, Winter, S3'!F19</f>
        <v>0.51097078053061229</v>
      </c>
      <c r="G19" s="1">
        <f>VLOOKUP($A19,'Base Consumption'!$A$2:$D$33,4,FALSE)*'Profiles, Qc, Winter, S3'!G19</f>
        <v>0.4307080101423118</v>
      </c>
      <c r="H19" s="1">
        <f>VLOOKUP($A19,'Base Consumption'!$A$2:$D$33,4,FALSE)*'Profiles, Qc, Winter, S3'!H19</f>
        <v>0.32824504128244769</v>
      </c>
      <c r="I19" s="1">
        <f>VLOOKUP($A19,'Base Consumption'!$A$2:$D$33,4,FALSE)*'Profiles, Qc, Winter, S3'!I19</f>
        <v>0.26563714427335822</v>
      </c>
      <c r="J19" s="1">
        <f>VLOOKUP($A19,'Base Consumption'!$A$2:$D$33,4,FALSE)*'Profiles, Qc, Winter, S3'!J19</f>
        <v>0.26093056053211483</v>
      </c>
      <c r="K19" s="1">
        <f>VLOOKUP($A19,'Base Consumption'!$A$2:$D$33,4,FALSE)*'Profiles, Qc, Winter, S3'!K19</f>
        <v>0.2185695022077796</v>
      </c>
      <c r="L19" s="1">
        <f>VLOOKUP($A19,'Base Consumption'!$A$2:$D$33,4,FALSE)*'Profiles, Qc, Winter, S3'!L19</f>
        <v>0.21630193941803558</v>
      </c>
      <c r="M19" s="1">
        <f>VLOOKUP($A19,'Base Consumption'!$A$2:$D$33,4,FALSE)*'Profiles, Qc, Winter, S3'!M19</f>
        <v>0.21174755883400875</v>
      </c>
      <c r="N19" s="1">
        <f>VLOOKUP($A19,'Base Consumption'!$A$2:$D$33,4,FALSE)*'Profiles, Qc, Winter, S3'!N19</f>
        <v>0.25484222477478591</v>
      </c>
      <c r="O19" s="1">
        <f>VLOOKUP($A19,'Base Consumption'!$A$2:$D$33,4,FALSE)*'Profiles, Qc, Winter, S3'!O19</f>
        <v>0.27424098927218299</v>
      </c>
      <c r="P19" s="1">
        <f>VLOOKUP($A19,'Base Consumption'!$A$2:$D$33,4,FALSE)*'Profiles, Qc, Winter, S3'!P19</f>
        <v>0.2668664192116606</v>
      </c>
      <c r="Q19" s="1">
        <f>VLOOKUP($A19,'Base Consumption'!$A$2:$D$33,4,FALSE)*'Profiles, Qc, Winter, S3'!Q19</f>
        <v>0.33080803545982296</v>
      </c>
      <c r="R19" s="1">
        <f>VLOOKUP($A19,'Base Consumption'!$A$2:$D$33,4,FALSE)*'Profiles, Qc, Winter, S3'!R19</f>
        <v>0.29307757208894442</v>
      </c>
      <c r="S19" s="1">
        <f>VLOOKUP($A19,'Base Consumption'!$A$2:$D$33,4,FALSE)*'Profiles, Qc, Winter, S3'!S19</f>
        <v>0.14692939677253089</v>
      </c>
      <c r="T19" s="1">
        <f>VLOOKUP($A19,'Base Consumption'!$A$2:$D$33,4,FALSE)*'Profiles, Qc, Winter, S3'!T19</f>
        <v>0.17398867217609545</v>
      </c>
      <c r="U19" s="1">
        <f>VLOOKUP($A19,'Base Consumption'!$A$2:$D$33,4,FALSE)*'Profiles, Qc, Winter, S3'!U19</f>
        <v>0.21633055606076446</v>
      </c>
      <c r="V19" s="1">
        <f>VLOOKUP($A19,'Base Consumption'!$A$2:$D$33,4,FALSE)*'Profiles, Qc, Winter, S3'!V19</f>
        <v>0.23359488316381471</v>
      </c>
      <c r="W19" s="1">
        <f>VLOOKUP($A19,'Base Consumption'!$A$2:$D$33,4,FALSE)*'Profiles, Qc, Winter, S3'!W19</f>
        <v>0.30323420832827286</v>
      </c>
      <c r="X19" s="1">
        <f>VLOOKUP($A19,'Base Consumption'!$A$2:$D$33,4,FALSE)*'Profiles, Qc, Winter, S3'!X19</f>
        <v>0.33535282882401668</v>
      </c>
      <c r="Y19" s="1">
        <f>VLOOKUP($A19,'Base Consumption'!$A$2:$D$33,4,FALSE)*'Profiles, Qc, Winter, S3'!Y19</f>
        <v>0.35082589266382302</v>
      </c>
    </row>
    <row r="20" spans="1:25" x14ac:dyDescent="0.3">
      <c r="A20">
        <v>19</v>
      </c>
      <c r="B20" s="1">
        <f>VLOOKUP($A20,'Base Consumption'!$A$2:$D$33,4,FALSE)*'Profiles, Qc, Winter, S3'!B20</f>
        <v>0.25853768713961062</v>
      </c>
      <c r="C20" s="1">
        <f>VLOOKUP($A20,'Base Consumption'!$A$2:$D$33,4,FALSE)*'Profiles, Qc, Winter, S3'!C20</f>
        <v>0.20223813244180239</v>
      </c>
      <c r="D20" s="1">
        <f>VLOOKUP($A20,'Base Consumption'!$A$2:$D$33,4,FALSE)*'Profiles, Qc, Winter, S3'!D20</f>
        <v>0.15334132939693365</v>
      </c>
      <c r="E20" s="1">
        <f>VLOOKUP($A20,'Base Consumption'!$A$2:$D$33,4,FALSE)*'Profiles, Qc, Winter, S3'!E20</f>
        <v>0.22844369411693144</v>
      </c>
      <c r="F20" s="1">
        <f>VLOOKUP($A20,'Base Consumption'!$A$2:$D$33,4,FALSE)*'Profiles, Qc, Winter, S3'!F20</f>
        <v>0.18758953728169686</v>
      </c>
      <c r="G20" s="1">
        <f>VLOOKUP($A20,'Base Consumption'!$A$2:$D$33,4,FALSE)*'Profiles, Qc, Winter, S3'!G20</f>
        <v>0.27026042393638749</v>
      </c>
      <c r="H20" s="1">
        <f>VLOOKUP($A20,'Base Consumption'!$A$2:$D$33,4,FALSE)*'Profiles, Qc, Winter, S3'!H20</f>
        <v>0.36044815821651932</v>
      </c>
      <c r="I20" s="1">
        <f>VLOOKUP($A20,'Base Consumption'!$A$2:$D$33,4,FALSE)*'Profiles, Qc, Winter, S3'!I20</f>
        <v>0.70207868247430016</v>
      </c>
      <c r="J20" s="1">
        <f>VLOOKUP($A20,'Base Consumption'!$A$2:$D$33,4,FALSE)*'Profiles, Qc, Winter, S3'!J20</f>
        <v>0.80856124229422166</v>
      </c>
      <c r="K20" s="1">
        <f>VLOOKUP($A20,'Base Consumption'!$A$2:$D$33,4,FALSE)*'Profiles, Qc, Winter, S3'!K20</f>
        <v>0.83312226545199008</v>
      </c>
      <c r="L20" s="1">
        <f>VLOOKUP($A20,'Base Consumption'!$A$2:$D$33,4,FALSE)*'Profiles, Qc, Winter, S3'!L20</f>
        <v>0.79076855464403106</v>
      </c>
      <c r="M20" s="1">
        <f>VLOOKUP($A20,'Base Consumption'!$A$2:$D$33,4,FALSE)*'Profiles, Qc, Winter, S3'!M20</f>
        <v>0.84352280378646827</v>
      </c>
      <c r="N20" s="1">
        <f>VLOOKUP($A20,'Base Consumption'!$A$2:$D$33,4,FALSE)*'Profiles, Qc, Winter, S3'!N20</f>
        <v>0.83725506617095091</v>
      </c>
      <c r="O20" s="1">
        <f>VLOOKUP($A20,'Base Consumption'!$A$2:$D$33,4,FALSE)*'Profiles, Qc, Winter, S3'!O20</f>
        <v>0.82754716015873697</v>
      </c>
      <c r="P20" s="1">
        <f>VLOOKUP($A20,'Base Consumption'!$A$2:$D$33,4,FALSE)*'Profiles, Qc, Winter, S3'!P20</f>
        <v>0.69601408112842389</v>
      </c>
      <c r="Q20" s="1">
        <f>VLOOKUP($A20,'Base Consumption'!$A$2:$D$33,4,FALSE)*'Profiles, Qc, Winter, S3'!Q20</f>
        <v>0.66206331875310542</v>
      </c>
      <c r="R20" s="1">
        <f>VLOOKUP($A20,'Base Consumption'!$A$2:$D$33,4,FALSE)*'Profiles, Qc, Winter, S3'!R20</f>
        <v>0.57541992324987412</v>
      </c>
      <c r="S20" s="1">
        <f>VLOOKUP($A20,'Base Consumption'!$A$2:$D$33,4,FALSE)*'Profiles, Qc, Winter, S3'!S20</f>
        <v>0.62949005456860219</v>
      </c>
      <c r="T20" s="1">
        <f>VLOOKUP($A20,'Base Consumption'!$A$2:$D$33,4,FALSE)*'Profiles, Qc, Winter, S3'!T20</f>
        <v>0.53359727996877293</v>
      </c>
      <c r="U20" s="1">
        <f>VLOOKUP($A20,'Base Consumption'!$A$2:$D$33,4,FALSE)*'Profiles, Qc, Winter, S3'!U20</f>
        <v>0.55682430996690191</v>
      </c>
      <c r="V20" s="1">
        <f>VLOOKUP($A20,'Base Consumption'!$A$2:$D$33,4,FALSE)*'Profiles, Qc, Winter, S3'!V20</f>
        <v>0.47078368472709553</v>
      </c>
      <c r="W20" s="1">
        <f>VLOOKUP($A20,'Base Consumption'!$A$2:$D$33,4,FALSE)*'Profiles, Qc, Winter, S3'!W20</f>
        <v>0.49557351212289841</v>
      </c>
      <c r="X20" s="1">
        <f>VLOOKUP($A20,'Base Consumption'!$A$2:$D$33,4,FALSE)*'Profiles, Qc, Winter, S3'!X20</f>
        <v>0.30765451285140633</v>
      </c>
      <c r="Y20" s="1">
        <f>VLOOKUP($A20,'Base Consumption'!$A$2:$D$33,4,FALSE)*'Profiles, Qc, Winter, S3'!Y20</f>
        <v>0.31594589504854337</v>
      </c>
    </row>
    <row r="21" spans="1:25" x14ac:dyDescent="0.3">
      <c r="A21">
        <v>20</v>
      </c>
      <c r="B21" s="1">
        <f>VLOOKUP($A21,'Base Consumption'!$A$2:$D$33,4,FALSE)*'Profiles, Qc, Winter, S3'!B21</f>
        <v>0.31937705629248914</v>
      </c>
      <c r="C21" s="1">
        <f>VLOOKUP($A21,'Base Consumption'!$A$2:$D$33,4,FALSE)*'Profiles, Qc, Winter, S3'!C21</f>
        <v>0.31588490744002495</v>
      </c>
      <c r="D21" s="1">
        <f>VLOOKUP($A21,'Base Consumption'!$A$2:$D$33,4,FALSE)*'Profiles, Qc, Winter, S3'!D21</f>
        <v>0.32580969408913657</v>
      </c>
      <c r="E21" s="1">
        <f>VLOOKUP($A21,'Base Consumption'!$A$2:$D$33,4,FALSE)*'Profiles, Qc, Winter, S3'!E21</f>
        <v>0.3317051897675361</v>
      </c>
      <c r="F21" s="1">
        <f>VLOOKUP($A21,'Base Consumption'!$A$2:$D$33,4,FALSE)*'Profiles, Qc, Winter, S3'!F21</f>
        <v>0.351351143406883</v>
      </c>
      <c r="G21" s="1">
        <f>VLOOKUP($A21,'Base Consumption'!$A$2:$D$33,4,FALSE)*'Profiles, Qc, Winter, S3'!G21</f>
        <v>0.31458529936798868</v>
      </c>
      <c r="H21" s="1">
        <f>VLOOKUP($A21,'Base Consumption'!$A$2:$D$33,4,FALSE)*'Profiles, Qc, Winter, S3'!H21</f>
        <v>0.26725611150017226</v>
      </c>
      <c r="I21" s="1">
        <f>VLOOKUP($A21,'Base Consumption'!$A$2:$D$33,4,FALSE)*'Profiles, Qc, Winter, S3'!I21</f>
        <v>0.13882312042655878</v>
      </c>
      <c r="J21" s="1">
        <f>VLOOKUP($A21,'Base Consumption'!$A$2:$D$33,4,FALSE)*'Profiles, Qc, Winter, S3'!J21</f>
        <v>6.8783436184463739E-2</v>
      </c>
      <c r="K21" s="1">
        <f>VLOOKUP($A21,'Base Consumption'!$A$2:$D$33,4,FALSE)*'Profiles, Qc, Winter, S3'!K21</f>
        <v>6.3846243552040771E-2</v>
      </c>
      <c r="L21" s="1">
        <f>VLOOKUP($A21,'Base Consumption'!$A$2:$D$33,4,FALSE)*'Profiles, Qc, Winter, S3'!L21</f>
        <v>4.8527203635570428E-2</v>
      </c>
      <c r="M21" s="1">
        <f>VLOOKUP($A21,'Base Consumption'!$A$2:$D$33,4,FALSE)*'Profiles, Qc, Winter, S3'!M21</f>
        <v>1.6308247647556073E-2</v>
      </c>
      <c r="N21" s="1">
        <f>VLOOKUP($A21,'Base Consumption'!$A$2:$D$33,4,FALSE)*'Profiles, Qc, Winter, S3'!N21</f>
        <v>6.621348120210041E-2</v>
      </c>
      <c r="O21" s="1">
        <f>VLOOKUP($A21,'Base Consumption'!$A$2:$D$33,4,FALSE)*'Profiles, Qc, Winter, S3'!O21</f>
        <v>6.9095222241222096E-2</v>
      </c>
      <c r="P21" s="1">
        <f>VLOOKUP($A21,'Base Consumption'!$A$2:$D$33,4,FALSE)*'Profiles, Qc, Winter, S3'!P21</f>
        <v>0.12593536723382323</v>
      </c>
      <c r="Q21" s="1">
        <f>VLOOKUP($A21,'Base Consumption'!$A$2:$D$33,4,FALSE)*'Profiles, Qc, Winter, S3'!Q21</f>
        <v>0.17996642458936585</v>
      </c>
      <c r="R21" s="1">
        <f>VLOOKUP($A21,'Base Consumption'!$A$2:$D$33,4,FALSE)*'Profiles, Qc, Winter, S3'!R21</f>
        <v>0.16242595332917215</v>
      </c>
      <c r="S21" s="1">
        <f>VLOOKUP($A21,'Base Consumption'!$A$2:$D$33,4,FALSE)*'Profiles, Qc, Winter, S3'!S21</f>
        <v>0.18117156229185305</v>
      </c>
      <c r="T21" s="1">
        <f>VLOOKUP($A21,'Base Consumption'!$A$2:$D$33,4,FALSE)*'Profiles, Qc, Winter, S3'!T21</f>
        <v>0.20373613956897385</v>
      </c>
      <c r="U21" s="1">
        <f>VLOOKUP($A21,'Base Consumption'!$A$2:$D$33,4,FALSE)*'Profiles, Qc, Winter, S3'!U21</f>
        <v>0.19560453362707284</v>
      </c>
      <c r="V21" s="1">
        <f>VLOOKUP($A21,'Base Consumption'!$A$2:$D$33,4,FALSE)*'Profiles, Qc, Winter, S3'!V21</f>
        <v>0.22272186407779504</v>
      </c>
      <c r="W21" s="1">
        <f>VLOOKUP($A21,'Base Consumption'!$A$2:$D$33,4,FALSE)*'Profiles, Qc, Winter, S3'!W21</f>
        <v>0.26255874438034837</v>
      </c>
      <c r="X21" s="1">
        <f>VLOOKUP($A21,'Base Consumption'!$A$2:$D$33,4,FALSE)*'Profiles, Qc, Winter, S3'!X21</f>
        <v>0.29623167073619977</v>
      </c>
      <c r="Y21" s="1">
        <f>VLOOKUP($A21,'Base Consumption'!$A$2:$D$33,4,FALSE)*'Profiles, Qc, Winter, S3'!Y21</f>
        <v>0.29465628910543379</v>
      </c>
    </row>
    <row r="22" spans="1:25" x14ac:dyDescent="0.3">
      <c r="A22">
        <v>21</v>
      </c>
      <c r="B22" s="1">
        <f>VLOOKUP($A22,'Base Consumption'!$A$2:$D$33,4,FALSE)*'Profiles, Qc, Winter, S3'!B22</f>
        <v>-1.0609085018700113</v>
      </c>
      <c r="C22" s="1">
        <f>VLOOKUP($A22,'Base Consumption'!$A$2:$D$33,4,FALSE)*'Profiles, Qc, Winter, S3'!C22</f>
        <v>-1.0833378751780232</v>
      </c>
      <c r="D22" s="1">
        <f>VLOOKUP($A22,'Base Consumption'!$A$2:$D$33,4,FALSE)*'Profiles, Qc, Winter, S3'!D22</f>
        <v>-1.0790467322585575</v>
      </c>
      <c r="E22" s="1">
        <f>VLOOKUP($A22,'Base Consumption'!$A$2:$D$33,4,FALSE)*'Profiles, Qc, Winter, S3'!E22</f>
        <v>-1.0774961323825871</v>
      </c>
      <c r="F22" s="1">
        <f>VLOOKUP($A22,'Base Consumption'!$A$2:$D$33,4,FALSE)*'Profiles, Qc, Winter, S3'!F22</f>
        <v>-1.055283107983314</v>
      </c>
      <c r="G22" s="1">
        <f>VLOOKUP($A22,'Base Consumption'!$A$2:$D$33,4,FALSE)*'Profiles, Qc, Winter, S3'!G22</f>
        <v>-1.0126420222749786</v>
      </c>
      <c r="H22" s="1">
        <f>VLOOKUP($A22,'Base Consumption'!$A$2:$D$33,4,FALSE)*'Profiles, Qc, Winter, S3'!H22</f>
        <v>-0.7741058537832155</v>
      </c>
      <c r="I22" s="1">
        <f>VLOOKUP($A22,'Base Consumption'!$A$2:$D$33,4,FALSE)*'Profiles, Qc, Winter, S3'!I22</f>
        <v>-0.61583480817403136</v>
      </c>
      <c r="J22" s="1">
        <f>VLOOKUP($A22,'Base Consumption'!$A$2:$D$33,4,FALSE)*'Profiles, Qc, Winter, S3'!J22</f>
        <v>-0.56866815188009212</v>
      </c>
      <c r="K22" s="1">
        <f>VLOOKUP($A22,'Base Consumption'!$A$2:$D$33,4,FALSE)*'Profiles, Qc, Winter, S3'!K22</f>
        <v>-0.64946086188703456</v>
      </c>
      <c r="L22" s="1">
        <f>VLOOKUP($A22,'Base Consumption'!$A$2:$D$33,4,FALSE)*'Profiles, Qc, Winter, S3'!L22</f>
        <v>-0.6132745370893482</v>
      </c>
      <c r="M22" s="1">
        <f>VLOOKUP($A22,'Base Consumption'!$A$2:$D$33,4,FALSE)*'Profiles, Qc, Winter, S3'!M22</f>
        <v>-0.55904010176954688</v>
      </c>
      <c r="N22" s="1">
        <f>VLOOKUP($A22,'Base Consumption'!$A$2:$D$33,4,FALSE)*'Profiles, Qc, Winter, S3'!N22</f>
        <v>-0.59259404992162035</v>
      </c>
      <c r="O22" s="1">
        <f>VLOOKUP($A22,'Base Consumption'!$A$2:$D$33,4,FALSE)*'Profiles, Qc, Winter, S3'!O22</f>
        <v>-0.64158169791677366</v>
      </c>
      <c r="P22" s="1">
        <f>VLOOKUP($A22,'Base Consumption'!$A$2:$D$33,4,FALSE)*'Profiles, Qc, Winter, S3'!P22</f>
        <v>-0.7795297388106972</v>
      </c>
      <c r="Q22" s="1">
        <f>VLOOKUP($A22,'Base Consumption'!$A$2:$D$33,4,FALSE)*'Profiles, Qc, Winter, S3'!Q22</f>
        <v>-0.86450685939395466</v>
      </c>
      <c r="R22" s="1">
        <f>VLOOKUP($A22,'Base Consumption'!$A$2:$D$33,4,FALSE)*'Profiles, Qc, Winter, S3'!R22</f>
        <v>-0.86221667398799939</v>
      </c>
      <c r="S22" s="1">
        <f>VLOOKUP($A22,'Base Consumption'!$A$2:$D$33,4,FALSE)*'Profiles, Qc, Winter, S3'!S22</f>
        <v>-0.85025946118616058</v>
      </c>
      <c r="T22" s="1">
        <f>VLOOKUP($A22,'Base Consumption'!$A$2:$D$33,4,FALSE)*'Profiles, Qc, Winter, S3'!T22</f>
        <v>-0.89622191433013421</v>
      </c>
      <c r="U22" s="1">
        <f>VLOOKUP($A22,'Base Consumption'!$A$2:$D$33,4,FALSE)*'Profiles, Qc, Winter, S3'!U22</f>
        <v>-0.9266746788432414</v>
      </c>
      <c r="V22" s="1">
        <f>VLOOKUP($A22,'Base Consumption'!$A$2:$D$33,4,FALSE)*'Profiles, Qc, Winter, S3'!V22</f>
        <v>-0.94254114095569674</v>
      </c>
      <c r="W22" s="1">
        <f>VLOOKUP($A22,'Base Consumption'!$A$2:$D$33,4,FALSE)*'Profiles, Qc, Winter, S3'!W22</f>
        <v>-0.97018124075140433</v>
      </c>
      <c r="X22" s="1">
        <f>VLOOKUP($A22,'Base Consumption'!$A$2:$D$33,4,FALSE)*'Profiles, Qc, Winter, S3'!X22</f>
        <v>-1.0125338397641221</v>
      </c>
      <c r="Y22" s="1">
        <f>VLOOKUP($A22,'Base Consumption'!$A$2:$D$33,4,FALSE)*'Profiles, Qc, Winter, S3'!Y22</f>
        <v>-1.0319342155589701</v>
      </c>
    </row>
    <row r="23" spans="1:25" x14ac:dyDescent="0.3">
      <c r="A23">
        <v>22</v>
      </c>
      <c r="B23" s="1">
        <f>VLOOKUP($A23,'Base Consumption'!$A$2:$D$33,4,FALSE)*'Profiles, Qc, Winter, S3'!B23</f>
        <v>4.4562928517004115E-2</v>
      </c>
      <c r="C23" s="1">
        <f>VLOOKUP($A23,'Base Consumption'!$A$2:$D$33,4,FALSE)*'Profiles, Qc, Winter, S3'!C23</f>
        <v>4.4562928517004115E-2</v>
      </c>
      <c r="D23" s="1">
        <f>VLOOKUP($A23,'Base Consumption'!$A$2:$D$33,4,FALSE)*'Profiles, Qc, Winter, S3'!D23</f>
        <v>4.4562928517004115E-2</v>
      </c>
      <c r="E23" s="1">
        <f>VLOOKUP($A23,'Base Consumption'!$A$2:$D$33,4,FALSE)*'Profiles, Qc, Winter, S3'!E23</f>
        <v>4.4562928517004115E-2</v>
      </c>
      <c r="F23" s="1">
        <f>VLOOKUP($A23,'Base Consumption'!$A$2:$D$33,4,FALSE)*'Profiles, Qc, Winter, S3'!F23</f>
        <v>4.4562928517004115E-2</v>
      </c>
      <c r="G23" s="1">
        <f>VLOOKUP($A23,'Base Consumption'!$A$2:$D$33,4,FALSE)*'Profiles, Qc, Winter, S3'!G23</f>
        <v>4.4562928517004115E-2</v>
      </c>
      <c r="H23" s="1">
        <f>VLOOKUP($A23,'Base Consumption'!$A$2:$D$33,4,FALSE)*'Profiles, Qc, Winter, S3'!H23</f>
        <v>4.4562928517004115E-2</v>
      </c>
      <c r="I23" s="1">
        <f>VLOOKUP($A23,'Base Consumption'!$A$2:$D$33,4,FALSE)*'Profiles, Qc, Winter, S3'!I23</f>
        <v>4.4562928517004115E-2</v>
      </c>
      <c r="J23" s="1">
        <f>VLOOKUP($A23,'Base Consumption'!$A$2:$D$33,4,FALSE)*'Profiles, Qc, Winter, S3'!J23</f>
        <v>4.4562928517004115E-2</v>
      </c>
      <c r="K23" s="1">
        <f>VLOOKUP($A23,'Base Consumption'!$A$2:$D$33,4,FALSE)*'Profiles, Qc, Winter, S3'!K23</f>
        <v>4.4562928517004115E-2</v>
      </c>
      <c r="L23" s="1">
        <f>VLOOKUP($A23,'Base Consumption'!$A$2:$D$33,4,FALSE)*'Profiles, Qc, Winter, S3'!L23</f>
        <v>4.4562928517004115E-2</v>
      </c>
      <c r="M23" s="1">
        <f>VLOOKUP($A23,'Base Consumption'!$A$2:$D$33,4,FALSE)*'Profiles, Qc, Winter, S3'!M23</f>
        <v>4.4562928517004115E-2</v>
      </c>
      <c r="N23" s="1">
        <f>VLOOKUP($A23,'Base Consumption'!$A$2:$D$33,4,FALSE)*'Profiles, Qc, Winter, S3'!N23</f>
        <v>4.4562928517004115E-2</v>
      </c>
      <c r="O23" s="1">
        <f>VLOOKUP($A23,'Base Consumption'!$A$2:$D$33,4,FALSE)*'Profiles, Qc, Winter, S3'!O23</f>
        <v>4.4562928517004115E-2</v>
      </c>
      <c r="P23" s="1">
        <f>VLOOKUP($A23,'Base Consumption'!$A$2:$D$33,4,FALSE)*'Profiles, Qc, Winter, S3'!P23</f>
        <v>4.4562928517004115E-2</v>
      </c>
      <c r="Q23" s="1">
        <f>VLOOKUP($A23,'Base Consumption'!$A$2:$D$33,4,FALSE)*'Profiles, Qc, Winter, S3'!Q23</f>
        <v>4.4562928517004115E-2</v>
      </c>
      <c r="R23" s="1">
        <f>VLOOKUP($A23,'Base Consumption'!$A$2:$D$33,4,FALSE)*'Profiles, Qc, Winter, S3'!R23</f>
        <v>4.4562928517004115E-2</v>
      </c>
      <c r="S23" s="1">
        <f>VLOOKUP($A23,'Base Consumption'!$A$2:$D$33,4,FALSE)*'Profiles, Qc, Winter, S3'!S23</f>
        <v>4.4562928517004115E-2</v>
      </c>
      <c r="T23" s="1">
        <f>VLOOKUP($A23,'Base Consumption'!$A$2:$D$33,4,FALSE)*'Profiles, Qc, Winter, S3'!T23</f>
        <v>4.4562928517004115E-2</v>
      </c>
      <c r="U23" s="1">
        <f>VLOOKUP($A23,'Base Consumption'!$A$2:$D$33,4,FALSE)*'Profiles, Qc, Winter, S3'!U23</f>
        <v>4.4562928517004115E-2</v>
      </c>
      <c r="V23" s="1">
        <f>VLOOKUP($A23,'Base Consumption'!$A$2:$D$33,4,FALSE)*'Profiles, Qc, Winter, S3'!V23</f>
        <v>4.4562928517004115E-2</v>
      </c>
      <c r="W23" s="1">
        <f>VLOOKUP($A23,'Base Consumption'!$A$2:$D$33,4,FALSE)*'Profiles, Qc, Winter, S3'!W23</f>
        <v>4.4562928517004115E-2</v>
      </c>
      <c r="X23" s="1">
        <f>VLOOKUP($A23,'Base Consumption'!$A$2:$D$33,4,FALSE)*'Profiles, Qc, Winter, S3'!X23</f>
        <v>4.4562928517004115E-2</v>
      </c>
      <c r="Y23" s="1">
        <f>VLOOKUP($A23,'Base Consumption'!$A$2:$D$33,4,FALSE)*'Profiles, Qc, Winter, S3'!Y23</f>
        <v>4.4562928517004115E-2</v>
      </c>
    </row>
    <row r="24" spans="1:25" x14ac:dyDescent="0.3">
      <c r="A24">
        <v>23</v>
      </c>
      <c r="B24" s="1">
        <f>VLOOKUP($A24,'Base Consumption'!$A$2:$D$33,4,FALSE)*'Profiles, Qc, Winter, S3'!B24</f>
        <v>-2.1040662098235563</v>
      </c>
      <c r="C24" s="1">
        <f>VLOOKUP($A24,'Base Consumption'!$A$2:$D$33,4,FALSE)*'Profiles, Qc, Winter, S3'!C24</f>
        <v>-2.1654199856876502</v>
      </c>
      <c r="D24" s="1">
        <f>VLOOKUP($A24,'Base Consumption'!$A$2:$D$33,4,FALSE)*'Profiles, Qc, Winter, S3'!D24</f>
        <v>-2.1686309792478986</v>
      </c>
      <c r="E24" s="1">
        <f>VLOOKUP($A24,'Base Consumption'!$A$2:$D$33,4,FALSE)*'Profiles, Qc, Winter, S3'!E24</f>
        <v>-2.1625357632504536</v>
      </c>
      <c r="F24" s="1">
        <f>VLOOKUP($A24,'Base Consumption'!$A$2:$D$33,4,FALSE)*'Profiles, Qc, Winter, S3'!F24</f>
        <v>-2.1565183729198902</v>
      </c>
      <c r="G24" s="1">
        <f>VLOOKUP($A24,'Base Consumption'!$A$2:$D$33,4,FALSE)*'Profiles, Qc, Winter, S3'!G24</f>
        <v>-2.0160670525321236</v>
      </c>
      <c r="H24" s="1">
        <f>VLOOKUP($A24,'Base Consumption'!$A$2:$D$33,4,FALSE)*'Profiles, Qc, Winter, S3'!H24</f>
        <v>-1.5112037338595827</v>
      </c>
      <c r="I24" s="1">
        <f>VLOOKUP($A24,'Base Consumption'!$A$2:$D$33,4,FALSE)*'Profiles, Qc, Winter, S3'!I24</f>
        <v>-1.2334048547989369</v>
      </c>
      <c r="J24" s="1">
        <f>VLOOKUP($A24,'Base Consumption'!$A$2:$D$33,4,FALSE)*'Profiles, Qc, Winter, S3'!J24</f>
        <v>-0.79502930849357167</v>
      </c>
      <c r="K24" s="1">
        <f>VLOOKUP($A24,'Base Consumption'!$A$2:$D$33,4,FALSE)*'Profiles, Qc, Winter, S3'!K24</f>
        <v>-0.45912204832965853</v>
      </c>
      <c r="L24" s="1">
        <f>VLOOKUP($A24,'Base Consumption'!$A$2:$D$33,4,FALSE)*'Profiles, Qc, Winter, S3'!L24</f>
        <v>-0.58736601809930133</v>
      </c>
      <c r="M24" s="1">
        <f>VLOOKUP($A24,'Base Consumption'!$A$2:$D$33,4,FALSE)*'Profiles, Qc, Winter, S3'!M24</f>
        <v>-0.45345374559184259</v>
      </c>
      <c r="N24" s="1">
        <f>VLOOKUP($A24,'Base Consumption'!$A$2:$D$33,4,FALSE)*'Profiles, Qc, Winter, S3'!N24</f>
        <v>-0.54071782898615339</v>
      </c>
      <c r="O24" s="1">
        <f>VLOOKUP($A24,'Base Consumption'!$A$2:$D$33,4,FALSE)*'Profiles, Qc, Winter, S3'!O24</f>
        <v>-0.78205578593752234</v>
      </c>
      <c r="P24" s="1">
        <f>VLOOKUP($A24,'Base Consumption'!$A$2:$D$33,4,FALSE)*'Profiles, Qc, Winter, S3'!P24</f>
        <v>-0.97762717517602915</v>
      </c>
      <c r="Q24" s="1">
        <f>VLOOKUP($A24,'Base Consumption'!$A$2:$D$33,4,FALSE)*'Profiles, Qc, Winter, S3'!Q24</f>
        <v>-1.0083440635672958</v>
      </c>
      <c r="R24" s="1">
        <f>VLOOKUP($A24,'Base Consumption'!$A$2:$D$33,4,FALSE)*'Profiles, Qc, Winter, S3'!R24</f>
        <v>-1.0368626588462344</v>
      </c>
      <c r="S24" s="1">
        <f>VLOOKUP($A24,'Base Consumption'!$A$2:$D$33,4,FALSE)*'Profiles, Qc, Winter, S3'!S24</f>
        <v>-0.69979961502075649</v>
      </c>
      <c r="T24" s="1">
        <f>VLOOKUP($A24,'Base Consumption'!$A$2:$D$33,4,FALSE)*'Profiles, Qc, Winter, S3'!T24</f>
        <v>-0.84797638160196376</v>
      </c>
      <c r="U24" s="1">
        <f>VLOOKUP($A24,'Base Consumption'!$A$2:$D$33,4,FALSE)*'Profiles, Qc, Winter, S3'!U24</f>
        <v>-1.0512571040594019</v>
      </c>
      <c r="V24" s="1">
        <f>VLOOKUP($A24,'Base Consumption'!$A$2:$D$33,4,FALSE)*'Profiles, Qc, Winter, S3'!V24</f>
        <v>-1.2362824709165843</v>
      </c>
      <c r="W24" s="1">
        <f>VLOOKUP($A24,'Base Consumption'!$A$2:$D$33,4,FALSE)*'Profiles, Qc, Winter, S3'!W24</f>
        <v>-1.5729572726212564</v>
      </c>
      <c r="X24" s="1">
        <f>VLOOKUP($A24,'Base Consumption'!$A$2:$D$33,4,FALSE)*'Profiles, Qc, Winter, S3'!X24</f>
        <v>-1.9660595499283677</v>
      </c>
      <c r="Y24" s="1">
        <f>VLOOKUP($A24,'Base Consumption'!$A$2:$D$33,4,FALSE)*'Profiles, Qc, Winter, S3'!Y24</f>
        <v>-2.0010449263969394</v>
      </c>
    </row>
    <row r="25" spans="1:25" x14ac:dyDescent="0.3">
      <c r="A25">
        <v>24</v>
      </c>
      <c r="B25" s="1">
        <f>VLOOKUP($A25,'Base Consumption'!$A$2:$D$33,4,FALSE)*'Profiles, Qc, Winter, S3'!B25</f>
        <v>1.5226301691681052</v>
      </c>
      <c r="C25" s="1">
        <f>VLOOKUP($A25,'Base Consumption'!$A$2:$D$33,4,FALSE)*'Profiles, Qc, Winter, S3'!C25</f>
        <v>1.5372918480635123</v>
      </c>
      <c r="D25" s="1">
        <f>VLOOKUP($A25,'Base Consumption'!$A$2:$D$33,4,FALSE)*'Profiles, Qc, Winter, S3'!D25</f>
        <v>1.5655453849117702</v>
      </c>
      <c r="E25" s="1">
        <f>VLOOKUP($A25,'Base Consumption'!$A$2:$D$33,4,FALSE)*'Profiles, Qc, Winter, S3'!E25</f>
        <v>1.5794539433786043</v>
      </c>
      <c r="F25" s="1">
        <f>VLOOKUP($A25,'Base Consumption'!$A$2:$D$33,4,FALSE)*'Profiles, Qc, Winter, S3'!F25</f>
        <v>1.5440829834300211</v>
      </c>
      <c r="G25" s="1">
        <f>VLOOKUP($A25,'Base Consumption'!$A$2:$D$33,4,FALSE)*'Profiles, Qc, Winter, S3'!G25</f>
        <v>1.2461027649260021</v>
      </c>
      <c r="H25" s="1">
        <f>VLOOKUP($A25,'Base Consumption'!$A$2:$D$33,4,FALSE)*'Profiles, Qc, Winter, S3'!H25</f>
        <v>0.94548880017353654</v>
      </c>
      <c r="I25" s="1">
        <f>VLOOKUP($A25,'Base Consumption'!$A$2:$D$33,4,FALSE)*'Profiles, Qc, Winter, S3'!I25</f>
        <v>0.84478464304625445</v>
      </c>
      <c r="J25" s="1">
        <f>VLOOKUP($A25,'Base Consumption'!$A$2:$D$33,4,FALSE)*'Profiles, Qc, Winter, S3'!J25</f>
        <v>0.59288600090675758</v>
      </c>
      <c r="K25" s="1">
        <f>VLOOKUP($A25,'Base Consumption'!$A$2:$D$33,4,FALSE)*'Profiles, Qc, Winter, S3'!K25</f>
        <v>0.39120215478808112</v>
      </c>
      <c r="L25" s="1">
        <f>VLOOKUP($A25,'Base Consumption'!$A$2:$D$33,4,FALSE)*'Profiles, Qc, Winter, S3'!L25</f>
        <v>0.89187795308022655</v>
      </c>
      <c r="M25" s="1">
        <f>VLOOKUP($A25,'Base Consumption'!$A$2:$D$33,4,FALSE)*'Profiles, Qc, Winter, S3'!M25</f>
        <v>0.84104143793795816</v>
      </c>
      <c r="N25" s="1">
        <f>VLOOKUP($A25,'Base Consumption'!$A$2:$D$33,4,FALSE)*'Profiles, Qc, Winter, S3'!N25</f>
        <v>0.94790284601454611</v>
      </c>
      <c r="O25" s="1">
        <f>VLOOKUP($A25,'Base Consumption'!$A$2:$D$33,4,FALSE)*'Profiles, Qc, Winter, S3'!O25</f>
        <v>0.94596405235669356</v>
      </c>
      <c r="P25" s="1">
        <f>VLOOKUP($A25,'Base Consumption'!$A$2:$D$33,4,FALSE)*'Profiles, Qc, Winter, S3'!P25</f>
        <v>1.0524834625493182</v>
      </c>
      <c r="Q25" s="1">
        <f>VLOOKUP($A25,'Base Consumption'!$A$2:$D$33,4,FALSE)*'Profiles, Qc, Winter, S3'!Q25</f>
        <v>1.0534812584958173</v>
      </c>
      <c r="R25" s="1">
        <f>VLOOKUP($A25,'Base Consumption'!$A$2:$D$33,4,FALSE)*'Profiles, Qc, Winter, S3'!R25</f>
        <v>0.89733654545480157</v>
      </c>
      <c r="S25" s="1">
        <f>VLOOKUP($A25,'Base Consumption'!$A$2:$D$33,4,FALSE)*'Profiles, Qc, Winter, S3'!S25</f>
        <v>0.60008688921504227</v>
      </c>
      <c r="T25" s="1">
        <f>VLOOKUP($A25,'Base Consumption'!$A$2:$D$33,4,FALSE)*'Profiles, Qc, Winter, S3'!T25</f>
        <v>0.81976562470102854</v>
      </c>
      <c r="U25" s="1">
        <f>VLOOKUP($A25,'Base Consumption'!$A$2:$D$33,4,FALSE)*'Profiles, Qc, Winter, S3'!U25</f>
        <v>0.96297137751631778</v>
      </c>
      <c r="V25" s="1">
        <f>VLOOKUP($A25,'Base Consumption'!$A$2:$D$33,4,FALSE)*'Profiles, Qc, Winter, S3'!V25</f>
        <v>1.0345487551418011</v>
      </c>
      <c r="W25" s="1">
        <f>VLOOKUP($A25,'Base Consumption'!$A$2:$D$33,4,FALSE)*'Profiles, Qc, Winter, S3'!W25</f>
        <v>1.0594388696909511</v>
      </c>
      <c r="X25" s="1">
        <f>VLOOKUP($A25,'Base Consumption'!$A$2:$D$33,4,FALSE)*'Profiles, Qc, Winter, S3'!X25</f>
        <v>1.1439926702078955</v>
      </c>
      <c r="Y25" s="1">
        <f>VLOOKUP($A25,'Base Consumption'!$A$2:$D$33,4,FALSE)*'Profiles, Qc, Winter, S3'!Y25</f>
        <v>1.2133987439533542</v>
      </c>
    </row>
    <row r="26" spans="1:25" x14ac:dyDescent="0.3">
      <c r="A26">
        <v>25</v>
      </c>
      <c r="B26" s="1">
        <f>VLOOKUP($A26,'Base Consumption'!$A$2:$D$33,4,FALSE)*'Profiles, Qc, Winter, S3'!B26</f>
        <v>-2.6338479615979474E-2</v>
      </c>
      <c r="C26" s="1">
        <f>VLOOKUP($A26,'Base Consumption'!$A$2:$D$33,4,FALSE)*'Profiles, Qc, Winter, S3'!C26</f>
        <v>4.4191262618724921E-2</v>
      </c>
      <c r="D26" s="1">
        <f>VLOOKUP($A26,'Base Consumption'!$A$2:$D$33,4,FALSE)*'Profiles, Qc, Winter, S3'!D26</f>
        <v>9.3487115562051748E-2</v>
      </c>
      <c r="E26" s="1">
        <f>VLOOKUP($A26,'Base Consumption'!$A$2:$D$33,4,FALSE)*'Profiles, Qc, Winter, S3'!E26</f>
        <v>8.0838762902212549E-2</v>
      </c>
      <c r="F26" s="1">
        <f>VLOOKUP($A26,'Base Consumption'!$A$2:$D$33,4,FALSE)*'Profiles, Qc, Winter, S3'!F26</f>
        <v>6.2854427533206317E-2</v>
      </c>
      <c r="G26" s="1">
        <f>VLOOKUP($A26,'Base Consumption'!$A$2:$D$33,4,FALSE)*'Profiles, Qc, Winter, S3'!G26</f>
        <v>-6.331872289369686E-2</v>
      </c>
      <c r="H26" s="1">
        <f>VLOOKUP($A26,'Base Consumption'!$A$2:$D$33,4,FALSE)*'Profiles, Qc, Winter, S3'!H26</f>
        <v>-2.0904368892049707E-3</v>
      </c>
      <c r="I26" s="1">
        <f>VLOOKUP($A26,'Base Consumption'!$A$2:$D$33,4,FALSE)*'Profiles, Qc, Winter, S3'!I26</f>
        <v>7.5490655179727126E-2</v>
      </c>
      <c r="J26" s="1">
        <f>VLOOKUP($A26,'Base Consumption'!$A$2:$D$33,4,FALSE)*'Profiles, Qc, Winter, S3'!J26</f>
        <v>0.16384999787510146</v>
      </c>
      <c r="K26" s="1">
        <f>VLOOKUP($A26,'Base Consumption'!$A$2:$D$33,4,FALSE)*'Profiles, Qc, Winter, S3'!K26</f>
        <v>0.19329150405150669</v>
      </c>
      <c r="L26" s="1">
        <f>VLOOKUP($A26,'Base Consumption'!$A$2:$D$33,4,FALSE)*'Profiles, Qc, Winter, S3'!L26</f>
        <v>9.389103762117712E-2</v>
      </c>
      <c r="M26" s="1">
        <f>VLOOKUP($A26,'Base Consumption'!$A$2:$D$33,4,FALSE)*'Profiles, Qc, Winter, S3'!M26</f>
        <v>-2.4394036346439427E-4</v>
      </c>
      <c r="N26" s="1">
        <f>VLOOKUP($A26,'Base Consumption'!$A$2:$D$33,4,FALSE)*'Profiles, Qc, Winter, S3'!N26</f>
        <v>0.29739493484618046</v>
      </c>
      <c r="O26" s="1">
        <f>VLOOKUP($A26,'Base Consumption'!$A$2:$D$33,4,FALSE)*'Profiles, Qc, Winter, S3'!O26</f>
        <v>0.33713856332288206</v>
      </c>
      <c r="P26" s="1">
        <f>VLOOKUP($A26,'Base Consumption'!$A$2:$D$33,4,FALSE)*'Profiles, Qc, Winter, S3'!P26</f>
        <v>0.31980919015585868</v>
      </c>
      <c r="Q26" s="1">
        <f>VLOOKUP($A26,'Base Consumption'!$A$2:$D$33,4,FALSE)*'Profiles, Qc, Winter, S3'!Q26</f>
        <v>0.3671634296707938</v>
      </c>
      <c r="R26" s="1">
        <f>VLOOKUP($A26,'Base Consumption'!$A$2:$D$33,4,FALSE)*'Profiles, Qc, Winter, S3'!R26</f>
        <v>0.20171130866960604</v>
      </c>
      <c r="S26" s="1">
        <f>VLOOKUP($A26,'Base Consumption'!$A$2:$D$33,4,FALSE)*'Profiles, Qc, Winter, S3'!S26</f>
        <v>0.27861319858052747</v>
      </c>
      <c r="T26" s="1">
        <f>VLOOKUP($A26,'Base Consumption'!$A$2:$D$33,4,FALSE)*'Profiles, Qc, Winter, S3'!T26</f>
        <v>0.29916965814109042</v>
      </c>
      <c r="U26" s="1">
        <f>VLOOKUP($A26,'Base Consumption'!$A$2:$D$33,4,FALSE)*'Profiles, Qc, Winter, S3'!U26</f>
        <v>0.26669132958827518</v>
      </c>
      <c r="V26" s="1">
        <f>VLOOKUP($A26,'Base Consumption'!$A$2:$D$33,4,FALSE)*'Profiles, Qc, Winter, S3'!V26</f>
        <v>0.29930052570593452</v>
      </c>
      <c r="W26" s="1">
        <f>VLOOKUP($A26,'Base Consumption'!$A$2:$D$33,4,FALSE)*'Profiles, Qc, Winter, S3'!W26</f>
        <v>0.38420580054997605</v>
      </c>
      <c r="X26" s="1">
        <f>VLOOKUP($A26,'Base Consumption'!$A$2:$D$33,4,FALSE)*'Profiles, Qc, Winter, S3'!X26</f>
        <v>0.35590841626983427</v>
      </c>
      <c r="Y26" s="1">
        <f>VLOOKUP($A26,'Base Consumption'!$A$2:$D$33,4,FALSE)*'Profiles, Qc, Winter, S3'!Y26</f>
        <v>0.23976327623499402</v>
      </c>
    </row>
    <row r="27" spans="1:25" x14ac:dyDescent="0.3">
      <c r="A27">
        <v>26</v>
      </c>
      <c r="B27" s="1">
        <f>VLOOKUP($A27,'Base Consumption'!$A$2:$D$33,4,FALSE)*'Profiles, Qc, Winter, S3'!B27</f>
        <v>-8.4844569212577048E-2</v>
      </c>
      <c r="C27" s="1">
        <f>VLOOKUP($A27,'Base Consumption'!$A$2:$D$33,4,FALSE)*'Profiles, Qc, Winter, S3'!C27</f>
        <v>-6.8619468541733494E-2</v>
      </c>
      <c r="D27" s="1">
        <f>VLOOKUP($A27,'Base Consumption'!$A$2:$D$33,4,FALSE)*'Profiles, Qc, Winter, S3'!D27</f>
        <v>-9.7936260295435396E-2</v>
      </c>
      <c r="E27" s="1">
        <f>VLOOKUP($A27,'Base Consumption'!$A$2:$D$33,4,FALSE)*'Profiles, Qc, Winter, S3'!E27</f>
        <v>-0.12272078450850292</v>
      </c>
      <c r="F27" s="1">
        <f>VLOOKUP($A27,'Base Consumption'!$A$2:$D$33,4,FALSE)*'Profiles, Qc, Winter, S3'!F27</f>
        <v>-0.12814814792435683</v>
      </c>
      <c r="G27" s="1">
        <f>VLOOKUP($A27,'Base Consumption'!$A$2:$D$33,4,FALSE)*'Profiles, Qc, Winter, S3'!G27</f>
        <v>-0.15623500612192326</v>
      </c>
      <c r="H27" s="1">
        <f>VLOOKUP($A27,'Base Consumption'!$A$2:$D$33,4,FALSE)*'Profiles, Qc, Winter, S3'!H27</f>
        <v>-0.57137543170183414</v>
      </c>
      <c r="I27" s="1">
        <f>VLOOKUP($A27,'Base Consumption'!$A$2:$D$33,4,FALSE)*'Profiles, Qc, Winter, S3'!I27</f>
        <v>-0.71527445531600253</v>
      </c>
      <c r="J27" s="1">
        <f>VLOOKUP($A27,'Base Consumption'!$A$2:$D$33,4,FALSE)*'Profiles, Qc, Winter, S3'!J27</f>
        <v>-0.76585223637008504</v>
      </c>
      <c r="K27" s="1">
        <f>VLOOKUP($A27,'Base Consumption'!$A$2:$D$33,4,FALSE)*'Profiles, Qc, Winter, S3'!K27</f>
        <v>-0.7163374181737836</v>
      </c>
      <c r="L27" s="1">
        <f>VLOOKUP($A27,'Base Consumption'!$A$2:$D$33,4,FALSE)*'Profiles, Qc, Winter, S3'!L27</f>
        <v>-0.65619341450647051</v>
      </c>
      <c r="M27" s="1">
        <f>VLOOKUP($A27,'Base Consumption'!$A$2:$D$33,4,FALSE)*'Profiles, Qc, Winter, S3'!M27</f>
        <v>-0.75203272222863382</v>
      </c>
      <c r="N27" s="1">
        <f>VLOOKUP($A27,'Base Consumption'!$A$2:$D$33,4,FALSE)*'Profiles, Qc, Winter, S3'!N27</f>
        <v>-0.85</v>
      </c>
      <c r="O27" s="1">
        <f>VLOOKUP($A27,'Base Consumption'!$A$2:$D$33,4,FALSE)*'Profiles, Qc, Winter, S3'!O27</f>
        <v>-0.75382396132241591</v>
      </c>
      <c r="P27" s="1">
        <f>VLOOKUP($A27,'Base Consumption'!$A$2:$D$33,4,FALSE)*'Profiles, Qc, Winter, S3'!P27</f>
        <v>-0.74134629541567731</v>
      </c>
      <c r="Q27" s="1">
        <f>VLOOKUP($A27,'Base Consumption'!$A$2:$D$33,4,FALSE)*'Profiles, Qc, Winter, S3'!Q27</f>
        <v>-0.73994752809850961</v>
      </c>
      <c r="R27" s="1">
        <f>VLOOKUP($A27,'Base Consumption'!$A$2:$D$33,4,FALSE)*'Profiles, Qc, Winter, S3'!R27</f>
        <v>-0.66682345597925285</v>
      </c>
      <c r="S27" s="1">
        <f>VLOOKUP($A27,'Base Consumption'!$A$2:$D$33,4,FALSE)*'Profiles, Qc, Winter, S3'!S27</f>
        <v>-0.68931460038916847</v>
      </c>
      <c r="T27" s="1">
        <f>VLOOKUP($A27,'Base Consumption'!$A$2:$D$33,4,FALSE)*'Profiles, Qc, Winter, S3'!T27</f>
        <v>-0.59604887709687693</v>
      </c>
      <c r="U27" s="1">
        <f>VLOOKUP($A27,'Base Consumption'!$A$2:$D$33,4,FALSE)*'Profiles, Qc, Winter, S3'!U27</f>
        <v>-0.44996572971734006</v>
      </c>
      <c r="V27" s="1">
        <f>VLOOKUP($A27,'Base Consumption'!$A$2:$D$33,4,FALSE)*'Profiles, Qc, Winter, S3'!V27</f>
        <v>-0.49366254557202355</v>
      </c>
      <c r="W27" s="1">
        <f>VLOOKUP($A27,'Base Consumption'!$A$2:$D$33,4,FALSE)*'Profiles, Qc, Winter, S3'!W27</f>
        <v>-0.43139127679814243</v>
      </c>
      <c r="X27" s="1">
        <f>VLOOKUP($A27,'Base Consumption'!$A$2:$D$33,4,FALSE)*'Profiles, Qc, Winter, S3'!X27</f>
        <v>-0.18975007366650531</v>
      </c>
      <c r="Y27" s="1">
        <f>VLOOKUP($A27,'Base Consumption'!$A$2:$D$33,4,FALSE)*'Profiles, Qc, Winter, S3'!Y27</f>
        <v>-0.13424616355112232</v>
      </c>
    </row>
    <row r="28" spans="1:25" x14ac:dyDescent="0.3">
      <c r="A28">
        <v>27</v>
      </c>
      <c r="B28" s="1">
        <f>VLOOKUP($A28,'Base Consumption'!$A$2:$D$33,4,FALSE)*'Profiles, Qc, Winter, S3'!B28</f>
        <v>0.13544275533475408</v>
      </c>
      <c r="C28" s="1">
        <f>VLOOKUP($A28,'Base Consumption'!$A$2:$D$33,4,FALSE)*'Profiles, Qc, Winter, S3'!C28</f>
        <v>9.5692595061010757E-2</v>
      </c>
      <c r="D28" s="1">
        <f>VLOOKUP($A28,'Base Consumption'!$A$2:$D$33,4,FALSE)*'Profiles, Qc, Winter, S3'!D28</f>
        <v>8.2955175920448626E-2</v>
      </c>
      <c r="E28" s="1">
        <f>VLOOKUP($A28,'Base Consumption'!$A$2:$D$33,4,FALSE)*'Profiles, Qc, Winter, S3'!E28</f>
        <v>0.10633414321171462</v>
      </c>
      <c r="F28" s="1">
        <f>VLOOKUP($A28,'Base Consumption'!$A$2:$D$33,4,FALSE)*'Profiles, Qc, Winter, S3'!F28</f>
        <v>9.1556837611227335E-2</v>
      </c>
      <c r="G28" s="1">
        <f>VLOOKUP($A28,'Base Consumption'!$A$2:$D$33,4,FALSE)*'Profiles, Qc, Winter, S3'!G28</f>
        <v>7.5275345557844264E-2</v>
      </c>
      <c r="H28" s="1">
        <f>VLOOKUP($A28,'Base Consumption'!$A$2:$D$33,4,FALSE)*'Profiles, Qc, Winter, S3'!H28</f>
        <v>6.2282713014026547E-2</v>
      </c>
      <c r="I28" s="1">
        <f>VLOOKUP($A28,'Base Consumption'!$A$2:$D$33,4,FALSE)*'Profiles, Qc, Winter, S3'!I28</f>
        <v>0.21764908076487482</v>
      </c>
      <c r="J28" s="1">
        <f>VLOOKUP($A28,'Base Consumption'!$A$2:$D$33,4,FALSE)*'Profiles, Qc, Winter, S3'!J28</f>
        <v>0.22761543888822089</v>
      </c>
      <c r="K28" s="1">
        <f>VLOOKUP($A28,'Base Consumption'!$A$2:$D$33,4,FALSE)*'Profiles, Qc, Winter, S3'!K28</f>
        <v>0.19522688578700703</v>
      </c>
      <c r="L28" s="1">
        <f>VLOOKUP($A28,'Base Consumption'!$A$2:$D$33,4,FALSE)*'Profiles, Qc, Winter, S3'!L28</f>
        <v>0.22745349543791338</v>
      </c>
      <c r="M28" s="1">
        <f>VLOOKUP($A28,'Base Consumption'!$A$2:$D$33,4,FALSE)*'Profiles, Qc, Winter, S3'!M28</f>
        <v>0.2113495200247012</v>
      </c>
      <c r="N28" s="1">
        <f>VLOOKUP($A28,'Base Consumption'!$A$2:$D$33,4,FALSE)*'Profiles, Qc, Winter, S3'!N28</f>
        <v>0.2122806807651165</v>
      </c>
      <c r="O28" s="1">
        <f>VLOOKUP($A28,'Base Consumption'!$A$2:$D$33,4,FALSE)*'Profiles, Qc, Winter, S3'!O28</f>
        <v>0.18955855887972931</v>
      </c>
      <c r="P28" s="1">
        <f>VLOOKUP($A28,'Base Consumption'!$A$2:$D$33,4,FALSE)*'Profiles, Qc, Winter, S3'!P28</f>
        <v>0.11248489257580599</v>
      </c>
      <c r="Q28" s="1">
        <f>VLOOKUP($A28,'Base Consumption'!$A$2:$D$33,4,FALSE)*'Profiles, Qc, Winter, S3'!Q28</f>
        <v>0.17611679328443447</v>
      </c>
      <c r="R28" s="1">
        <f>VLOOKUP($A28,'Base Consumption'!$A$2:$D$33,4,FALSE)*'Profiles, Qc, Winter, S3'!R28</f>
        <v>0.21122493450579385</v>
      </c>
      <c r="S28" s="1">
        <f>VLOOKUP($A28,'Base Consumption'!$A$2:$D$33,4,FALSE)*'Profiles, Qc, Winter, S3'!S28</f>
        <v>0.19708609746375735</v>
      </c>
      <c r="T28" s="1">
        <f>VLOOKUP($A28,'Base Consumption'!$A$2:$D$33,4,FALSE)*'Profiles, Qc, Winter, S3'!T28</f>
        <v>0.13774373643363075</v>
      </c>
      <c r="U28" s="1">
        <f>VLOOKUP($A28,'Base Consumption'!$A$2:$D$33,4,FALSE)*'Profiles, Qc, Winter, S3'!U28</f>
        <v>0.14290094367649334</v>
      </c>
      <c r="V28" s="1">
        <f>VLOOKUP($A28,'Base Consumption'!$A$2:$D$33,4,FALSE)*'Profiles, Qc, Winter, S3'!V28</f>
        <v>0.13309974354186946</v>
      </c>
      <c r="W28" s="1">
        <f>VLOOKUP($A28,'Base Consumption'!$A$2:$D$33,4,FALSE)*'Profiles, Qc, Winter, S3'!W28</f>
        <v>8.2562841104117407E-2</v>
      </c>
      <c r="X28" s="1">
        <f>VLOOKUP($A28,'Base Consumption'!$A$2:$D$33,4,FALSE)*'Profiles, Qc, Winter, S3'!X28</f>
        <v>6.58608890373968E-2</v>
      </c>
      <c r="Y28" s="1">
        <f>VLOOKUP($A28,'Base Consumption'!$A$2:$D$33,4,FALSE)*'Profiles, Qc, Winter, S3'!Y28</f>
        <v>6.8261971990413589E-2</v>
      </c>
    </row>
    <row r="29" spans="1:25" x14ac:dyDescent="0.3">
      <c r="A29">
        <v>28</v>
      </c>
      <c r="B29" s="1">
        <f>VLOOKUP($A29,'Base Consumption'!$A$2:$D$33,4,FALSE)*'Profiles, Qc, Winter, S3'!B29</f>
        <v>0.28393132408569444</v>
      </c>
      <c r="C29" s="1">
        <f>VLOOKUP($A29,'Base Consumption'!$A$2:$D$33,4,FALSE)*'Profiles, Qc, Winter, S3'!C29</f>
        <v>0.28386872517972517</v>
      </c>
      <c r="D29" s="1">
        <f>VLOOKUP($A29,'Base Consumption'!$A$2:$D$33,4,FALSE)*'Profiles, Qc, Winter, S3'!D29</f>
        <v>0.29170151198110428</v>
      </c>
      <c r="E29" s="1">
        <f>VLOOKUP($A29,'Base Consumption'!$A$2:$D$33,4,FALSE)*'Profiles, Qc, Winter, S3'!E29</f>
        <v>0.30506437636846984</v>
      </c>
      <c r="F29" s="1">
        <f>VLOOKUP($A29,'Base Consumption'!$A$2:$D$33,4,FALSE)*'Profiles, Qc, Winter, S3'!F29</f>
        <v>0.30213480396451681</v>
      </c>
      <c r="G29" s="1">
        <f>VLOOKUP($A29,'Base Consumption'!$A$2:$D$33,4,FALSE)*'Profiles, Qc, Winter, S3'!G29</f>
        <v>0.27728912899906399</v>
      </c>
      <c r="H29" s="1">
        <f>VLOOKUP($A29,'Base Consumption'!$A$2:$D$33,4,FALSE)*'Profiles, Qc, Winter, S3'!H29</f>
        <v>0.17582312626751201</v>
      </c>
      <c r="I29" s="1">
        <f>VLOOKUP($A29,'Base Consumption'!$A$2:$D$33,4,FALSE)*'Profiles, Qc, Winter, S3'!I29</f>
        <v>3.3798249043342492E-2</v>
      </c>
      <c r="J29" s="1">
        <f>VLOOKUP($A29,'Base Consumption'!$A$2:$D$33,4,FALSE)*'Profiles, Qc, Winter, S3'!J29</f>
        <v>3.6320505592914158E-2</v>
      </c>
      <c r="K29" s="1">
        <f>VLOOKUP($A29,'Base Consumption'!$A$2:$D$33,4,FALSE)*'Profiles, Qc, Winter, S3'!K29</f>
        <v>2.4069843299308773E-2</v>
      </c>
      <c r="L29" s="1">
        <f>VLOOKUP($A29,'Base Consumption'!$A$2:$D$33,4,FALSE)*'Profiles, Qc, Winter, S3'!L29</f>
        <v>2.1203067185262752E-2</v>
      </c>
      <c r="M29" s="1">
        <f>VLOOKUP($A29,'Base Consumption'!$A$2:$D$33,4,FALSE)*'Profiles, Qc, Winter, S3'!M29</f>
        <v>9.4627918185566276E-2</v>
      </c>
      <c r="N29" s="1">
        <f>VLOOKUP($A29,'Base Consumption'!$A$2:$D$33,4,FALSE)*'Profiles, Qc, Winter, S3'!N29</f>
        <v>0.13824122452161083</v>
      </c>
      <c r="O29" s="1">
        <f>VLOOKUP($A29,'Base Consumption'!$A$2:$D$33,4,FALSE)*'Profiles, Qc, Winter, S3'!O29</f>
        <v>0.17920687911220734</v>
      </c>
      <c r="P29" s="1">
        <f>VLOOKUP($A29,'Base Consumption'!$A$2:$D$33,4,FALSE)*'Profiles, Qc, Winter, S3'!P29</f>
        <v>0.1778595927485975</v>
      </c>
      <c r="Q29" s="1">
        <f>VLOOKUP($A29,'Base Consumption'!$A$2:$D$33,4,FALSE)*'Profiles, Qc, Winter, S3'!Q29</f>
        <v>0.1808674137850122</v>
      </c>
      <c r="R29" s="1">
        <f>VLOOKUP($A29,'Base Consumption'!$A$2:$D$33,4,FALSE)*'Profiles, Qc, Winter, S3'!R29</f>
        <v>0.14220466579374627</v>
      </c>
      <c r="S29" s="1">
        <f>VLOOKUP($A29,'Base Consumption'!$A$2:$D$33,4,FALSE)*'Profiles, Qc, Winter, S3'!S29</f>
        <v>-4.673862721082598E-2</v>
      </c>
      <c r="T29" s="1">
        <f>VLOOKUP($A29,'Base Consumption'!$A$2:$D$33,4,FALSE)*'Profiles, Qc, Winter, S3'!T29</f>
        <v>6.5870967702952492E-3</v>
      </c>
      <c r="U29" s="1">
        <f>VLOOKUP($A29,'Base Consumption'!$A$2:$D$33,4,FALSE)*'Profiles, Qc, Winter, S3'!U29</f>
        <v>7.7756074943861386E-2</v>
      </c>
      <c r="V29" s="1">
        <f>VLOOKUP($A29,'Base Consumption'!$A$2:$D$33,4,FALSE)*'Profiles, Qc, Winter, S3'!V29</f>
        <v>0.14413158418938543</v>
      </c>
      <c r="W29" s="1">
        <f>VLOOKUP($A29,'Base Consumption'!$A$2:$D$33,4,FALSE)*'Profiles, Qc, Winter, S3'!W29</f>
        <v>0.18959310912532124</v>
      </c>
      <c r="X29" s="1">
        <f>VLOOKUP($A29,'Base Consumption'!$A$2:$D$33,4,FALSE)*'Profiles, Qc, Winter, S3'!X29</f>
        <v>0.20793740834486923</v>
      </c>
      <c r="Y29" s="1">
        <f>VLOOKUP($A29,'Base Consumption'!$A$2:$D$33,4,FALSE)*'Profiles, Qc, Winter, S3'!Y29</f>
        <v>0.23807838680121804</v>
      </c>
    </row>
    <row r="30" spans="1:25" x14ac:dyDescent="0.3">
      <c r="A30">
        <v>29</v>
      </c>
      <c r="B30" s="1">
        <f>VLOOKUP($A30,'Base Consumption'!$A$2:$D$33,4,FALSE)*'Profiles, Qc, Winter, S3'!B30</f>
        <v>-6.5310584230272122</v>
      </c>
      <c r="C30" s="1">
        <f>VLOOKUP($A30,'Base Consumption'!$A$2:$D$33,4,FALSE)*'Profiles, Qc, Winter, S3'!C30</f>
        <v>-7.0470309931050563</v>
      </c>
      <c r="D30" s="1">
        <f>VLOOKUP($A30,'Base Consumption'!$A$2:$D$33,4,FALSE)*'Profiles, Qc, Winter, S3'!D30</f>
        <v>-7.1762890329254532</v>
      </c>
      <c r="E30" s="1">
        <f>VLOOKUP($A30,'Base Consumption'!$A$2:$D$33,4,FALSE)*'Profiles, Qc, Winter, S3'!E30</f>
        <v>-7.0803179009305834</v>
      </c>
      <c r="F30" s="1">
        <f>VLOOKUP($A30,'Base Consumption'!$A$2:$D$33,4,FALSE)*'Profiles, Qc, Winter, S3'!F30</f>
        <v>-7.0862067902894328</v>
      </c>
      <c r="G30" s="1">
        <f>VLOOKUP($A30,'Base Consumption'!$A$2:$D$33,4,FALSE)*'Profiles, Qc, Winter, S3'!G30</f>
        <v>-5.9172860594774193</v>
      </c>
      <c r="H30" s="1">
        <f>VLOOKUP($A30,'Base Consumption'!$A$2:$D$33,4,FALSE)*'Profiles, Qc, Winter, S3'!H30</f>
        <v>-0.22034210664654152</v>
      </c>
      <c r="I30" s="1">
        <f>VLOOKUP($A30,'Base Consumption'!$A$2:$D$33,4,FALSE)*'Profiles, Qc, Winter, S3'!I30</f>
        <v>3.0507540569952161</v>
      </c>
      <c r="J30" s="1">
        <f>VLOOKUP($A30,'Base Consumption'!$A$2:$D$33,4,FALSE)*'Profiles, Qc, Winter, S3'!J30</f>
        <v>3.888243067443069</v>
      </c>
      <c r="K30" s="1">
        <f>VLOOKUP($A30,'Base Consumption'!$A$2:$D$33,4,FALSE)*'Profiles, Qc, Winter, S3'!K30</f>
        <v>2.7086418514774486</v>
      </c>
      <c r="L30" s="1">
        <f>VLOOKUP($A30,'Base Consumption'!$A$2:$D$33,4,FALSE)*'Profiles, Qc, Winter, S3'!L30</f>
        <v>1.59924446262525</v>
      </c>
      <c r="M30" s="1">
        <f>VLOOKUP($A30,'Base Consumption'!$A$2:$D$33,4,FALSE)*'Profiles, Qc, Winter, S3'!M30</f>
        <v>3.1721693481677433</v>
      </c>
      <c r="N30" s="1">
        <f>VLOOKUP($A30,'Base Consumption'!$A$2:$D$33,4,FALSE)*'Profiles, Qc, Winter, S3'!N30</f>
        <v>2.000211241095819</v>
      </c>
      <c r="O30" s="1">
        <f>VLOOKUP($A30,'Base Consumption'!$A$2:$D$33,4,FALSE)*'Profiles, Qc, Winter, S3'!O30</f>
        <v>0.6068504713951397</v>
      </c>
      <c r="P30" s="1">
        <f>VLOOKUP($A30,'Base Consumption'!$A$2:$D$33,4,FALSE)*'Profiles, Qc, Winter, S3'!P30</f>
        <v>-2.4008425474371</v>
      </c>
      <c r="Q30" s="1">
        <f>VLOOKUP($A30,'Base Consumption'!$A$2:$D$33,4,FALSE)*'Profiles, Qc, Winter, S3'!Q30</f>
        <v>-2.4018641905858731</v>
      </c>
      <c r="R30" s="1">
        <f>VLOOKUP($A30,'Base Consumption'!$A$2:$D$33,4,FALSE)*'Profiles, Qc, Winter, S3'!R30</f>
        <v>-1.9785563701335542</v>
      </c>
      <c r="S30" s="1">
        <f>VLOOKUP($A30,'Base Consumption'!$A$2:$D$33,4,FALSE)*'Profiles, Qc, Winter, S3'!S30</f>
        <v>-0.99814173093225844</v>
      </c>
      <c r="T30" s="1">
        <f>VLOOKUP($A30,'Base Consumption'!$A$2:$D$33,4,FALSE)*'Profiles, Qc, Winter, S3'!T30</f>
        <v>-2.4327312518995683</v>
      </c>
      <c r="U30" s="1">
        <f>VLOOKUP($A30,'Base Consumption'!$A$2:$D$33,4,FALSE)*'Profiles, Qc, Winter, S3'!U30</f>
        <v>-1.3861024386382681</v>
      </c>
      <c r="V30" s="1">
        <f>VLOOKUP($A30,'Base Consumption'!$A$2:$D$33,4,FALSE)*'Profiles, Qc, Winter, S3'!V30</f>
        <v>-1.9030446875220923</v>
      </c>
      <c r="W30" s="1">
        <f>VLOOKUP($A30,'Base Consumption'!$A$2:$D$33,4,FALSE)*'Profiles, Qc, Winter, S3'!W30</f>
        <v>-3.1564198017983278</v>
      </c>
      <c r="X30" s="1">
        <f>VLOOKUP($A30,'Base Consumption'!$A$2:$D$33,4,FALSE)*'Profiles, Qc, Winter, S3'!X30</f>
        <v>-4.9867078836554608</v>
      </c>
      <c r="Y30" s="1">
        <f>VLOOKUP($A30,'Base Consumption'!$A$2:$D$33,4,FALSE)*'Profiles, Qc, Winter, S3'!Y30</f>
        <v>-5.6291858335533753</v>
      </c>
    </row>
    <row r="31" spans="1:25" x14ac:dyDescent="0.3">
      <c r="A31">
        <v>30</v>
      </c>
      <c r="B31" s="1">
        <f>VLOOKUP($A31,'Base Consumption'!$A$2:$D$33,4,FALSE)*'Profiles, Qc, Winter, S3'!B31</f>
        <v>0.81029701650149866</v>
      </c>
      <c r="C31" s="1">
        <f>VLOOKUP($A31,'Base Consumption'!$A$2:$D$33,4,FALSE)*'Profiles, Qc, Winter, S3'!C31</f>
        <v>0.81833353172433188</v>
      </c>
      <c r="D31" s="1">
        <f>VLOOKUP($A31,'Base Consumption'!$A$2:$D$33,4,FALSE)*'Profiles, Qc, Winter, S3'!D31</f>
        <v>0.82668337984947671</v>
      </c>
      <c r="E31" s="1">
        <f>VLOOKUP($A31,'Base Consumption'!$A$2:$D$33,4,FALSE)*'Profiles, Qc, Winter, S3'!E31</f>
        <v>0.83392091309003957</v>
      </c>
      <c r="F31" s="1">
        <f>VLOOKUP($A31,'Base Consumption'!$A$2:$D$33,4,FALSE)*'Profiles, Qc, Winter, S3'!F31</f>
        <v>0.83763373315665446</v>
      </c>
      <c r="G31" s="1">
        <f>VLOOKUP($A31,'Base Consumption'!$A$2:$D$33,4,FALSE)*'Profiles, Qc, Winter, S3'!G31</f>
        <v>0.76580650774842718</v>
      </c>
      <c r="H31" s="1">
        <f>VLOOKUP($A31,'Base Consumption'!$A$2:$D$33,4,FALSE)*'Profiles, Qc, Winter, S3'!H31</f>
        <v>0.66441866905622082</v>
      </c>
      <c r="I31" s="1">
        <f>VLOOKUP($A31,'Base Consumption'!$A$2:$D$33,4,FALSE)*'Profiles, Qc, Winter, S3'!I31</f>
        <v>0.60661247067690405</v>
      </c>
      <c r="J31" s="1">
        <f>VLOOKUP($A31,'Base Consumption'!$A$2:$D$33,4,FALSE)*'Profiles, Qc, Winter, S3'!J31</f>
        <v>0.62437741984147654</v>
      </c>
      <c r="K31" s="1">
        <f>VLOOKUP($A31,'Base Consumption'!$A$2:$D$33,4,FALSE)*'Profiles, Qc, Winter, S3'!K31</f>
        <v>0.69169233564212107</v>
      </c>
      <c r="L31" s="1">
        <f>VLOOKUP($A31,'Base Consumption'!$A$2:$D$33,4,FALSE)*'Profiles, Qc, Winter, S3'!L31</f>
        <v>0.73776504584241942</v>
      </c>
      <c r="M31" s="1">
        <f>VLOOKUP($A31,'Base Consumption'!$A$2:$D$33,4,FALSE)*'Profiles, Qc, Winter, S3'!M31</f>
        <v>0.78117448276848289</v>
      </c>
      <c r="N31" s="1">
        <f>VLOOKUP($A31,'Base Consumption'!$A$2:$D$33,4,FALSE)*'Profiles, Qc, Winter, S3'!N31</f>
        <v>0.78209863436498639</v>
      </c>
      <c r="O31" s="1">
        <f>VLOOKUP($A31,'Base Consumption'!$A$2:$D$33,4,FALSE)*'Profiles, Qc, Winter, S3'!O31</f>
        <v>0.79647988708027451</v>
      </c>
      <c r="P31" s="1">
        <f>VLOOKUP($A31,'Base Consumption'!$A$2:$D$33,4,FALSE)*'Profiles, Qc, Winter, S3'!P31</f>
        <v>0.80348236424869324</v>
      </c>
      <c r="Q31" s="1">
        <f>VLOOKUP($A31,'Base Consumption'!$A$2:$D$33,4,FALSE)*'Profiles, Qc, Winter, S3'!Q31</f>
        <v>0.77951383530485641</v>
      </c>
      <c r="R31" s="1">
        <f>VLOOKUP($A31,'Base Consumption'!$A$2:$D$33,4,FALSE)*'Profiles, Qc, Winter, S3'!R31</f>
        <v>0.65990689520504053</v>
      </c>
      <c r="S31" s="1">
        <f>VLOOKUP($A31,'Base Consumption'!$A$2:$D$33,4,FALSE)*'Profiles, Qc, Winter, S3'!S31</f>
        <v>0.39330932097307059</v>
      </c>
      <c r="T31" s="1">
        <f>VLOOKUP($A31,'Base Consumption'!$A$2:$D$33,4,FALSE)*'Profiles, Qc, Winter, S3'!T31</f>
        <v>0.50730813223837612</v>
      </c>
      <c r="U31" s="1">
        <f>VLOOKUP($A31,'Base Consumption'!$A$2:$D$33,4,FALSE)*'Profiles, Qc, Winter, S3'!U31</f>
        <v>0.61536969105184081</v>
      </c>
      <c r="V31" s="1">
        <f>VLOOKUP($A31,'Base Consumption'!$A$2:$D$33,4,FALSE)*'Profiles, Qc, Winter, S3'!V31</f>
        <v>0.66246062039382936</v>
      </c>
      <c r="W31" s="1">
        <f>VLOOKUP($A31,'Base Consumption'!$A$2:$D$33,4,FALSE)*'Profiles, Qc, Winter, S3'!W31</f>
        <v>0.70085681547602863</v>
      </c>
      <c r="X31" s="1">
        <f>VLOOKUP($A31,'Base Consumption'!$A$2:$D$33,4,FALSE)*'Profiles, Qc, Winter, S3'!X31</f>
        <v>0.7408666524469667</v>
      </c>
      <c r="Y31" s="1">
        <f>VLOOKUP($A31,'Base Consumption'!$A$2:$D$33,4,FALSE)*'Profiles, Qc, Winter, S3'!Y31</f>
        <v>0.74445407731770541</v>
      </c>
    </row>
    <row r="32" spans="1:25" x14ac:dyDescent="0.3">
      <c r="A32">
        <v>31</v>
      </c>
      <c r="B32" s="1">
        <f>VLOOKUP($A32,'Base Consumption'!$A$2:$D$33,4,FALSE)*'Profiles, Qc, Winter, S3'!B32</f>
        <v>-1.1651654006904004</v>
      </c>
      <c r="C32" s="1">
        <f>VLOOKUP($A32,'Base Consumption'!$A$2:$D$33,4,FALSE)*'Profiles, Qc, Winter, S3'!C32</f>
        <v>-1.2237137062802133</v>
      </c>
      <c r="D32" s="1">
        <f>VLOOKUP($A32,'Base Consumption'!$A$2:$D$33,4,FALSE)*'Profiles, Qc, Winter, S3'!D32</f>
        <v>-1.2757117654724333</v>
      </c>
      <c r="E32" s="1">
        <f>VLOOKUP($A32,'Base Consumption'!$A$2:$D$33,4,FALSE)*'Profiles, Qc, Winter, S3'!E32</f>
        <v>-1.2802613443900563</v>
      </c>
      <c r="F32" s="1">
        <f>VLOOKUP($A32,'Base Consumption'!$A$2:$D$33,4,FALSE)*'Profiles, Qc, Winter, S3'!F32</f>
        <v>-1.2774269513265306</v>
      </c>
      <c r="G32" s="1">
        <f>VLOOKUP($A32,'Base Consumption'!$A$2:$D$33,4,FALSE)*'Profiles, Qc, Winter, S3'!G32</f>
        <v>-1.0767700253557795</v>
      </c>
      <c r="H32" s="1">
        <f>VLOOKUP($A32,'Base Consumption'!$A$2:$D$33,4,FALSE)*'Profiles, Qc, Winter, S3'!H32</f>
        <v>-0.82061260320611917</v>
      </c>
      <c r="I32" s="1">
        <f>VLOOKUP($A32,'Base Consumption'!$A$2:$D$33,4,FALSE)*'Profiles, Qc, Winter, S3'!I32</f>
        <v>-0.66409286068339546</v>
      </c>
      <c r="J32" s="1">
        <f>VLOOKUP($A32,'Base Consumption'!$A$2:$D$33,4,FALSE)*'Profiles, Qc, Winter, S3'!J32</f>
        <v>-0.65232640133028708</v>
      </c>
      <c r="K32" s="1">
        <f>VLOOKUP($A32,'Base Consumption'!$A$2:$D$33,4,FALSE)*'Profiles, Qc, Winter, S3'!K32</f>
        <v>-0.54642375551944899</v>
      </c>
      <c r="L32" s="1">
        <f>VLOOKUP($A32,'Base Consumption'!$A$2:$D$33,4,FALSE)*'Profiles, Qc, Winter, S3'!L32</f>
        <v>-0.54075484854508893</v>
      </c>
      <c r="M32" s="1">
        <f>VLOOKUP($A32,'Base Consumption'!$A$2:$D$33,4,FALSE)*'Profiles, Qc, Winter, S3'!M32</f>
        <v>-0.52936889708502188</v>
      </c>
      <c r="N32" s="1">
        <f>VLOOKUP($A32,'Base Consumption'!$A$2:$D$33,4,FALSE)*'Profiles, Qc, Winter, S3'!N32</f>
        <v>-0.63710556193696477</v>
      </c>
      <c r="O32" s="1">
        <f>VLOOKUP($A32,'Base Consumption'!$A$2:$D$33,4,FALSE)*'Profiles, Qc, Winter, S3'!O32</f>
        <v>-0.68560247318045742</v>
      </c>
      <c r="P32" s="1">
        <f>VLOOKUP($A32,'Base Consumption'!$A$2:$D$33,4,FALSE)*'Profiles, Qc, Winter, S3'!P32</f>
        <v>-0.66716604802915147</v>
      </c>
      <c r="Q32" s="1">
        <f>VLOOKUP($A32,'Base Consumption'!$A$2:$D$33,4,FALSE)*'Profiles, Qc, Winter, S3'!Q32</f>
        <v>-0.82702008864955734</v>
      </c>
      <c r="R32" s="1">
        <f>VLOOKUP($A32,'Base Consumption'!$A$2:$D$33,4,FALSE)*'Profiles, Qc, Winter, S3'!R32</f>
        <v>-0.73269393022236096</v>
      </c>
      <c r="S32" s="1">
        <f>VLOOKUP($A32,'Base Consumption'!$A$2:$D$33,4,FALSE)*'Profiles, Qc, Winter, S3'!S32</f>
        <v>-0.36732349193132724</v>
      </c>
      <c r="T32" s="1">
        <f>VLOOKUP($A32,'Base Consumption'!$A$2:$D$33,4,FALSE)*'Profiles, Qc, Winter, S3'!T32</f>
        <v>-0.4349716804402386</v>
      </c>
      <c r="U32" s="1">
        <f>VLOOKUP($A32,'Base Consumption'!$A$2:$D$33,4,FALSE)*'Profiles, Qc, Winter, S3'!U32</f>
        <v>-0.54082639015191114</v>
      </c>
      <c r="V32" s="1">
        <f>VLOOKUP($A32,'Base Consumption'!$A$2:$D$33,4,FALSE)*'Profiles, Qc, Winter, S3'!V32</f>
        <v>-0.58398720790953673</v>
      </c>
      <c r="W32" s="1">
        <f>VLOOKUP($A32,'Base Consumption'!$A$2:$D$33,4,FALSE)*'Profiles, Qc, Winter, S3'!W32</f>
        <v>-0.75808552082068204</v>
      </c>
      <c r="X32" s="1">
        <f>VLOOKUP($A32,'Base Consumption'!$A$2:$D$33,4,FALSE)*'Profiles, Qc, Winter, S3'!X32</f>
        <v>-0.83838207206004167</v>
      </c>
      <c r="Y32" s="1">
        <f>VLOOKUP($A32,'Base Consumption'!$A$2:$D$33,4,FALSE)*'Profiles, Qc, Winter, S3'!Y32</f>
        <v>-0.87706473165955756</v>
      </c>
    </row>
    <row r="33" spans="1:25" x14ac:dyDescent="0.3">
      <c r="A33">
        <v>32</v>
      </c>
      <c r="B33" s="1">
        <f>VLOOKUP($A33,'Base Consumption'!$A$2:$D$33,4,FALSE)*'Profiles, Qc, Winter, S3'!B33</f>
        <v>-0.25853768713961062</v>
      </c>
      <c r="C33" s="1">
        <f>VLOOKUP($A33,'Base Consumption'!$A$2:$D$33,4,FALSE)*'Profiles, Qc, Winter, S3'!C33</f>
        <v>-0.20223813244180239</v>
      </c>
      <c r="D33" s="1">
        <f>VLOOKUP($A33,'Base Consumption'!$A$2:$D$33,4,FALSE)*'Profiles, Qc, Winter, S3'!D33</f>
        <v>-0.15334132939693365</v>
      </c>
      <c r="E33" s="1">
        <f>VLOOKUP($A33,'Base Consumption'!$A$2:$D$33,4,FALSE)*'Profiles, Qc, Winter, S3'!E33</f>
        <v>-0.22844369411693144</v>
      </c>
      <c r="F33" s="1">
        <f>VLOOKUP($A33,'Base Consumption'!$A$2:$D$33,4,FALSE)*'Profiles, Qc, Winter, S3'!F33</f>
        <v>-0.18758953728169686</v>
      </c>
      <c r="G33" s="1">
        <f>VLOOKUP($A33,'Base Consumption'!$A$2:$D$33,4,FALSE)*'Profiles, Qc, Winter, S3'!G33</f>
        <v>-0.27026042393638749</v>
      </c>
      <c r="H33" s="1">
        <f>VLOOKUP($A33,'Base Consumption'!$A$2:$D$33,4,FALSE)*'Profiles, Qc, Winter, S3'!H33</f>
        <v>-0.36044815821651932</v>
      </c>
      <c r="I33" s="1">
        <f>VLOOKUP($A33,'Base Consumption'!$A$2:$D$33,4,FALSE)*'Profiles, Qc, Winter, S3'!I33</f>
        <v>-0.70207868247430016</v>
      </c>
      <c r="J33" s="1">
        <f>VLOOKUP($A33,'Base Consumption'!$A$2:$D$33,4,FALSE)*'Profiles, Qc, Winter, S3'!J33</f>
        <v>-0.80856124229422166</v>
      </c>
      <c r="K33" s="1">
        <f>VLOOKUP($A33,'Base Consumption'!$A$2:$D$33,4,FALSE)*'Profiles, Qc, Winter, S3'!K33</f>
        <v>-0.83312226545199008</v>
      </c>
      <c r="L33" s="1">
        <f>VLOOKUP($A33,'Base Consumption'!$A$2:$D$33,4,FALSE)*'Profiles, Qc, Winter, S3'!L33</f>
        <v>-0.79076855464403106</v>
      </c>
      <c r="M33" s="1">
        <f>VLOOKUP($A33,'Base Consumption'!$A$2:$D$33,4,FALSE)*'Profiles, Qc, Winter, S3'!M33</f>
        <v>-0.84352280378646827</v>
      </c>
      <c r="N33" s="1">
        <f>VLOOKUP($A33,'Base Consumption'!$A$2:$D$33,4,FALSE)*'Profiles, Qc, Winter, S3'!N33</f>
        <v>-0.83725506617095091</v>
      </c>
      <c r="O33" s="1">
        <f>VLOOKUP($A33,'Base Consumption'!$A$2:$D$33,4,FALSE)*'Profiles, Qc, Winter, S3'!O33</f>
        <v>-0.82754716015873697</v>
      </c>
      <c r="P33" s="1">
        <f>VLOOKUP($A33,'Base Consumption'!$A$2:$D$33,4,FALSE)*'Profiles, Qc, Winter, S3'!P33</f>
        <v>-0.69601408112842389</v>
      </c>
      <c r="Q33" s="1">
        <f>VLOOKUP($A33,'Base Consumption'!$A$2:$D$33,4,FALSE)*'Profiles, Qc, Winter, S3'!Q33</f>
        <v>-0.66206331875310542</v>
      </c>
      <c r="R33" s="1">
        <f>VLOOKUP($A33,'Base Consumption'!$A$2:$D$33,4,FALSE)*'Profiles, Qc, Winter, S3'!R33</f>
        <v>-0.57541992324987412</v>
      </c>
      <c r="S33" s="1">
        <f>VLOOKUP($A33,'Base Consumption'!$A$2:$D$33,4,FALSE)*'Profiles, Qc, Winter, S3'!S33</f>
        <v>-0.62949005456860219</v>
      </c>
      <c r="T33" s="1">
        <f>VLOOKUP($A33,'Base Consumption'!$A$2:$D$33,4,FALSE)*'Profiles, Qc, Winter, S3'!T33</f>
        <v>-0.53359727996877293</v>
      </c>
      <c r="U33" s="1">
        <f>VLOOKUP($A33,'Base Consumption'!$A$2:$D$33,4,FALSE)*'Profiles, Qc, Winter, S3'!U33</f>
        <v>-0.55682430996690191</v>
      </c>
      <c r="V33" s="1">
        <f>VLOOKUP($A33,'Base Consumption'!$A$2:$D$33,4,FALSE)*'Profiles, Qc, Winter, S3'!V33</f>
        <v>-0.47078368472709553</v>
      </c>
      <c r="W33" s="1">
        <f>VLOOKUP($A33,'Base Consumption'!$A$2:$D$33,4,FALSE)*'Profiles, Qc, Winter, S3'!W33</f>
        <v>-0.49557351212289841</v>
      </c>
      <c r="X33" s="1">
        <f>VLOOKUP($A33,'Base Consumption'!$A$2:$D$33,4,FALSE)*'Profiles, Qc, Winter, S3'!X33</f>
        <v>-0.30765451285140633</v>
      </c>
      <c r="Y33" s="1">
        <f>VLOOKUP($A33,'Base Consumption'!$A$2:$D$33,4,FALSE)*'Profiles, Qc, Winter, S3'!Y33</f>
        <v>-0.31594589504854337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7E5-2507-4520-B2D4-756D6F06A89C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S1'!B2</f>
        <v>1.8413041151075826</v>
      </c>
      <c r="C2" s="1">
        <f ca="1">VLOOKUP($A2,'Base Consumption'!$A$2:$D$33,3,FALSE)*'Profiles, Pc, Spring, S1'!C2</f>
        <v>1.8226381295966927</v>
      </c>
      <c r="D2" s="1">
        <f ca="1">VLOOKUP($A2,'Base Consumption'!$A$2:$D$33,3,FALSE)*'Profiles, Pc, Spring, S1'!D2</f>
        <v>1.7285915608323068</v>
      </c>
      <c r="E2" s="1">
        <f ca="1">VLOOKUP($A2,'Base Consumption'!$A$2:$D$33,3,FALSE)*'Profiles, Pc, Spring, S1'!E2</f>
        <v>1.6948409924147771</v>
      </c>
      <c r="F2" s="1">
        <f ca="1">VLOOKUP($A2,'Base Consumption'!$A$2:$D$33,3,FALSE)*'Profiles, Pc, Spring, S1'!F2</f>
        <v>1.7636193985377095</v>
      </c>
      <c r="G2" s="1">
        <f ca="1">VLOOKUP($A2,'Base Consumption'!$A$2:$D$33,3,FALSE)*'Profiles, Pc, Spring, S1'!G2</f>
        <v>1.7047115294226036</v>
      </c>
      <c r="H2" s="1">
        <f ca="1">VLOOKUP($A2,'Base Consumption'!$A$2:$D$33,3,FALSE)*'Profiles, Pc, Spring, S1'!H2</f>
        <v>1.7440022442185814</v>
      </c>
      <c r="I2" s="1">
        <f ca="1">VLOOKUP($A2,'Base Consumption'!$A$2:$D$33,3,FALSE)*'Profiles, Pc, Spring, S1'!I2</f>
        <v>2.1419234557718294</v>
      </c>
      <c r="J2" s="1">
        <f ca="1">VLOOKUP($A2,'Base Consumption'!$A$2:$D$33,3,FALSE)*'Profiles, Pc, Spring, S1'!J2</f>
        <v>2.1195003582289242</v>
      </c>
      <c r="K2" s="1">
        <f ca="1">VLOOKUP($A2,'Base Consumption'!$A$2:$D$33,3,FALSE)*'Profiles, Pc, Spring, S1'!K2</f>
        <v>2.2121684943404949</v>
      </c>
      <c r="L2" s="1">
        <f ca="1">VLOOKUP($A2,'Base Consumption'!$A$2:$D$33,3,FALSE)*'Profiles, Pc, Spring, S1'!L2</f>
        <v>2.1841446399421653</v>
      </c>
      <c r="M2" s="1">
        <f ca="1">VLOOKUP($A2,'Base Consumption'!$A$2:$D$33,3,FALSE)*'Profiles, Pc, Spring, S1'!M2</f>
        <v>2.3098622347306561</v>
      </c>
      <c r="N2" s="1">
        <f ca="1">VLOOKUP($A2,'Base Consumption'!$A$2:$D$33,3,FALSE)*'Profiles, Pc, Spring, S1'!N2</f>
        <v>2.2243612921884077</v>
      </c>
      <c r="O2" s="1">
        <f ca="1">VLOOKUP($A2,'Base Consumption'!$A$2:$D$33,3,FALSE)*'Profiles, Pc, Spring, S1'!O2</f>
        <v>2.2651098850343514</v>
      </c>
      <c r="P2" s="1">
        <f ca="1">VLOOKUP($A2,'Base Consumption'!$A$2:$D$33,3,FALSE)*'Profiles, Pc, Spring, S1'!P2</f>
        <v>1.9650384846575342</v>
      </c>
      <c r="Q2" s="1">
        <f ca="1">VLOOKUP($A2,'Base Consumption'!$A$2:$D$33,3,FALSE)*'Profiles, Pc, Spring, S1'!Q2</f>
        <v>2.1004037961723112</v>
      </c>
      <c r="R2" s="1">
        <f ca="1">VLOOKUP($A2,'Base Consumption'!$A$2:$D$33,3,FALSE)*'Profiles, Pc, Spring, S1'!R2</f>
        <v>2.1466059353884872</v>
      </c>
      <c r="S2" s="1">
        <f ca="1">VLOOKUP($A2,'Base Consumption'!$A$2:$D$33,3,FALSE)*'Profiles, Pc, Spring, S1'!S2</f>
        <v>2.1050179947097627</v>
      </c>
      <c r="T2" s="1">
        <f ca="1">VLOOKUP($A2,'Base Consumption'!$A$2:$D$33,3,FALSE)*'Profiles, Pc, Spring, S1'!T2</f>
        <v>2.0221378939234294</v>
      </c>
      <c r="U2" s="1">
        <f ca="1">VLOOKUP($A2,'Base Consumption'!$A$2:$D$33,3,FALSE)*'Profiles, Pc, Spring, S1'!U2</f>
        <v>1.8853353905767278</v>
      </c>
      <c r="V2" s="1">
        <f ca="1">VLOOKUP($A2,'Base Consumption'!$A$2:$D$33,3,FALSE)*'Profiles, Pc, Spring, S1'!V2</f>
        <v>1.9689065625149436</v>
      </c>
      <c r="W2" s="1">
        <f ca="1">VLOOKUP($A2,'Base Consumption'!$A$2:$D$33,3,FALSE)*'Profiles, Pc, Spring, S1'!W2</f>
        <v>1.9850849367332362</v>
      </c>
      <c r="X2" s="1">
        <f ca="1">VLOOKUP($A2,'Base Consumption'!$A$2:$D$33,3,FALSE)*'Profiles, Pc, Spring, S1'!X2</f>
        <v>1.6909230520212137</v>
      </c>
      <c r="Y2" s="1">
        <f ca="1">VLOOKUP($A2,'Base Consumption'!$A$2:$D$33,3,FALSE)*'Profiles, Pc, Spring, S1'!Y2</f>
        <v>1.6937878579190173</v>
      </c>
    </row>
    <row r="3" spans="1:25" x14ac:dyDescent="0.3">
      <c r="A3">
        <v>2</v>
      </c>
      <c r="B3" s="1">
        <f ca="1">VLOOKUP($A3,'Base Consumption'!$A$2:$D$33,3,FALSE)*'Profiles, Pc, Spring, S1'!B3</f>
        <v>0.40622669103265779</v>
      </c>
      <c r="C3" s="1">
        <f ca="1">VLOOKUP($A3,'Base Consumption'!$A$2:$D$33,3,FALSE)*'Profiles, Pc, Spring, S1'!C3</f>
        <v>0.40198819317595702</v>
      </c>
      <c r="D3" s="1">
        <f ca="1">VLOOKUP($A3,'Base Consumption'!$A$2:$D$33,3,FALSE)*'Profiles, Pc, Spring, S1'!D3</f>
        <v>0.37631703338984196</v>
      </c>
      <c r="E3" s="1">
        <f ca="1">VLOOKUP($A3,'Base Consumption'!$A$2:$D$33,3,FALSE)*'Profiles, Pc, Spring, S1'!E3</f>
        <v>0.35783998066585487</v>
      </c>
      <c r="F3" s="1">
        <f ca="1">VLOOKUP($A3,'Base Consumption'!$A$2:$D$33,3,FALSE)*'Profiles, Pc, Spring, S1'!F3</f>
        <v>0.35235046348154875</v>
      </c>
      <c r="G3" s="1">
        <f ca="1">VLOOKUP($A3,'Base Consumption'!$A$2:$D$33,3,FALSE)*'Profiles, Pc, Spring, S1'!G3</f>
        <v>0.39502375914183468</v>
      </c>
      <c r="H3" s="1">
        <f ca="1">VLOOKUP($A3,'Base Consumption'!$A$2:$D$33,3,FALSE)*'Profiles, Pc, Spring, S1'!H3</f>
        <v>0.40751077199256303</v>
      </c>
      <c r="I3" s="1">
        <f ca="1">VLOOKUP($A3,'Base Consumption'!$A$2:$D$33,3,FALSE)*'Profiles, Pc, Spring, S1'!I3</f>
        <v>0.53748612444727595</v>
      </c>
      <c r="J3" s="1">
        <f ca="1">VLOOKUP($A3,'Base Consumption'!$A$2:$D$33,3,FALSE)*'Profiles, Pc, Spring, S1'!J3</f>
        <v>0.56121233091709588</v>
      </c>
      <c r="K3" s="1">
        <f ca="1">VLOOKUP($A3,'Base Consumption'!$A$2:$D$33,3,FALSE)*'Profiles, Pc, Spring, S1'!K3</f>
        <v>0.63805782310068948</v>
      </c>
      <c r="L3" s="1">
        <f ca="1">VLOOKUP($A3,'Base Consumption'!$A$2:$D$33,3,FALSE)*'Profiles, Pc, Spring, S1'!L3</f>
        <v>0.59437876442901361</v>
      </c>
      <c r="M3" s="1">
        <f ca="1">VLOOKUP($A3,'Base Consumption'!$A$2:$D$33,3,FALSE)*'Profiles, Pc, Spring, S1'!M3</f>
        <v>0.58015608190781609</v>
      </c>
      <c r="N3" s="1">
        <f ca="1">VLOOKUP($A3,'Base Consumption'!$A$2:$D$33,3,FALSE)*'Profiles, Pc, Spring, S1'!N3</f>
        <v>0.58410636279305816</v>
      </c>
      <c r="O3" s="1">
        <f ca="1">VLOOKUP($A3,'Base Consumption'!$A$2:$D$33,3,FALSE)*'Profiles, Pc, Spring, S1'!O3</f>
        <v>0.56352999209352017</v>
      </c>
      <c r="P3" s="1">
        <f ca="1">VLOOKUP($A3,'Base Consumption'!$A$2:$D$33,3,FALSE)*'Profiles, Pc, Spring, S1'!P3</f>
        <v>0.51673015191264837</v>
      </c>
      <c r="Q3" s="1">
        <f ca="1">VLOOKUP($A3,'Base Consumption'!$A$2:$D$33,3,FALSE)*'Profiles, Pc, Spring, S1'!Q3</f>
        <v>0.54197225945283856</v>
      </c>
      <c r="R3" s="1">
        <f ca="1">VLOOKUP($A3,'Base Consumption'!$A$2:$D$33,3,FALSE)*'Profiles, Pc, Spring, S1'!R3</f>
        <v>0.5521946572898202</v>
      </c>
      <c r="S3" s="1">
        <f ca="1">VLOOKUP($A3,'Base Consumption'!$A$2:$D$33,3,FALSE)*'Profiles, Pc, Spring, S1'!S3</f>
        <v>0.62219683725536368</v>
      </c>
      <c r="T3" s="1">
        <f ca="1">VLOOKUP($A3,'Base Consumption'!$A$2:$D$33,3,FALSE)*'Profiles, Pc, Spring, S1'!T3</f>
        <v>0.62269946044671476</v>
      </c>
      <c r="U3" s="1">
        <f ca="1">VLOOKUP($A3,'Base Consumption'!$A$2:$D$33,3,FALSE)*'Profiles, Pc, Spring, S1'!U3</f>
        <v>0.59553164574748718</v>
      </c>
      <c r="V3" s="1">
        <f ca="1">VLOOKUP($A3,'Base Consumption'!$A$2:$D$33,3,FALSE)*'Profiles, Pc, Spring, S1'!V3</f>
        <v>0.63706028388626812</v>
      </c>
      <c r="W3" s="1">
        <f ca="1">VLOOKUP($A3,'Base Consumption'!$A$2:$D$33,3,FALSE)*'Profiles, Pc, Spring, S1'!W3</f>
        <v>0.54978707564158513</v>
      </c>
      <c r="X3" s="1">
        <f ca="1">VLOOKUP($A3,'Base Consumption'!$A$2:$D$33,3,FALSE)*'Profiles, Pc, Spring, S1'!X3</f>
        <v>0.49483183443398659</v>
      </c>
      <c r="Y3" s="1">
        <f ca="1">VLOOKUP($A3,'Base Consumption'!$A$2:$D$33,3,FALSE)*'Profiles, Pc, Spring, S1'!Y3</f>
        <v>0.46343555861862101</v>
      </c>
    </row>
    <row r="4" spans="1:25" x14ac:dyDescent="0.3">
      <c r="A4">
        <v>3</v>
      </c>
      <c r="B4" s="1">
        <f ca="1">VLOOKUP($A4,'Base Consumption'!$A$2:$D$33,3,FALSE)*'Profiles, Pc, Spring, S1'!B4</f>
        <v>1.347048648646646</v>
      </c>
      <c r="C4" s="1">
        <f ca="1">VLOOKUP($A4,'Base Consumption'!$A$2:$D$33,3,FALSE)*'Profiles, Pc, Spring, S1'!C4</f>
        <v>1.2498676878251762</v>
      </c>
      <c r="D4" s="1">
        <f ca="1">VLOOKUP($A4,'Base Consumption'!$A$2:$D$33,3,FALSE)*'Profiles, Pc, Spring, S1'!D4</f>
        <v>1.155836512882209</v>
      </c>
      <c r="E4" s="1">
        <f ca="1">VLOOKUP($A4,'Base Consumption'!$A$2:$D$33,3,FALSE)*'Profiles, Pc, Spring, S1'!E4</f>
        <v>1.2360410742187367</v>
      </c>
      <c r="F4" s="1">
        <f ca="1">VLOOKUP($A4,'Base Consumption'!$A$2:$D$33,3,FALSE)*'Profiles, Pc, Spring, S1'!F4</f>
        <v>1.1572470012557163</v>
      </c>
      <c r="G4" s="1">
        <f ca="1">VLOOKUP($A4,'Base Consumption'!$A$2:$D$33,3,FALSE)*'Profiles, Pc, Spring, S1'!G4</f>
        <v>1.2787485346119924</v>
      </c>
      <c r="H4" s="1">
        <f ca="1">VLOOKUP($A4,'Base Consumption'!$A$2:$D$33,3,FALSE)*'Profiles, Pc, Spring, S1'!H4</f>
        <v>1.957513782368121</v>
      </c>
      <c r="I4" s="1">
        <f ca="1">VLOOKUP($A4,'Base Consumption'!$A$2:$D$33,3,FALSE)*'Profiles, Pc, Spring, S1'!I4</f>
        <v>2.3319252900368719</v>
      </c>
      <c r="J4" s="1">
        <f ca="1">VLOOKUP($A4,'Base Consumption'!$A$2:$D$33,3,FALSE)*'Profiles, Pc, Spring, S1'!J4</f>
        <v>2.4752743078827826</v>
      </c>
      <c r="K4" s="1">
        <f ca="1">VLOOKUP($A4,'Base Consumption'!$A$2:$D$33,3,FALSE)*'Profiles, Pc, Spring, S1'!K4</f>
        <v>2.3248229903083879</v>
      </c>
      <c r="L4" s="1">
        <f ca="1">VLOOKUP($A4,'Base Consumption'!$A$2:$D$33,3,FALSE)*'Profiles, Pc, Spring, S1'!L4</f>
        <v>2.3441078682191088</v>
      </c>
      <c r="M4" s="1">
        <f ca="1">VLOOKUP($A4,'Base Consumption'!$A$2:$D$33,3,FALSE)*'Profiles, Pc, Spring, S1'!M4</f>
        <v>2.4188822194881814</v>
      </c>
      <c r="N4" s="1">
        <f ca="1">VLOOKUP($A4,'Base Consumption'!$A$2:$D$33,3,FALSE)*'Profiles, Pc, Spring, S1'!N4</f>
        <v>2.4935425343044142</v>
      </c>
      <c r="O4" s="1">
        <f ca="1">VLOOKUP($A4,'Base Consumption'!$A$2:$D$33,3,FALSE)*'Profiles, Pc, Spring, S1'!O4</f>
        <v>2.2524991388101268</v>
      </c>
      <c r="P4" s="1">
        <f ca="1">VLOOKUP($A4,'Base Consumption'!$A$2:$D$33,3,FALSE)*'Profiles, Pc, Spring, S1'!P4</f>
        <v>2.0153456716929288</v>
      </c>
      <c r="Q4" s="1">
        <f ca="1">VLOOKUP($A4,'Base Consumption'!$A$2:$D$33,3,FALSE)*'Profiles, Pc, Spring, S1'!Q4</f>
        <v>1.9201228357914883</v>
      </c>
      <c r="R4" s="1">
        <f ca="1">VLOOKUP($A4,'Base Consumption'!$A$2:$D$33,3,FALSE)*'Profiles, Pc, Spring, S1'!R4</f>
        <v>2.0321461887911525</v>
      </c>
      <c r="S4" s="1">
        <f ca="1">VLOOKUP($A4,'Base Consumption'!$A$2:$D$33,3,FALSE)*'Profiles, Pc, Spring, S1'!S4</f>
        <v>1.9963311691982182</v>
      </c>
      <c r="T4" s="1">
        <f ca="1">VLOOKUP($A4,'Base Consumption'!$A$2:$D$33,3,FALSE)*'Profiles, Pc, Spring, S1'!T4</f>
        <v>1.8944205919859209</v>
      </c>
      <c r="U4" s="1">
        <f ca="1">VLOOKUP($A4,'Base Consumption'!$A$2:$D$33,3,FALSE)*'Profiles, Pc, Spring, S1'!U4</f>
        <v>2.0617789496578083</v>
      </c>
      <c r="V4" s="1">
        <f ca="1">VLOOKUP($A4,'Base Consumption'!$A$2:$D$33,3,FALSE)*'Profiles, Pc, Spring, S1'!V4</f>
        <v>2.103177394292699</v>
      </c>
      <c r="W4" s="1">
        <f ca="1">VLOOKUP($A4,'Base Consumption'!$A$2:$D$33,3,FALSE)*'Profiles, Pc, Spring, S1'!W4</f>
        <v>1.9844407091330702</v>
      </c>
      <c r="X4" s="1">
        <f ca="1">VLOOKUP($A4,'Base Consumption'!$A$2:$D$33,3,FALSE)*'Profiles, Pc, Spring, S1'!X4</f>
        <v>1.6363400037941827</v>
      </c>
      <c r="Y4" s="1">
        <f ca="1">VLOOKUP($A4,'Base Consumption'!$A$2:$D$33,3,FALSE)*'Profiles, Pc, Spring, S1'!Y4</f>
        <v>1.3708231439184331</v>
      </c>
    </row>
    <row r="5" spans="1:25" x14ac:dyDescent="0.3">
      <c r="A5">
        <v>4</v>
      </c>
      <c r="B5" s="1">
        <f ca="1">VLOOKUP($A5,'Base Consumption'!$A$2:$D$33,3,FALSE)*'Profiles, Pc, Spring, S1'!B5</f>
        <v>6.2682850838262263E-2</v>
      </c>
      <c r="C5" s="1">
        <f ca="1">VLOOKUP($A5,'Base Consumption'!$A$2:$D$33,3,FALSE)*'Profiles, Pc, Spring, S1'!C5</f>
        <v>4.5913385083734916E-2</v>
      </c>
      <c r="D5" s="1">
        <f ca="1">VLOOKUP($A5,'Base Consumption'!$A$2:$D$33,3,FALSE)*'Profiles, Pc, Spring, S1'!D5</f>
        <v>3.9110153308893753E-2</v>
      </c>
      <c r="E5" s="1">
        <f ca="1">VLOOKUP($A5,'Base Consumption'!$A$2:$D$33,3,FALSE)*'Profiles, Pc, Spring, S1'!E5</f>
        <v>4.0358041014027096E-2</v>
      </c>
      <c r="F5" s="1">
        <f ca="1">VLOOKUP($A5,'Base Consumption'!$A$2:$D$33,3,FALSE)*'Profiles, Pc, Spring, S1'!F5</f>
        <v>3.9888889493219386E-2</v>
      </c>
      <c r="G5" s="1">
        <f ca="1">VLOOKUP($A5,'Base Consumption'!$A$2:$D$33,3,FALSE)*'Profiles, Pc, Spring, S1'!G5</f>
        <v>5.2783167366440155E-2</v>
      </c>
      <c r="H5" s="1">
        <f ca="1">VLOOKUP($A5,'Base Consumption'!$A$2:$D$33,3,FALSE)*'Profiles, Pc, Spring, S1'!H5</f>
        <v>0.10609131810275371</v>
      </c>
      <c r="I5" s="1">
        <f ca="1">VLOOKUP($A5,'Base Consumption'!$A$2:$D$33,3,FALSE)*'Profiles, Pc, Spring, S1'!I5</f>
        <v>0.16091906790036747</v>
      </c>
      <c r="J5" s="1">
        <f ca="1">VLOOKUP($A5,'Base Consumption'!$A$2:$D$33,3,FALSE)*'Profiles, Pc, Spring, S1'!J5</f>
        <v>0.18587869208767865</v>
      </c>
      <c r="K5" s="1">
        <f ca="1">VLOOKUP($A5,'Base Consumption'!$A$2:$D$33,3,FALSE)*'Profiles, Pc, Spring, S1'!K5</f>
        <v>0.18556824119402801</v>
      </c>
      <c r="L5" s="1">
        <f ca="1">VLOOKUP($A5,'Base Consumption'!$A$2:$D$33,3,FALSE)*'Profiles, Pc, Spring, S1'!L5</f>
        <v>0.18639007074337391</v>
      </c>
      <c r="M5" s="1">
        <f ca="1">VLOOKUP($A5,'Base Consumption'!$A$2:$D$33,3,FALSE)*'Profiles, Pc, Spring, S1'!M5</f>
        <v>0.1684532224934914</v>
      </c>
      <c r="N5" s="1">
        <f ca="1">VLOOKUP($A5,'Base Consumption'!$A$2:$D$33,3,FALSE)*'Profiles, Pc, Spring, S1'!N5</f>
        <v>0.17952106034175846</v>
      </c>
      <c r="O5" s="1">
        <f ca="1">VLOOKUP($A5,'Base Consumption'!$A$2:$D$33,3,FALSE)*'Profiles, Pc, Spring, S1'!O5</f>
        <v>0.17415819397020829</v>
      </c>
      <c r="P5" s="1">
        <f ca="1">VLOOKUP($A5,'Base Consumption'!$A$2:$D$33,3,FALSE)*'Profiles, Pc, Spring, S1'!P5</f>
        <v>0.15799973101677681</v>
      </c>
      <c r="Q5" s="1">
        <f ca="1">VLOOKUP($A5,'Base Consumption'!$A$2:$D$33,3,FALSE)*'Profiles, Pc, Spring, S1'!Q5</f>
        <v>0.14657118185504567</v>
      </c>
      <c r="R5" s="1">
        <f ca="1">VLOOKUP($A5,'Base Consumption'!$A$2:$D$33,3,FALSE)*'Profiles, Pc, Spring, S1'!R5</f>
        <v>0.15690147616949573</v>
      </c>
      <c r="S5" s="1">
        <f ca="1">VLOOKUP($A5,'Base Consumption'!$A$2:$D$33,3,FALSE)*'Profiles, Pc, Spring, S1'!S5</f>
        <v>0.18601450658310992</v>
      </c>
      <c r="T5" s="1">
        <f ca="1">VLOOKUP($A5,'Base Consumption'!$A$2:$D$33,3,FALSE)*'Profiles, Pc, Spring, S1'!T5</f>
        <v>0.20036939858841477</v>
      </c>
      <c r="U5" s="1">
        <f ca="1">VLOOKUP($A5,'Base Consumption'!$A$2:$D$33,3,FALSE)*'Profiles, Pc, Spring, S1'!U5</f>
        <v>0.19873783043686469</v>
      </c>
      <c r="V5" s="1">
        <f ca="1">VLOOKUP($A5,'Base Consumption'!$A$2:$D$33,3,FALSE)*'Profiles, Pc, Spring, S1'!V5</f>
        <v>0.20614689289445701</v>
      </c>
      <c r="W5" s="1">
        <f ca="1">VLOOKUP($A5,'Base Consumption'!$A$2:$D$33,3,FALSE)*'Profiles, Pc, Spring, S1'!W5</f>
        <v>0.18893951549085111</v>
      </c>
      <c r="X5" s="1">
        <f ca="1">VLOOKUP($A5,'Base Consumption'!$A$2:$D$33,3,FALSE)*'Profiles, Pc, Spring, S1'!X5</f>
        <v>0.14515330713620744</v>
      </c>
      <c r="Y5" s="1">
        <f ca="1">VLOOKUP($A5,'Base Consumption'!$A$2:$D$33,3,FALSE)*'Profiles, Pc, Spring, S1'!Y5</f>
        <v>0.10828598821907127</v>
      </c>
    </row>
    <row r="6" spans="1:25" x14ac:dyDescent="0.3">
      <c r="A6">
        <v>5</v>
      </c>
      <c r="B6" s="1">
        <f ca="1">VLOOKUP($A6,'Base Consumption'!$A$2:$D$33,3,FALSE)*'Profiles, Pc, Spring, S1'!B6</f>
        <v>0.61529238036065736</v>
      </c>
      <c r="C6" s="1">
        <f ca="1">VLOOKUP($A6,'Base Consumption'!$A$2:$D$33,3,FALSE)*'Profiles, Pc, Spring, S1'!C6</f>
        <v>0.56017739465133876</v>
      </c>
      <c r="D6" s="1">
        <f ca="1">VLOOKUP($A6,'Base Consumption'!$A$2:$D$33,3,FALSE)*'Profiles, Pc, Spring, S1'!D6</f>
        <v>0.51305481655636231</v>
      </c>
      <c r="E6" s="1">
        <f ca="1">VLOOKUP($A6,'Base Consumption'!$A$2:$D$33,3,FALSE)*'Profiles, Pc, Spring, S1'!E6</f>
        <v>0.48190646071417503</v>
      </c>
      <c r="F6" s="1">
        <f ca="1">VLOOKUP($A6,'Base Consumption'!$A$2:$D$33,3,FALSE)*'Profiles, Pc, Spring, S1'!F6</f>
        <v>0.54752656583234682</v>
      </c>
      <c r="G6" s="1">
        <f ca="1">VLOOKUP($A6,'Base Consumption'!$A$2:$D$33,3,FALSE)*'Profiles, Pc, Spring, S1'!G6</f>
        <v>0.53332729082612751</v>
      </c>
      <c r="H6" s="1">
        <f ca="1">VLOOKUP($A6,'Base Consumption'!$A$2:$D$33,3,FALSE)*'Profiles, Pc, Spring, S1'!H6</f>
        <v>0.62067951236861341</v>
      </c>
      <c r="I6" s="1">
        <f ca="1">VLOOKUP($A6,'Base Consumption'!$A$2:$D$33,3,FALSE)*'Profiles, Pc, Spring, S1'!I6</f>
        <v>0.74634724189206969</v>
      </c>
      <c r="J6" s="1">
        <f ca="1">VLOOKUP($A6,'Base Consumption'!$A$2:$D$33,3,FALSE)*'Profiles, Pc, Spring, S1'!J6</f>
        <v>0.8353845024038391</v>
      </c>
      <c r="K6" s="1">
        <f ca="1">VLOOKUP($A6,'Base Consumption'!$A$2:$D$33,3,FALSE)*'Profiles, Pc, Spring, S1'!K6</f>
        <v>0.8119791386837546</v>
      </c>
      <c r="L6" s="1">
        <f ca="1">VLOOKUP($A6,'Base Consumption'!$A$2:$D$33,3,FALSE)*'Profiles, Pc, Spring, S1'!L6</f>
        <v>0.88197249925335752</v>
      </c>
      <c r="M6" s="1">
        <f ca="1">VLOOKUP($A6,'Base Consumption'!$A$2:$D$33,3,FALSE)*'Profiles, Pc, Spring, S1'!M6</f>
        <v>0.86738249684722601</v>
      </c>
      <c r="N6" s="1">
        <f ca="1">VLOOKUP($A6,'Base Consumption'!$A$2:$D$33,3,FALSE)*'Profiles, Pc, Spring, S1'!N6</f>
        <v>0.9220047996506574</v>
      </c>
      <c r="O6" s="1">
        <f ca="1">VLOOKUP($A6,'Base Consumption'!$A$2:$D$33,3,FALSE)*'Profiles, Pc, Spring, S1'!O6</f>
        <v>0.89432236053285008</v>
      </c>
      <c r="P6" s="1">
        <f ca="1">VLOOKUP($A6,'Base Consumption'!$A$2:$D$33,3,FALSE)*'Profiles, Pc, Spring, S1'!P6</f>
        <v>0.82701703809774363</v>
      </c>
      <c r="Q6" s="1">
        <f ca="1">VLOOKUP($A6,'Base Consumption'!$A$2:$D$33,3,FALSE)*'Profiles, Pc, Spring, S1'!Q6</f>
        <v>0.81329440955795185</v>
      </c>
      <c r="R6" s="1">
        <f ca="1">VLOOKUP($A6,'Base Consumption'!$A$2:$D$33,3,FALSE)*'Profiles, Pc, Spring, S1'!R6</f>
        <v>0.84775879693993361</v>
      </c>
      <c r="S6" s="1">
        <f ca="1">VLOOKUP($A6,'Base Consumption'!$A$2:$D$33,3,FALSE)*'Profiles, Pc, Spring, S1'!S6</f>
        <v>0.92668713144047199</v>
      </c>
      <c r="T6" s="1">
        <f ca="1">VLOOKUP($A6,'Base Consumption'!$A$2:$D$33,3,FALSE)*'Profiles, Pc, Spring, S1'!T6</f>
        <v>0.90819718694419338</v>
      </c>
      <c r="U6" s="1">
        <f ca="1">VLOOKUP($A6,'Base Consumption'!$A$2:$D$33,3,FALSE)*'Profiles, Pc, Spring, S1'!U6</f>
        <v>0.94397623664346553</v>
      </c>
      <c r="V6" s="1">
        <f ca="1">VLOOKUP($A6,'Base Consumption'!$A$2:$D$33,3,FALSE)*'Profiles, Pc, Spring, S1'!V6</f>
        <v>0.99780133059306619</v>
      </c>
      <c r="W6" s="1">
        <f ca="1">VLOOKUP($A6,'Base Consumption'!$A$2:$D$33,3,FALSE)*'Profiles, Pc, Spring, S1'!W6</f>
        <v>0.88220869290326875</v>
      </c>
      <c r="X6" s="1">
        <f ca="1">VLOOKUP($A6,'Base Consumption'!$A$2:$D$33,3,FALSE)*'Profiles, Pc, Spring, S1'!X6</f>
        <v>0.83272298485129437</v>
      </c>
      <c r="Y6" s="1">
        <f ca="1">VLOOKUP($A6,'Base Consumption'!$A$2:$D$33,3,FALSE)*'Profiles, Pc, Spring, S1'!Y6</f>
        <v>0.71230724413255564</v>
      </c>
    </row>
    <row r="7" spans="1:25" x14ac:dyDescent="0.3">
      <c r="A7">
        <v>6</v>
      </c>
      <c r="B7" s="1">
        <f ca="1">VLOOKUP($A7,'Base Consumption'!$A$2:$D$33,3,FALSE)*'Profiles, Pc, Spring, S1'!B7</f>
        <v>3.2002759937899707</v>
      </c>
      <c r="C7" s="1">
        <f ca="1">VLOOKUP($A7,'Base Consumption'!$A$2:$D$33,3,FALSE)*'Profiles, Pc, Spring, S1'!C7</f>
        <v>3.2061959669946125</v>
      </c>
      <c r="D7" s="1">
        <f ca="1">VLOOKUP($A7,'Base Consumption'!$A$2:$D$33,3,FALSE)*'Profiles, Pc, Spring, S1'!D7</f>
        <v>2.995900402984407</v>
      </c>
      <c r="E7" s="1">
        <f ca="1">VLOOKUP($A7,'Base Consumption'!$A$2:$D$33,3,FALSE)*'Profiles, Pc, Spring, S1'!E7</f>
        <v>3.2277330431809963</v>
      </c>
      <c r="F7" s="1">
        <f ca="1">VLOOKUP($A7,'Base Consumption'!$A$2:$D$33,3,FALSE)*'Profiles, Pc, Spring, S1'!F7</f>
        <v>3.2328357768214708</v>
      </c>
      <c r="G7" s="1">
        <f ca="1">VLOOKUP($A7,'Base Consumption'!$A$2:$D$33,3,FALSE)*'Profiles, Pc, Spring, S1'!G7</f>
        <v>3.1794990968621768</v>
      </c>
      <c r="H7" s="1">
        <f ca="1">VLOOKUP($A7,'Base Consumption'!$A$2:$D$33,3,FALSE)*'Profiles, Pc, Spring, S1'!H7</f>
        <v>3.7377719935691829</v>
      </c>
      <c r="I7" s="1">
        <f ca="1">VLOOKUP($A7,'Base Consumption'!$A$2:$D$33,3,FALSE)*'Profiles, Pc, Spring, S1'!I7</f>
        <v>4.4966504014042314</v>
      </c>
      <c r="J7" s="1">
        <f ca="1">VLOOKUP($A7,'Base Consumption'!$A$2:$D$33,3,FALSE)*'Profiles, Pc, Spring, S1'!J7</f>
        <v>4.6557189609054905</v>
      </c>
      <c r="K7" s="1">
        <f ca="1">VLOOKUP($A7,'Base Consumption'!$A$2:$D$33,3,FALSE)*'Profiles, Pc, Spring, S1'!K7</f>
        <v>4.6611745728497382</v>
      </c>
      <c r="L7" s="1">
        <f ca="1">VLOOKUP($A7,'Base Consumption'!$A$2:$D$33,3,FALSE)*'Profiles, Pc, Spring, S1'!L7</f>
        <v>4.6689645275340474</v>
      </c>
      <c r="M7" s="1">
        <f ca="1">VLOOKUP($A7,'Base Consumption'!$A$2:$D$33,3,FALSE)*'Profiles, Pc, Spring, S1'!M7</f>
        <v>4.9035835930631313</v>
      </c>
      <c r="N7" s="1">
        <f ca="1">VLOOKUP($A7,'Base Consumption'!$A$2:$D$33,3,FALSE)*'Profiles, Pc, Spring, S1'!N7</f>
        <v>4.6493275278056183</v>
      </c>
      <c r="O7" s="1">
        <f ca="1">VLOOKUP($A7,'Base Consumption'!$A$2:$D$33,3,FALSE)*'Profiles, Pc, Spring, S1'!O7</f>
        <v>4.7414538288269554</v>
      </c>
      <c r="P7" s="1">
        <f ca="1">VLOOKUP($A7,'Base Consumption'!$A$2:$D$33,3,FALSE)*'Profiles, Pc, Spring, S1'!P7</f>
        <v>4.2105131914859388</v>
      </c>
      <c r="Q7" s="1">
        <f ca="1">VLOOKUP($A7,'Base Consumption'!$A$2:$D$33,3,FALSE)*'Profiles, Pc, Spring, S1'!Q7</f>
        <v>4.4723264921715895</v>
      </c>
      <c r="R7" s="1">
        <f ca="1">VLOOKUP($A7,'Base Consumption'!$A$2:$D$33,3,FALSE)*'Profiles, Pc, Spring, S1'!R7</f>
        <v>4.4574089100685326</v>
      </c>
      <c r="S7" s="1">
        <f ca="1">VLOOKUP($A7,'Base Consumption'!$A$2:$D$33,3,FALSE)*'Profiles, Pc, Spring, S1'!S7</f>
        <v>4.407399549932137</v>
      </c>
      <c r="T7" s="1">
        <f ca="1">VLOOKUP($A7,'Base Consumption'!$A$2:$D$33,3,FALSE)*'Profiles, Pc, Spring, S1'!T7</f>
        <v>4.1385149358366782</v>
      </c>
      <c r="U7" s="1">
        <f ca="1">VLOOKUP($A7,'Base Consumption'!$A$2:$D$33,3,FALSE)*'Profiles, Pc, Spring, S1'!U7</f>
        <v>4.0789773073091098</v>
      </c>
      <c r="V7" s="1">
        <f ca="1">VLOOKUP($A7,'Base Consumption'!$A$2:$D$33,3,FALSE)*'Profiles, Pc, Spring, S1'!V7</f>
        <v>4.1776278966118898</v>
      </c>
      <c r="W7" s="1">
        <f ca="1">VLOOKUP($A7,'Base Consumption'!$A$2:$D$33,3,FALSE)*'Profiles, Pc, Spring, S1'!W7</f>
        <v>4.0044380657054361</v>
      </c>
      <c r="X7" s="1">
        <f ca="1">VLOOKUP($A7,'Base Consumption'!$A$2:$D$33,3,FALSE)*'Profiles, Pc, Spring, S1'!X7</f>
        <v>3.6397996888503252</v>
      </c>
      <c r="Y7" s="1">
        <f ca="1">VLOOKUP($A7,'Base Consumption'!$A$2:$D$33,3,FALSE)*'Profiles, Pc, Spring, S1'!Y7</f>
        <v>3.5167790894757021</v>
      </c>
    </row>
    <row r="8" spans="1:25" x14ac:dyDescent="0.3">
      <c r="A8">
        <v>7</v>
      </c>
      <c r="B8" s="1">
        <f ca="1">VLOOKUP($A8,'Base Consumption'!$A$2:$D$33,3,FALSE)*'Profiles, Pc, Spring, S1'!B8</f>
        <v>1.5926618354693991</v>
      </c>
      <c r="C8" s="1">
        <f ca="1">VLOOKUP($A8,'Base Consumption'!$A$2:$D$33,3,FALSE)*'Profiles, Pc, Spring, S1'!C8</f>
        <v>1.5310191581051535</v>
      </c>
      <c r="D8" s="1">
        <f ca="1">VLOOKUP($A8,'Base Consumption'!$A$2:$D$33,3,FALSE)*'Profiles, Pc, Spring, S1'!D8</f>
        <v>1.485004435259258</v>
      </c>
      <c r="E8" s="1">
        <f ca="1">VLOOKUP($A8,'Base Consumption'!$A$2:$D$33,3,FALSE)*'Profiles, Pc, Spring, S1'!E8</f>
        <v>1.485234502098822</v>
      </c>
      <c r="F8" s="1">
        <f ca="1">VLOOKUP($A8,'Base Consumption'!$A$2:$D$33,3,FALSE)*'Profiles, Pc, Spring, S1'!F8</f>
        <v>1.5177210031693118</v>
      </c>
      <c r="G8" s="1">
        <f ca="1">VLOOKUP($A8,'Base Consumption'!$A$2:$D$33,3,FALSE)*'Profiles, Pc, Spring, S1'!G8</f>
        <v>1.662307997149203</v>
      </c>
      <c r="H8" s="1">
        <f ca="1">VLOOKUP($A8,'Base Consumption'!$A$2:$D$33,3,FALSE)*'Profiles, Pc, Spring, S1'!H8</f>
        <v>2.12424196052919</v>
      </c>
      <c r="I8" s="1">
        <f ca="1">VLOOKUP($A8,'Base Consumption'!$A$2:$D$33,3,FALSE)*'Profiles, Pc, Spring, S1'!I8</f>
        <v>2.377315319578154</v>
      </c>
      <c r="J8" s="1">
        <f ca="1">VLOOKUP($A8,'Base Consumption'!$A$2:$D$33,3,FALSE)*'Profiles, Pc, Spring, S1'!J8</f>
        <v>2.9378071790013793</v>
      </c>
      <c r="K8" s="1">
        <f ca="1">VLOOKUP($A8,'Base Consumption'!$A$2:$D$33,3,FALSE)*'Profiles, Pc, Spring, S1'!K8</f>
        <v>3.0502632936791865</v>
      </c>
      <c r="L8" s="1">
        <f ca="1">VLOOKUP($A8,'Base Consumption'!$A$2:$D$33,3,FALSE)*'Profiles, Pc, Spring, S1'!L8</f>
        <v>2.9419050138256617</v>
      </c>
      <c r="M8" s="1">
        <f ca="1">VLOOKUP($A8,'Base Consumption'!$A$2:$D$33,3,FALSE)*'Profiles, Pc, Spring, S1'!M8</f>
        <v>2.9839522006448416</v>
      </c>
      <c r="N8" s="1">
        <f ca="1">VLOOKUP($A8,'Base Consumption'!$A$2:$D$33,3,FALSE)*'Profiles, Pc, Spring, S1'!N8</f>
        <v>2.9714831730203821</v>
      </c>
      <c r="O8" s="1">
        <f ca="1">VLOOKUP($A8,'Base Consumption'!$A$2:$D$33,3,FALSE)*'Profiles, Pc, Spring, S1'!O8</f>
        <v>2.8950190120053643</v>
      </c>
      <c r="P8" s="1">
        <f ca="1">VLOOKUP($A8,'Base Consumption'!$A$2:$D$33,3,FALSE)*'Profiles, Pc, Spring, S1'!P8</f>
        <v>2.8247471360207115</v>
      </c>
      <c r="Q8" s="1">
        <f ca="1">VLOOKUP($A8,'Base Consumption'!$A$2:$D$33,3,FALSE)*'Profiles, Pc, Spring, S1'!Q8</f>
        <v>2.7574767265637297</v>
      </c>
      <c r="R8" s="1">
        <f ca="1">VLOOKUP($A8,'Base Consumption'!$A$2:$D$33,3,FALSE)*'Profiles, Pc, Spring, S1'!R8</f>
        <v>2.7609113063190653</v>
      </c>
      <c r="S8" s="1">
        <f ca="1">VLOOKUP($A8,'Base Consumption'!$A$2:$D$33,3,FALSE)*'Profiles, Pc, Spring, S1'!S8</f>
        <v>2.6714821937738096</v>
      </c>
      <c r="T8" s="1">
        <f ca="1">VLOOKUP($A8,'Base Consumption'!$A$2:$D$33,3,FALSE)*'Profiles, Pc, Spring, S1'!T8</f>
        <v>2.6551681300868619</v>
      </c>
      <c r="U8" s="1">
        <f ca="1">VLOOKUP($A8,'Base Consumption'!$A$2:$D$33,3,FALSE)*'Profiles, Pc, Spring, S1'!U8</f>
        <v>2.6808572181440455</v>
      </c>
      <c r="V8" s="1">
        <f ca="1">VLOOKUP($A8,'Base Consumption'!$A$2:$D$33,3,FALSE)*'Profiles, Pc, Spring, S1'!V8</f>
        <v>2.5623974896366266</v>
      </c>
      <c r="W8" s="1">
        <f ca="1">VLOOKUP($A8,'Base Consumption'!$A$2:$D$33,3,FALSE)*'Profiles, Pc, Spring, S1'!W8</f>
        <v>2.2249314624689887</v>
      </c>
      <c r="X8" s="1">
        <f ca="1">VLOOKUP($A8,'Base Consumption'!$A$2:$D$33,3,FALSE)*'Profiles, Pc, Spring, S1'!X8</f>
        <v>2.1166499497390379</v>
      </c>
      <c r="Y8" s="1">
        <f ca="1">VLOOKUP($A8,'Base Consumption'!$A$2:$D$33,3,FALSE)*'Profiles, Pc, Spring, S1'!Y8</f>
        <v>1.7797190299553929</v>
      </c>
    </row>
    <row r="9" spans="1:25" x14ac:dyDescent="0.3">
      <c r="A9">
        <v>8</v>
      </c>
      <c r="B9" s="1">
        <f ca="1">VLOOKUP($A9,'Base Consumption'!$A$2:$D$33,3,FALSE)*'Profiles, Pc, Spring, S1'!B9</f>
        <v>0.33723545638270164</v>
      </c>
      <c r="C9" s="1">
        <f ca="1">VLOOKUP($A9,'Base Consumption'!$A$2:$D$33,3,FALSE)*'Profiles, Pc, Spring, S1'!C9</f>
        <v>0.30573145598400719</v>
      </c>
      <c r="D9" s="1">
        <f ca="1">VLOOKUP($A9,'Base Consumption'!$A$2:$D$33,3,FALSE)*'Profiles, Pc, Spring, S1'!D9</f>
        <v>0.30698579335796983</v>
      </c>
      <c r="E9" s="1">
        <f ca="1">VLOOKUP($A9,'Base Consumption'!$A$2:$D$33,3,FALSE)*'Profiles, Pc, Spring, S1'!E9</f>
        <v>0.29170372829136199</v>
      </c>
      <c r="F9" s="1">
        <f ca="1">VLOOKUP($A9,'Base Consumption'!$A$2:$D$33,3,FALSE)*'Profiles, Pc, Spring, S1'!F9</f>
        <v>0.29798260945720417</v>
      </c>
      <c r="G9" s="1">
        <f ca="1">VLOOKUP($A9,'Base Consumption'!$A$2:$D$33,3,FALSE)*'Profiles, Pc, Spring, S1'!G9</f>
        <v>0.35225141424712142</v>
      </c>
      <c r="H9" s="1">
        <f ca="1">VLOOKUP($A9,'Base Consumption'!$A$2:$D$33,3,FALSE)*'Profiles, Pc, Spring, S1'!H9</f>
        <v>0.59598286307065129</v>
      </c>
      <c r="I9" s="1">
        <f ca="1">VLOOKUP($A9,'Base Consumption'!$A$2:$D$33,3,FALSE)*'Profiles, Pc, Spring, S1'!I9</f>
        <v>0.67796922264856474</v>
      </c>
      <c r="J9" s="1">
        <f ca="1">VLOOKUP($A9,'Base Consumption'!$A$2:$D$33,3,FALSE)*'Profiles, Pc, Spring, S1'!J9</f>
        <v>0.72932481990041198</v>
      </c>
      <c r="K9" s="1">
        <f ca="1">VLOOKUP($A9,'Base Consumption'!$A$2:$D$33,3,FALSE)*'Profiles, Pc, Spring, S1'!K9</f>
        <v>0.74733389306684295</v>
      </c>
      <c r="L9" s="1">
        <f ca="1">VLOOKUP($A9,'Base Consumption'!$A$2:$D$33,3,FALSE)*'Profiles, Pc, Spring, S1'!L9</f>
        <v>0.77740871519624244</v>
      </c>
      <c r="M9" s="1">
        <f ca="1">VLOOKUP($A9,'Base Consumption'!$A$2:$D$33,3,FALSE)*'Profiles, Pc, Spring, S1'!M9</f>
        <v>0.75455333404813174</v>
      </c>
      <c r="N9" s="1">
        <f ca="1">VLOOKUP($A9,'Base Consumption'!$A$2:$D$33,3,FALSE)*'Profiles, Pc, Spring, S1'!N9</f>
        <v>0.81399688302101481</v>
      </c>
      <c r="O9" s="1">
        <f ca="1">VLOOKUP($A9,'Base Consumption'!$A$2:$D$33,3,FALSE)*'Profiles, Pc, Spring, S1'!O9</f>
        <v>0.70802815713739931</v>
      </c>
      <c r="P9" s="1">
        <f ca="1">VLOOKUP($A9,'Base Consumption'!$A$2:$D$33,3,FALSE)*'Profiles, Pc, Spring, S1'!P9</f>
        <v>0.65237817445190871</v>
      </c>
      <c r="Q9" s="1">
        <f ca="1">VLOOKUP($A9,'Base Consumption'!$A$2:$D$33,3,FALSE)*'Profiles, Pc, Spring, S1'!Q9</f>
        <v>0.61290472219360936</v>
      </c>
      <c r="R9" s="1">
        <f ca="1">VLOOKUP($A9,'Base Consumption'!$A$2:$D$33,3,FALSE)*'Profiles, Pc, Spring, S1'!R9</f>
        <v>0.57200908407513529</v>
      </c>
      <c r="S9" s="1">
        <f ca="1">VLOOKUP($A9,'Base Consumption'!$A$2:$D$33,3,FALSE)*'Profiles, Pc, Spring, S1'!S9</f>
        <v>0.57963996187538624</v>
      </c>
      <c r="T9" s="1">
        <f ca="1">VLOOKUP($A9,'Base Consumption'!$A$2:$D$33,3,FALSE)*'Profiles, Pc, Spring, S1'!T9</f>
        <v>0.58491295100481855</v>
      </c>
      <c r="U9" s="1">
        <f ca="1">VLOOKUP($A9,'Base Consumption'!$A$2:$D$33,3,FALSE)*'Profiles, Pc, Spring, S1'!U9</f>
        <v>0.5819558915706895</v>
      </c>
      <c r="V9" s="1">
        <f ca="1">VLOOKUP($A9,'Base Consumption'!$A$2:$D$33,3,FALSE)*'Profiles, Pc, Spring, S1'!V9</f>
        <v>0.58235655641287887</v>
      </c>
      <c r="W9" s="1">
        <f ca="1">VLOOKUP($A9,'Base Consumption'!$A$2:$D$33,3,FALSE)*'Profiles, Pc, Spring, S1'!W9</f>
        <v>0.53689084017826827</v>
      </c>
      <c r="X9" s="1">
        <f ca="1">VLOOKUP($A9,'Base Consumption'!$A$2:$D$33,3,FALSE)*'Profiles, Pc, Spring, S1'!X9</f>
        <v>0.40982215446478037</v>
      </c>
      <c r="Y9" s="1">
        <f ca="1">VLOOKUP($A9,'Base Consumption'!$A$2:$D$33,3,FALSE)*'Profiles, Pc, Spring, S1'!Y9</f>
        <v>0.36756768138841339</v>
      </c>
    </row>
    <row r="10" spans="1:25" x14ac:dyDescent="0.3">
      <c r="A10">
        <v>9</v>
      </c>
      <c r="B10" s="1">
        <f ca="1">VLOOKUP($A10,'Base Consumption'!$A$2:$D$33,3,FALSE)*'Profiles, Pc, Spring, S1'!B10</f>
        <v>0.32438870387461755</v>
      </c>
      <c r="C10" s="1">
        <f ca="1">VLOOKUP($A10,'Base Consumption'!$A$2:$D$33,3,FALSE)*'Profiles, Pc, Spring, S1'!C10</f>
        <v>0.31246289520855264</v>
      </c>
      <c r="D10" s="1">
        <f ca="1">VLOOKUP($A10,'Base Consumption'!$A$2:$D$33,3,FALSE)*'Profiles, Pc, Spring, S1'!D10</f>
        <v>0.29604247846328341</v>
      </c>
      <c r="E10" s="1">
        <f ca="1">VLOOKUP($A10,'Base Consumption'!$A$2:$D$33,3,FALSE)*'Profiles, Pc, Spring, S1'!E10</f>
        <v>0.29220108645449783</v>
      </c>
      <c r="F10" s="1">
        <f ca="1">VLOOKUP($A10,'Base Consumption'!$A$2:$D$33,3,FALSE)*'Profiles, Pc, Spring, S1'!F10</f>
        <v>0.29701341757836502</v>
      </c>
      <c r="G10" s="1">
        <f ca="1">VLOOKUP($A10,'Base Consumption'!$A$2:$D$33,3,FALSE)*'Profiles, Pc, Spring, S1'!G10</f>
        <v>0.30440762421991757</v>
      </c>
      <c r="H10" s="1">
        <f ca="1">VLOOKUP($A10,'Base Consumption'!$A$2:$D$33,3,FALSE)*'Profiles, Pc, Spring, S1'!H10</f>
        <v>0.30001284906396536</v>
      </c>
      <c r="I10" s="1">
        <f ca="1">VLOOKUP($A10,'Base Consumption'!$A$2:$D$33,3,FALSE)*'Profiles, Pc, Spring, S1'!I10</f>
        <v>0.31926907375525876</v>
      </c>
      <c r="J10" s="1">
        <f ca="1">VLOOKUP($A10,'Base Consumption'!$A$2:$D$33,3,FALSE)*'Profiles, Pc, Spring, S1'!J10</f>
        <v>0.29299415868853657</v>
      </c>
      <c r="K10" s="1">
        <f ca="1">VLOOKUP($A10,'Base Consumption'!$A$2:$D$33,3,FALSE)*'Profiles, Pc, Spring, S1'!K10</f>
        <v>0.30160022159966871</v>
      </c>
      <c r="L10" s="1">
        <f ca="1">VLOOKUP($A10,'Base Consumption'!$A$2:$D$33,3,FALSE)*'Profiles, Pc, Spring, S1'!L10</f>
        <v>0.314944484443617</v>
      </c>
      <c r="M10" s="1">
        <f ca="1">VLOOKUP($A10,'Base Consumption'!$A$2:$D$33,3,FALSE)*'Profiles, Pc, Spring, S1'!M10</f>
        <v>0.33505520263141447</v>
      </c>
      <c r="N10" s="1">
        <f ca="1">VLOOKUP($A10,'Base Consumption'!$A$2:$D$33,3,FALSE)*'Profiles, Pc, Spring, S1'!N10</f>
        <v>0.34625132604027908</v>
      </c>
      <c r="O10" s="1">
        <f ca="1">VLOOKUP($A10,'Base Consumption'!$A$2:$D$33,3,FALSE)*'Profiles, Pc, Spring, S1'!O10</f>
        <v>0.3498143053838153</v>
      </c>
      <c r="P10" s="1">
        <f ca="1">VLOOKUP($A10,'Base Consumption'!$A$2:$D$33,3,FALSE)*'Profiles, Pc, Spring, S1'!P10</f>
        <v>0.35921872710371866</v>
      </c>
      <c r="Q10" s="1">
        <f ca="1">VLOOKUP($A10,'Base Consumption'!$A$2:$D$33,3,FALSE)*'Profiles, Pc, Spring, S1'!Q10</f>
        <v>0.34521087384227028</v>
      </c>
      <c r="R10" s="1">
        <f ca="1">VLOOKUP($A10,'Base Consumption'!$A$2:$D$33,3,FALSE)*'Profiles, Pc, Spring, S1'!R10</f>
        <v>0.35481377212214799</v>
      </c>
      <c r="S10" s="1">
        <f ca="1">VLOOKUP($A10,'Base Consumption'!$A$2:$D$33,3,FALSE)*'Profiles, Pc, Spring, S1'!S10</f>
        <v>0.33669220147710127</v>
      </c>
      <c r="T10" s="1">
        <f ca="1">VLOOKUP($A10,'Base Consumption'!$A$2:$D$33,3,FALSE)*'Profiles, Pc, Spring, S1'!T10</f>
        <v>0.34597459679768994</v>
      </c>
      <c r="U10" s="1">
        <f ca="1">VLOOKUP($A10,'Base Consumption'!$A$2:$D$33,3,FALSE)*'Profiles, Pc, Spring, S1'!U10</f>
        <v>0.35381595818714368</v>
      </c>
      <c r="V10" s="1">
        <f ca="1">VLOOKUP($A10,'Base Consumption'!$A$2:$D$33,3,FALSE)*'Profiles, Pc, Spring, S1'!V10</f>
        <v>0.37028042114022386</v>
      </c>
      <c r="W10" s="1">
        <f ca="1">VLOOKUP($A10,'Base Consumption'!$A$2:$D$33,3,FALSE)*'Profiles, Pc, Spring, S1'!W10</f>
        <v>0.34833148774590839</v>
      </c>
      <c r="X10" s="1">
        <f ca="1">VLOOKUP($A10,'Base Consumption'!$A$2:$D$33,3,FALSE)*'Profiles, Pc, Spring, S1'!X10</f>
        <v>0.32700324160541172</v>
      </c>
      <c r="Y10" s="1">
        <f ca="1">VLOOKUP($A10,'Base Consumption'!$A$2:$D$33,3,FALSE)*'Profiles, Pc, Spring, S1'!Y10</f>
        <v>0.33260650927328467</v>
      </c>
    </row>
    <row r="11" spans="1:25" x14ac:dyDescent="0.3">
      <c r="A11">
        <v>10</v>
      </c>
      <c r="B11" s="1">
        <f ca="1">VLOOKUP($A11,'Base Consumption'!$A$2:$D$33,3,FALSE)*'Profiles, Pc, Spring, S1'!B11</f>
        <v>0.31398630863545307</v>
      </c>
      <c r="C11" s="1">
        <f ca="1">VLOOKUP($A11,'Base Consumption'!$A$2:$D$33,3,FALSE)*'Profiles, Pc, Spring, S1'!C11</f>
        <v>0.29372635328118085</v>
      </c>
      <c r="D11" s="1">
        <f ca="1">VLOOKUP($A11,'Base Consumption'!$A$2:$D$33,3,FALSE)*'Profiles, Pc, Spring, S1'!D11</f>
        <v>0.30331925522380843</v>
      </c>
      <c r="E11" s="1">
        <f ca="1">VLOOKUP($A11,'Base Consumption'!$A$2:$D$33,3,FALSE)*'Profiles, Pc, Spring, S1'!E11</f>
        <v>0.30435241157259851</v>
      </c>
      <c r="F11" s="1">
        <f ca="1">VLOOKUP($A11,'Base Consumption'!$A$2:$D$33,3,FALSE)*'Profiles, Pc, Spring, S1'!F11</f>
        <v>0.29938939018160804</v>
      </c>
      <c r="G11" s="1">
        <f ca="1">VLOOKUP($A11,'Base Consumption'!$A$2:$D$33,3,FALSE)*'Profiles, Pc, Spring, S1'!G11</f>
        <v>0.31727512627318882</v>
      </c>
      <c r="H11" s="1">
        <f ca="1">VLOOKUP($A11,'Base Consumption'!$A$2:$D$33,3,FALSE)*'Profiles, Pc, Spring, S1'!H11</f>
        <v>0.40176343899762429</v>
      </c>
      <c r="I11" s="1">
        <f ca="1">VLOOKUP($A11,'Base Consumption'!$A$2:$D$33,3,FALSE)*'Profiles, Pc, Spring, S1'!I11</f>
        <v>0.45567322887592748</v>
      </c>
      <c r="J11" s="1">
        <f ca="1">VLOOKUP($A11,'Base Consumption'!$A$2:$D$33,3,FALSE)*'Profiles, Pc, Spring, S1'!J11</f>
        <v>0.50301554584468666</v>
      </c>
      <c r="K11" s="1">
        <f ca="1">VLOOKUP($A11,'Base Consumption'!$A$2:$D$33,3,FALSE)*'Profiles, Pc, Spring, S1'!K11</f>
        <v>0.50637002167300138</v>
      </c>
      <c r="L11" s="1">
        <f ca="1">VLOOKUP($A11,'Base Consumption'!$A$2:$D$33,3,FALSE)*'Profiles, Pc, Spring, S1'!L11</f>
        <v>0.50240554657852776</v>
      </c>
      <c r="M11" s="1">
        <f ca="1">VLOOKUP($A11,'Base Consumption'!$A$2:$D$33,3,FALSE)*'Profiles, Pc, Spring, S1'!M11</f>
        <v>0.53398791635807963</v>
      </c>
      <c r="N11" s="1">
        <f ca="1">VLOOKUP($A11,'Base Consumption'!$A$2:$D$33,3,FALSE)*'Profiles, Pc, Spring, S1'!N11</f>
        <v>0.51743450360961329</v>
      </c>
      <c r="O11" s="1">
        <f ca="1">VLOOKUP($A11,'Base Consumption'!$A$2:$D$33,3,FALSE)*'Profiles, Pc, Spring, S1'!O11</f>
        <v>0.51780054626156002</v>
      </c>
      <c r="P11" s="1">
        <f ca="1">VLOOKUP($A11,'Base Consumption'!$A$2:$D$33,3,FALSE)*'Profiles, Pc, Spring, S1'!P11</f>
        <v>0.49019481503775597</v>
      </c>
      <c r="Q11" s="1">
        <f ca="1">VLOOKUP($A11,'Base Consumption'!$A$2:$D$33,3,FALSE)*'Profiles, Pc, Spring, S1'!Q11</f>
        <v>0.45580079440068771</v>
      </c>
      <c r="R11" s="1">
        <f ca="1">VLOOKUP($A11,'Base Consumption'!$A$2:$D$33,3,FALSE)*'Profiles, Pc, Spring, S1'!R11</f>
        <v>0.48164705688142412</v>
      </c>
      <c r="S11" s="1">
        <f ca="1">VLOOKUP($A11,'Base Consumption'!$A$2:$D$33,3,FALSE)*'Profiles, Pc, Spring, S1'!S11</f>
        <v>0.48476692679041539</v>
      </c>
      <c r="T11" s="1">
        <f ca="1">VLOOKUP($A11,'Base Consumption'!$A$2:$D$33,3,FALSE)*'Profiles, Pc, Spring, S1'!T11</f>
        <v>0.49011823221987849</v>
      </c>
      <c r="U11" s="1">
        <f ca="1">VLOOKUP($A11,'Base Consumption'!$A$2:$D$33,3,FALSE)*'Profiles, Pc, Spring, S1'!U11</f>
        <v>0.50462750037769177</v>
      </c>
      <c r="V11" s="1">
        <f ca="1">VLOOKUP($A11,'Base Consumption'!$A$2:$D$33,3,FALSE)*'Profiles, Pc, Spring, S1'!V11</f>
        <v>0.54072396729473926</v>
      </c>
      <c r="W11" s="1">
        <f ca="1">VLOOKUP($A11,'Base Consumption'!$A$2:$D$33,3,FALSE)*'Profiles, Pc, Spring, S1'!W11</f>
        <v>0.48690308403288168</v>
      </c>
      <c r="X11" s="1">
        <f ca="1">VLOOKUP($A11,'Base Consumption'!$A$2:$D$33,3,FALSE)*'Profiles, Pc, Spring, S1'!X11</f>
        <v>0.44776130256926594</v>
      </c>
      <c r="Y11" s="1">
        <f ca="1">VLOOKUP($A11,'Base Consumption'!$A$2:$D$33,3,FALSE)*'Profiles, Pc, Spring, S1'!Y11</f>
        <v>0.39191790311536634</v>
      </c>
    </row>
    <row r="12" spans="1:25" x14ac:dyDescent="0.3">
      <c r="A12">
        <v>11</v>
      </c>
      <c r="B12" s="1">
        <f ca="1">VLOOKUP($A12,'Base Consumption'!$A$2:$D$33,3,FALSE)*'Profiles, Pc, Spring, S1'!B12</f>
        <v>0.15093440069914452</v>
      </c>
      <c r="C12" s="1">
        <f ca="1">VLOOKUP($A12,'Base Consumption'!$A$2:$D$33,3,FALSE)*'Profiles, Pc, Spring, S1'!C12</f>
        <v>0.13287119655336987</v>
      </c>
      <c r="D12" s="1">
        <f ca="1">VLOOKUP($A12,'Base Consumption'!$A$2:$D$33,3,FALSE)*'Profiles, Pc, Spring, S1'!D12</f>
        <v>0.12890440982761478</v>
      </c>
      <c r="E12" s="1">
        <f ca="1">VLOOKUP($A12,'Base Consumption'!$A$2:$D$33,3,FALSE)*'Profiles, Pc, Spring, S1'!E12</f>
        <v>0.12171126812984254</v>
      </c>
      <c r="F12" s="1">
        <f ca="1">VLOOKUP($A12,'Base Consumption'!$A$2:$D$33,3,FALSE)*'Profiles, Pc, Spring, S1'!F12</f>
        <v>0.12599601967349955</v>
      </c>
      <c r="G12" s="1">
        <f ca="1">VLOOKUP($A12,'Base Consumption'!$A$2:$D$33,3,FALSE)*'Profiles, Pc, Spring, S1'!G12</f>
        <v>0.14593397800483032</v>
      </c>
      <c r="H12" s="1">
        <f ca="1">VLOOKUP($A12,'Base Consumption'!$A$2:$D$33,3,FALSE)*'Profiles, Pc, Spring, S1'!H12</f>
        <v>0.18525413285979869</v>
      </c>
      <c r="I12" s="1">
        <f ca="1">VLOOKUP($A12,'Base Consumption'!$A$2:$D$33,3,FALSE)*'Profiles, Pc, Spring, S1'!I12</f>
        <v>0.21092880519360349</v>
      </c>
      <c r="J12" s="1">
        <f ca="1">VLOOKUP($A12,'Base Consumption'!$A$2:$D$33,3,FALSE)*'Profiles, Pc, Spring, S1'!J12</f>
        <v>0.20153177389216867</v>
      </c>
      <c r="K12" s="1">
        <f ca="1">VLOOKUP($A12,'Base Consumption'!$A$2:$D$33,3,FALSE)*'Profiles, Pc, Spring, S1'!K12</f>
        <v>0.18677911556326915</v>
      </c>
      <c r="L12" s="1">
        <f ca="1">VLOOKUP($A12,'Base Consumption'!$A$2:$D$33,3,FALSE)*'Profiles, Pc, Spring, S1'!L12</f>
        <v>0.24954761491880437</v>
      </c>
      <c r="M12" s="1">
        <f ca="1">VLOOKUP($A12,'Base Consumption'!$A$2:$D$33,3,FALSE)*'Profiles, Pc, Spring, S1'!M12</f>
        <v>0.25934690785698394</v>
      </c>
      <c r="N12" s="1">
        <f ca="1">VLOOKUP($A12,'Base Consumption'!$A$2:$D$33,3,FALSE)*'Profiles, Pc, Spring, S1'!N12</f>
        <v>0.24922270061662594</v>
      </c>
      <c r="O12" s="1">
        <f ca="1">VLOOKUP($A12,'Base Consumption'!$A$2:$D$33,3,FALSE)*'Profiles, Pc, Spring, S1'!O12</f>
        <v>0.22760562641021143</v>
      </c>
      <c r="P12" s="1">
        <f ca="1">VLOOKUP($A12,'Base Consumption'!$A$2:$D$33,3,FALSE)*'Profiles, Pc, Spring, S1'!P12</f>
        <v>0.22227295966001312</v>
      </c>
      <c r="Q12" s="1">
        <f ca="1">VLOOKUP($A12,'Base Consumption'!$A$2:$D$33,3,FALSE)*'Profiles, Pc, Spring, S1'!Q12</f>
        <v>0.2113367839731897</v>
      </c>
      <c r="R12" s="1">
        <f ca="1">VLOOKUP($A12,'Base Consumption'!$A$2:$D$33,3,FALSE)*'Profiles, Pc, Spring, S1'!R12</f>
        <v>0.23108900090182272</v>
      </c>
      <c r="S12" s="1">
        <f ca="1">VLOOKUP($A12,'Base Consumption'!$A$2:$D$33,3,FALSE)*'Profiles, Pc, Spring, S1'!S12</f>
        <v>0.25757499419172869</v>
      </c>
      <c r="T12" s="1">
        <f ca="1">VLOOKUP($A12,'Base Consumption'!$A$2:$D$33,3,FALSE)*'Profiles, Pc, Spring, S1'!T12</f>
        <v>0.26025487636011951</v>
      </c>
      <c r="U12" s="1">
        <f ca="1">VLOOKUP($A12,'Base Consumption'!$A$2:$D$33,3,FALSE)*'Profiles, Pc, Spring, S1'!U12</f>
        <v>0.24847766734722992</v>
      </c>
      <c r="V12" s="1">
        <f ca="1">VLOOKUP($A12,'Base Consumption'!$A$2:$D$33,3,FALSE)*'Profiles, Pc, Spring, S1'!V12</f>
        <v>0.26879609386332259</v>
      </c>
      <c r="W12" s="1">
        <f ca="1">VLOOKUP($A12,'Base Consumption'!$A$2:$D$33,3,FALSE)*'Profiles, Pc, Spring, S1'!W12</f>
        <v>0.25666706871286421</v>
      </c>
      <c r="X12" s="1">
        <f ca="1">VLOOKUP($A12,'Base Consumption'!$A$2:$D$33,3,FALSE)*'Profiles, Pc, Spring, S1'!X12</f>
        <v>0.21717016444695258</v>
      </c>
      <c r="Y12" s="1">
        <f ca="1">VLOOKUP($A12,'Base Consumption'!$A$2:$D$33,3,FALSE)*'Profiles, Pc, Spring, S1'!Y12</f>
        <v>0.18927860950684178</v>
      </c>
    </row>
    <row r="13" spans="1:25" x14ac:dyDescent="0.3">
      <c r="A13">
        <v>12</v>
      </c>
      <c r="B13" s="1">
        <f ca="1">VLOOKUP($A13,'Base Consumption'!$A$2:$D$33,3,FALSE)*'Profiles, Pc, Spring, S1'!B13</f>
        <v>0.87454701049526917</v>
      </c>
      <c r="C13" s="1">
        <f ca="1">VLOOKUP($A13,'Base Consumption'!$A$2:$D$33,3,FALSE)*'Profiles, Pc, Spring, S1'!C13</f>
        <v>0.90001257066764739</v>
      </c>
      <c r="D13" s="1">
        <f ca="1">VLOOKUP($A13,'Base Consumption'!$A$2:$D$33,3,FALSE)*'Profiles, Pc, Spring, S1'!D13</f>
        <v>0.89841762286329829</v>
      </c>
      <c r="E13" s="1">
        <f ca="1">VLOOKUP($A13,'Base Consumption'!$A$2:$D$33,3,FALSE)*'Profiles, Pc, Spring, S1'!E13</f>
        <v>0.84774806014774684</v>
      </c>
      <c r="F13" s="1">
        <f ca="1">VLOOKUP($A13,'Base Consumption'!$A$2:$D$33,3,FALSE)*'Profiles, Pc, Spring, S1'!F13</f>
        <v>0.86579839260901648</v>
      </c>
      <c r="G13" s="1">
        <f ca="1">VLOOKUP($A13,'Base Consumption'!$A$2:$D$33,3,FALSE)*'Profiles, Pc, Spring, S1'!G13</f>
        <v>0.87353323821939155</v>
      </c>
      <c r="H13" s="1">
        <f ca="1">VLOOKUP($A13,'Base Consumption'!$A$2:$D$33,3,FALSE)*'Profiles, Pc, Spring, S1'!H13</f>
        <v>0.89894747856692714</v>
      </c>
      <c r="I13" s="1">
        <f ca="1">VLOOKUP($A13,'Base Consumption'!$A$2:$D$33,3,FALSE)*'Profiles, Pc, Spring, S1'!I13</f>
        <v>0.95519552614193171</v>
      </c>
      <c r="J13" s="1">
        <f ca="1">VLOOKUP($A13,'Base Consumption'!$A$2:$D$33,3,FALSE)*'Profiles, Pc, Spring, S1'!J13</f>
        <v>0.78566526064093012</v>
      </c>
      <c r="K13" s="1">
        <f ca="1">VLOOKUP($A13,'Base Consumption'!$A$2:$D$33,3,FALSE)*'Profiles, Pc, Spring, S1'!K13</f>
        <v>0.66343562019395141</v>
      </c>
      <c r="L13" s="1">
        <f ca="1">VLOOKUP($A13,'Base Consumption'!$A$2:$D$33,3,FALSE)*'Profiles, Pc, Spring, S1'!L13</f>
        <v>0.93351213720033188</v>
      </c>
      <c r="M13" s="1">
        <f ca="1">VLOOKUP($A13,'Base Consumption'!$A$2:$D$33,3,FALSE)*'Profiles, Pc, Spring, S1'!M13</f>
        <v>0.92917787824112297</v>
      </c>
      <c r="N13" s="1">
        <f ca="1">VLOOKUP($A13,'Base Consumption'!$A$2:$D$33,3,FALSE)*'Profiles, Pc, Spring, S1'!N13</f>
        <v>0.94309085576402107</v>
      </c>
      <c r="O13" s="1">
        <f ca="1">VLOOKUP($A13,'Base Consumption'!$A$2:$D$33,3,FALSE)*'Profiles, Pc, Spring, S1'!O13</f>
        <v>1.0007905725617576</v>
      </c>
      <c r="P13" s="1">
        <f ca="1">VLOOKUP($A13,'Base Consumption'!$A$2:$D$33,3,FALSE)*'Profiles, Pc, Spring, S1'!P13</f>
        <v>0.83783232111420702</v>
      </c>
      <c r="Q13" s="1">
        <f ca="1">VLOOKUP($A13,'Base Consumption'!$A$2:$D$33,3,FALSE)*'Profiles, Pc, Spring, S1'!Q13</f>
        <v>1.0308750379430127</v>
      </c>
      <c r="R13" s="1">
        <f ca="1">VLOOKUP($A13,'Base Consumption'!$A$2:$D$33,3,FALSE)*'Profiles, Pc, Spring, S1'!R13</f>
        <v>1.0102420156776566</v>
      </c>
      <c r="S13" s="1">
        <f ca="1">VLOOKUP($A13,'Base Consumption'!$A$2:$D$33,3,FALSE)*'Profiles, Pc, Spring, S1'!S13</f>
        <v>0.98734957499919362</v>
      </c>
      <c r="T13" s="1">
        <f ca="1">VLOOKUP($A13,'Base Consumption'!$A$2:$D$33,3,FALSE)*'Profiles, Pc, Spring, S1'!T13</f>
        <v>0.96516512651155373</v>
      </c>
      <c r="U13" s="1">
        <f ca="1">VLOOKUP($A13,'Base Consumption'!$A$2:$D$33,3,FALSE)*'Profiles, Pc, Spring, S1'!U13</f>
        <v>1.0259292547271235</v>
      </c>
      <c r="V13" s="1">
        <f ca="1">VLOOKUP($A13,'Base Consumption'!$A$2:$D$33,3,FALSE)*'Profiles, Pc, Spring, S1'!V13</f>
        <v>1.0552367958360418</v>
      </c>
      <c r="W13" s="1">
        <f ca="1">VLOOKUP($A13,'Base Consumption'!$A$2:$D$33,3,FALSE)*'Profiles, Pc, Spring, S1'!W13</f>
        <v>1.0855477585419531</v>
      </c>
      <c r="X13" s="1">
        <f ca="1">VLOOKUP($A13,'Base Consumption'!$A$2:$D$33,3,FALSE)*'Profiles, Pc, Spring, S1'!X13</f>
        <v>1.1113519647317949</v>
      </c>
      <c r="Y13" s="1">
        <f ca="1">VLOOKUP($A13,'Base Consumption'!$A$2:$D$33,3,FALSE)*'Profiles, Pc, Spring, S1'!Y13</f>
        <v>1.0638549689497472</v>
      </c>
    </row>
    <row r="14" spans="1:25" x14ac:dyDescent="0.3">
      <c r="A14">
        <v>13</v>
      </c>
      <c r="B14" s="1">
        <f ca="1">VLOOKUP($A14,'Base Consumption'!$A$2:$D$33,3,FALSE)*'Profiles, Pc, Spring, S1'!B14</f>
        <v>3.4103162263771543</v>
      </c>
      <c r="C14" s="1">
        <f ca="1">VLOOKUP($A14,'Base Consumption'!$A$2:$D$33,3,FALSE)*'Profiles, Pc, Spring, S1'!C14</f>
        <v>3.2771603322278726</v>
      </c>
      <c r="D14" s="1">
        <f ca="1">VLOOKUP($A14,'Base Consumption'!$A$2:$D$33,3,FALSE)*'Profiles, Pc, Spring, S1'!D14</f>
        <v>3.4233941042443994</v>
      </c>
      <c r="E14" s="1">
        <f ca="1">VLOOKUP($A14,'Base Consumption'!$A$2:$D$33,3,FALSE)*'Profiles, Pc, Spring, S1'!E14</f>
        <v>3.395206102799659</v>
      </c>
      <c r="F14" s="1">
        <f ca="1">VLOOKUP($A14,'Base Consumption'!$A$2:$D$33,3,FALSE)*'Profiles, Pc, Spring, S1'!F14</f>
        <v>3.3501084533666536</v>
      </c>
      <c r="G14" s="1">
        <f ca="1">VLOOKUP($A14,'Base Consumption'!$A$2:$D$33,3,FALSE)*'Profiles, Pc, Spring, S1'!G14</f>
        <v>3.4198420566568939</v>
      </c>
      <c r="H14" s="1">
        <f ca="1">VLOOKUP($A14,'Base Consumption'!$A$2:$D$33,3,FALSE)*'Profiles, Pc, Spring, S1'!H14</f>
        <v>4.1018187098467029</v>
      </c>
      <c r="I14" s="1">
        <f ca="1">VLOOKUP($A14,'Base Consumption'!$A$2:$D$33,3,FALSE)*'Profiles, Pc, Spring, S1'!I14</f>
        <v>4.1856945429869024</v>
      </c>
      <c r="J14" s="1">
        <f ca="1">VLOOKUP($A14,'Base Consumption'!$A$2:$D$33,3,FALSE)*'Profiles, Pc, Spring, S1'!J14</f>
        <v>4.3804019421840277</v>
      </c>
      <c r="K14" s="1">
        <f ca="1">VLOOKUP($A14,'Base Consumption'!$A$2:$D$33,3,FALSE)*'Profiles, Pc, Spring, S1'!K14</f>
        <v>4.2730327250297604</v>
      </c>
      <c r="L14" s="1">
        <f ca="1">VLOOKUP($A14,'Base Consumption'!$A$2:$D$33,3,FALSE)*'Profiles, Pc, Spring, S1'!L14</f>
        <v>4.1844361666768028</v>
      </c>
      <c r="M14" s="1">
        <f ca="1">VLOOKUP($A14,'Base Consumption'!$A$2:$D$33,3,FALSE)*'Profiles, Pc, Spring, S1'!M14</f>
        <v>4.541381895723859</v>
      </c>
      <c r="N14" s="1">
        <f ca="1">VLOOKUP($A14,'Base Consumption'!$A$2:$D$33,3,FALSE)*'Profiles, Pc, Spring, S1'!N14</f>
        <v>4.6272569857437809</v>
      </c>
      <c r="O14" s="1">
        <f ca="1">VLOOKUP($A14,'Base Consumption'!$A$2:$D$33,3,FALSE)*'Profiles, Pc, Spring, S1'!O14</f>
        <v>4.5107114325093844</v>
      </c>
      <c r="P14" s="1">
        <f ca="1">VLOOKUP($A14,'Base Consumption'!$A$2:$D$33,3,FALSE)*'Profiles, Pc, Spring, S1'!P14</f>
        <v>4.1432219178390088</v>
      </c>
      <c r="Q14" s="1">
        <f ca="1">VLOOKUP($A14,'Base Consumption'!$A$2:$D$33,3,FALSE)*'Profiles, Pc, Spring, S1'!Q14</f>
        <v>4.3180736016614949</v>
      </c>
      <c r="R14" s="1">
        <f ca="1">VLOOKUP($A14,'Base Consumption'!$A$2:$D$33,3,FALSE)*'Profiles, Pc, Spring, S1'!R14</f>
        <v>4.4005496839673821</v>
      </c>
      <c r="S14" s="1">
        <f ca="1">VLOOKUP($A14,'Base Consumption'!$A$2:$D$33,3,FALSE)*'Profiles, Pc, Spring, S1'!S14</f>
        <v>4.4886793348839653</v>
      </c>
      <c r="T14" s="1">
        <f ca="1">VLOOKUP($A14,'Base Consumption'!$A$2:$D$33,3,FALSE)*'Profiles, Pc, Spring, S1'!T14</f>
        <v>4.2483187886548075</v>
      </c>
      <c r="U14" s="1">
        <f ca="1">VLOOKUP($A14,'Base Consumption'!$A$2:$D$33,3,FALSE)*'Profiles, Pc, Spring, S1'!U14</f>
        <v>4.165854085954332</v>
      </c>
      <c r="V14" s="1">
        <f ca="1">VLOOKUP($A14,'Base Consumption'!$A$2:$D$33,3,FALSE)*'Profiles, Pc, Spring, S1'!V14</f>
        <v>4.3276384257932952</v>
      </c>
      <c r="W14" s="1">
        <f ca="1">VLOOKUP($A14,'Base Consumption'!$A$2:$D$33,3,FALSE)*'Profiles, Pc, Spring, S1'!W14</f>
        <v>3.9345520895881707</v>
      </c>
      <c r="X14" s="1">
        <f ca="1">VLOOKUP($A14,'Base Consumption'!$A$2:$D$33,3,FALSE)*'Profiles, Pc, Spring, S1'!X14</f>
        <v>3.5391410604047295</v>
      </c>
      <c r="Y14" s="1">
        <f ca="1">VLOOKUP($A14,'Base Consumption'!$A$2:$D$33,3,FALSE)*'Profiles, Pc, Spring, S1'!Y14</f>
        <v>3.5949280193338429</v>
      </c>
    </row>
    <row r="15" spans="1:25" x14ac:dyDescent="0.3">
      <c r="A15">
        <v>14</v>
      </c>
      <c r="B15" s="1">
        <f ca="1">VLOOKUP($A15,'Base Consumption'!$A$2:$D$33,3,FALSE)*'Profiles, Pc, Spring, S1'!B15</f>
        <v>1.0695295926544583</v>
      </c>
      <c r="C15" s="1">
        <f ca="1">VLOOKUP($A15,'Base Consumption'!$A$2:$D$33,3,FALSE)*'Profiles, Pc, Spring, S1'!C15</f>
        <v>1.014900844948913</v>
      </c>
      <c r="D15" s="1">
        <f ca="1">VLOOKUP($A15,'Base Consumption'!$A$2:$D$33,3,FALSE)*'Profiles, Pc, Spring, S1'!D15</f>
        <v>1.0636746876801142</v>
      </c>
      <c r="E15" s="1">
        <f ca="1">VLOOKUP($A15,'Base Consumption'!$A$2:$D$33,3,FALSE)*'Profiles, Pc, Spring, S1'!E15</f>
        <v>1.0580200235327617</v>
      </c>
      <c r="F15" s="1">
        <f ca="1">VLOOKUP($A15,'Base Consumption'!$A$2:$D$33,3,FALSE)*'Profiles, Pc, Spring, S1'!F15</f>
        <v>1.0272648668019695</v>
      </c>
      <c r="G15" s="1">
        <f ca="1">VLOOKUP($A15,'Base Consumption'!$A$2:$D$33,3,FALSE)*'Profiles, Pc, Spring, S1'!G15</f>
        <v>1.0092239153044116</v>
      </c>
      <c r="H15" s="1">
        <f ca="1">VLOOKUP($A15,'Base Consumption'!$A$2:$D$33,3,FALSE)*'Profiles, Pc, Spring, S1'!H15</f>
        <v>0.98831814190733114</v>
      </c>
      <c r="I15" s="1">
        <f ca="1">VLOOKUP($A15,'Base Consumption'!$A$2:$D$33,3,FALSE)*'Profiles, Pc, Spring, S1'!I15</f>
        <v>1.2569876792374646</v>
      </c>
      <c r="J15" s="1">
        <f ca="1">VLOOKUP($A15,'Base Consumption'!$A$2:$D$33,3,FALSE)*'Profiles, Pc, Spring, S1'!J15</f>
        <v>1.3326532430121591</v>
      </c>
      <c r="K15" s="1">
        <f ca="1">VLOOKUP($A15,'Base Consumption'!$A$2:$D$33,3,FALSE)*'Profiles, Pc, Spring, S1'!K15</f>
        <v>1.279498151443865</v>
      </c>
      <c r="L15" s="1">
        <f ca="1">VLOOKUP($A15,'Base Consumption'!$A$2:$D$33,3,FALSE)*'Profiles, Pc, Spring, S1'!L15</f>
        <v>1.2913063368914073</v>
      </c>
      <c r="M15" s="1">
        <f ca="1">VLOOKUP($A15,'Base Consumption'!$A$2:$D$33,3,FALSE)*'Profiles, Pc, Spring, S1'!M15</f>
        <v>1.2782675756319997</v>
      </c>
      <c r="N15" s="1">
        <f ca="1">VLOOKUP($A15,'Base Consumption'!$A$2:$D$33,3,FALSE)*'Profiles, Pc, Spring, S1'!N15</f>
        <v>1.38897482768805</v>
      </c>
      <c r="O15" s="1">
        <f ca="1">VLOOKUP($A15,'Base Consumption'!$A$2:$D$33,3,FALSE)*'Profiles, Pc, Spring, S1'!O15</f>
        <v>1.3121086518228655</v>
      </c>
      <c r="P15" s="1">
        <f ca="1">VLOOKUP($A15,'Base Consumption'!$A$2:$D$33,3,FALSE)*'Profiles, Pc, Spring, S1'!P15</f>
        <v>1.1917007584374721</v>
      </c>
      <c r="Q15" s="1">
        <f ca="1">VLOOKUP($A15,'Base Consumption'!$A$2:$D$33,3,FALSE)*'Profiles, Pc, Spring, S1'!Q15</f>
        <v>1.2063424479462215</v>
      </c>
      <c r="R15" s="1">
        <f ca="1">VLOOKUP($A15,'Base Consumption'!$A$2:$D$33,3,FALSE)*'Profiles, Pc, Spring, S1'!R15</f>
        <v>1.2840910304070747</v>
      </c>
      <c r="S15" s="1">
        <f ca="1">VLOOKUP($A15,'Base Consumption'!$A$2:$D$33,3,FALSE)*'Profiles, Pc, Spring, S1'!S15</f>
        <v>1.2157954231430765</v>
      </c>
      <c r="T15" s="1">
        <f ca="1">VLOOKUP($A15,'Base Consumption'!$A$2:$D$33,3,FALSE)*'Profiles, Pc, Spring, S1'!T15</f>
        <v>1.1950403306651494</v>
      </c>
      <c r="U15" s="1">
        <f ca="1">VLOOKUP($A15,'Base Consumption'!$A$2:$D$33,3,FALSE)*'Profiles, Pc, Spring, S1'!U15</f>
        <v>1.1405085240030415</v>
      </c>
      <c r="V15" s="1">
        <f ca="1">VLOOKUP($A15,'Base Consumption'!$A$2:$D$33,3,FALSE)*'Profiles, Pc, Spring, S1'!V15</f>
        <v>1.1499951878347219</v>
      </c>
      <c r="W15" s="1">
        <f ca="1">VLOOKUP($A15,'Base Consumption'!$A$2:$D$33,3,FALSE)*'Profiles, Pc, Spring, S1'!W15</f>
        <v>1.1539644775749196</v>
      </c>
      <c r="X15" s="1">
        <f ca="1">VLOOKUP($A15,'Base Consumption'!$A$2:$D$33,3,FALSE)*'Profiles, Pc, Spring, S1'!X15</f>
        <v>1.0790597816341947</v>
      </c>
      <c r="Y15" s="1">
        <f ca="1">VLOOKUP($A15,'Base Consumption'!$A$2:$D$33,3,FALSE)*'Profiles, Pc, Spring, S1'!Y15</f>
        <v>1.0240693359831037</v>
      </c>
    </row>
    <row r="16" spans="1:25" x14ac:dyDescent="0.3">
      <c r="A16">
        <v>15</v>
      </c>
      <c r="B16" s="1">
        <f ca="1">VLOOKUP($A16,'Base Consumption'!$A$2:$D$33,3,FALSE)*'Profiles, Pc, Spring, S1'!B16</f>
        <v>0.28732459185127163</v>
      </c>
      <c r="C16" s="1">
        <f ca="1">VLOOKUP($A16,'Base Consumption'!$A$2:$D$33,3,FALSE)*'Profiles, Pc, Spring, S1'!C16</f>
        <v>0.27538657111197112</v>
      </c>
      <c r="D16" s="1">
        <f ca="1">VLOOKUP($A16,'Base Consumption'!$A$2:$D$33,3,FALSE)*'Profiles, Pc, Spring, S1'!D16</f>
        <v>0.25876023424538791</v>
      </c>
      <c r="E16" s="1">
        <f ca="1">VLOOKUP($A16,'Base Consumption'!$A$2:$D$33,3,FALSE)*'Profiles, Pc, Spring, S1'!E16</f>
        <v>0.23582220789676528</v>
      </c>
      <c r="F16" s="1">
        <f ca="1">VLOOKUP($A16,'Base Consumption'!$A$2:$D$33,3,FALSE)*'Profiles, Pc, Spring, S1'!F16</f>
        <v>0.24541776780517582</v>
      </c>
      <c r="G16" s="1">
        <f ca="1">VLOOKUP($A16,'Base Consumption'!$A$2:$D$33,3,FALSE)*'Profiles, Pc, Spring, S1'!G16</f>
        <v>0.25384912393551323</v>
      </c>
      <c r="H16" s="1">
        <f ca="1">VLOOKUP($A16,'Base Consumption'!$A$2:$D$33,3,FALSE)*'Profiles, Pc, Spring, S1'!H16</f>
        <v>0.2800997730919455</v>
      </c>
      <c r="I16" s="1">
        <f ca="1">VLOOKUP($A16,'Base Consumption'!$A$2:$D$33,3,FALSE)*'Profiles, Pc, Spring, S1'!I16</f>
        <v>0.36356420950923862</v>
      </c>
      <c r="J16" s="1">
        <f ca="1">VLOOKUP($A16,'Base Consumption'!$A$2:$D$33,3,FALSE)*'Profiles, Pc, Spring, S1'!J16</f>
        <v>0.40527604685383917</v>
      </c>
      <c r="K16" s="1">
        <f ca="1">VLOOKUP($A16,'Base Consumption'!$A$2:$D$33,3,FALSE)*'Profiles, Pc, Spring, S1'!K16</f>
        <v>0.41538867424110221</v>
      </c>
      <c r="L16" s="1">
        <f ca="1">VLOOKUP($A16,'Base Consumption'!$A$2:$D$33,3,FALSE)*'Profiles, Pc, Spring, S1'!L16</f>
        <v>0.37981524329612998</v>
      </c>
      <c r="M16" s="1">
        <f ca="1">VLOOKUP($A16,'Base Consumption'!$A$2:$D$33,3,FALSE)*'Profiles, Pc, Spring, S1'!M16</f>
        <v>0.400838650256443</v>
      </c>
      <c r="N16" s="1">
        <f ca="1">VLOOKUP($A16,'Base Consumption'!$A$2:$D$33,3,FALSE)*'Profiles, Pc, Spring, S1'!N16</f>
        <v>0.38100147001215867</v>
      </c>
      <c r="O16" s="1">
        <f ca="1">VLOOKUP($A16,'Base Consumption'!$A$2:$D$33,3,FALSE)*'Profiles, Pc, Spring, S1'!O16</f>
        <v>0.37223371333060296</v>
      </c>
      <c r="P16" s="1">
        <f ca="1">VLOOKUP($A16,'Base Consumption'!$A$2:$D$33,3,FALSE)*'Profiles, Pc, Spring, S1'!P16</f>
        <v>0.34522848222467684</v>
      </c>
      <c r="Q16" s="1">
        <f ca="1">VLOOKUP($A16,'Base Consumption'!$A$2:$D$33,3,FALSE)*'Profiles, Pc, Spring, S1'!Q16</f>
        <v>0.35418287087730488</v>
      </c>
      <c r="R16" s="1">
        <f ca="1">VLOOKUP($A16,'Base Consumption'!$A$2:$D$33,3,FALSE)*'Profiles, Pc, Spring, S1'!R16</f>
        <v>0.38847660512173998</v>
      </c>
      <c r="S16" s="1">
        <f ca="1">VLOOKUP($A16,'Base Consumption'!$A$2:$D$33,3,FALSE)*'Profiles, Pc, Spring, S1'!S16</f>
        <v>0.38812595039386194</v>
      </c>
      <c r="T16" s="1">
        <f ca="1">VLOOKUP($A16,'Base Consumption'!$A$2:$D$33,3,FALSE)*'Profiles, Pc, Spring, S1'!T16</f>
        <v>0.4036642415300829</v>
      </c>
      <c r="U16" s="1">
        <f ca="1">VLOOKUP($A16,'Base Consumption'!$A$2:$D$33,3,FALSE)*'Profiles, Pc, Spring, S1'!U16</f>
        <v>0.39523304159410894</v>
      </c>
      <c r="V16" s="1">
        <f ca="1">VLOOKUP($A16,'Base Consumption'!$A$2:$D$33,3,FALSE)*'Profiles, Pc, Spring, S1'!V16</f>
        <v>0.41555240380425978</v>
      </c>
      <c r="W16" s="1">
        <f ca="1">VLOOKUP($A16,'Base Consumption'!$A$2:$D$33,3,FALSE)*'Profiles, Pc, Spring, S1'!W16</f>
        <v>0.39020043395722565</v>
      </c>
      <c r="X16" s="1">
        <f ca="1">VLOOKUP($A16,'Base Consumption'!$A$2:$D$33,3,FALSE)*'Profiles, Pc, Spring, S1'!X16</f>
        <v>0.32151740984347793</v>
      </c>
      <c r="Y16" s="1">
        <f ca="1">VLOOKUP($A16,'Base Consumption'!$A$2:$D$33,3,FALSE)*'Profiles, Pc, Spring, S1'!Y16</f>
        <v>0.30529244439096337</v>
      </c>
    </row>
    <row r="17" spans="1:25" x14ac:dyDescent="0.3">
      <c r="A17">
        <v>16</v>
      </c>
      <c r="B17" s="1">
        <f ca="1">VLOOKUP($A17,'Base Consumption'!$A$2:$D$33,3,FALSE)*'Profiles, Pc, Spring, S1'!B17</f>
        <v>0.62215643210278637</v>
      </c>
      <c r="C17" s="1">
        <f ca="1">VLOOKUP($A17,'Base Consumption'!$A$2:$D$33,3,FALSE)*'Profiles, Pc, Spring, S1'!C17</f>
        <v>0.61848152032296944</v>
      </c>
      <c r="D17" s="1">
        <f ca="1">VLOOKUP($A17,'Base Consumption'!$A$2:$D$33,3,FALSE)*'Profiles, Pc, Spring, S1'!D17</f>
        <v>0.57738787193099117</v>
      </c>
      <c r="E17" s="1">
        <f ca="1">VLOOKUP($A17,'Base Consumption'!$A$2:$D$33,3,FALSE)*'Profiles, Pc, Spring, S1'!E17</f>
        <v>0.60786806351869249</v>
      </c>
      <c r="F17" s="1">
        <f ca="1">VLOOKUP($A17,'Base Consumption'!$A$2:$D$33,3,FALSE)*'Profiles, Pc, Spring, S1'!F17</f>
        <v>0.57767198888356752</v>
      </c>
      <c r="G17" s="1">
        <f ca="1">VLOOKUP($A17,'Base Consumption'!$A$2:$D$33,3,FALSE)*'Profiles, Pc, Spring, S1'!G17</f>
        <v>0.64913265943915577</v>
      </c>
      <c r="H17" s="1">
        <f ca="1">VLOOKUP($A17,'Base Consumption'!$A$2:$D$33,3,FALSE)*'Profiles, Pc, Spring, S1'!H17</f>
        <v>0.98868782666059862</v>
      </c>
      <c r="I17" s="1">
        <f ca="1">VLOOKUP($A17,'Base Consumption'!$A$2:$D$33,3,FALSE)*'Profiles, Pc, Spring, S1'!I17</f>
        <v>1.1208225898467976</v>
      </c>
      <c r="J17" s="1">
        <f ca="1">VLOOKUP($A17,'Base Consumption'!$A$2:$D$33,3,FALSE)*'Profiles, Pc, Spring, S1'!J17</f>
        <v>1.2052566123745421</v>
      </c>
      <c r="K17" s="1">
        <f ca="1">VLOOKUP($A17,'Base Consumption'!$A$2:$D$33,3,FALSE)*'Profiles, Pc, Spring, S1'!K17</f>
        <v>1.1449628347510517</v>
      </c>
      <c r="L17" s="1">
        <f ca="1">VLOOKUP($A17,'Base Consumption'!$A$2:$D$33,3,FALSE)*'Profiles, Pc, Spring, S1'!L17</f>
        <v>1.1294543024178259</v>
      </c>
      <c r="M17" s="1">
        <f ca="1">VLOOKUP($A17,'Base Consumption'!$A$2:$D$33,3,FALSE)*'Profiles, Pc, Spring, S1'!M17</f>
        <v>1.18214427936019</v>
      </c>
      <c r="N17" s="1">
        <f ca="1">VLOOKUP($A17,'Base Consumption'!$A$2:$D$33,3,FALSE)*'Profiles, Pc, Spring, S1'!N17</f>
        <v>1.1927963426162218</v>
      </c>
      <c r="O17" s="1">
        <f ca="1">VLOOKUP($A17,'Base Consumption'!$A$2:$D$33,3,FALSE)*'Profiles, Pc, Spring, S1'!O17</f>
        <v>1.1357798587461934</v>
      </c>
      <c r="P17" s="1">
        <f ca="1">VLOOKUP($A17,'Base Consumption'!$A$2:$D$33,3,FALSE)*'Profiles, Pc, Spring, S1'!P17</f>
        <v>1.0189227636424996</v>
      </c>
      <c r="Q17" s="1">
        <f ca="1">VLOOKUP($A17,'Base Consumption'!$A$2:$D$33,3,FALSE)*'Profiles, Pc, Spring, S1'!Q17</f>
        <v>0.98048975790039106</v>
      </c>
      <c r="R17" s="1">
        <f ca="1">VLOOKUP($A17,'Base Consumption'!$A$2:$D$33,3,FALSE)*'Profiles, Pc, Spring, S1'!R17</f>
        <v>1.0014871981100322</v>
      </c>
      <c r="S17" s="1">
        <f ca="1">VLOOKUP($A17,'Base Consumption'!$A$2:$D$33,3,FALSE)*'Profiles, Pc, Spring, S1'!S17</f>
        <v>1.0073297088320154</v>
      </c>
      <c r="T17" s="1">
        <f ca="1">VLOOKUP($A17,'Base Consumption'!$A$2:$D$33,3,FALSE)*'Profiles, Pc, Spring, S1'!T17</f>
        <v>0.97336421898810566</v>
      </c>
      <c r="U17" s="1">
        <f ca="1">VLOOKUP($A17,'Base Consumption'!$A$2:$D$33,3,FALSE)*'Profiles, Pc, Spring, S1'!U17</f>
        <v>1.048436499564656</v>
      </c>
      <c r="V17" s="1">
        <f ca="1">VLOOKUP($A17,'Base Consumption'!$A$2:$D$33,3,FALSE)*'Profiles, Pc, Spring, S1'!V17</f>
        <v>1.0330042562870798</v>
      </c>
      <c r="W17" s="1">
        <f ca="1">VLOOKUP($A17,'Base Consumption'!$A$2:$D$33,3,FALSE)*'Profiles, Pc, Spring, S1'!W17</f>
        <v>1.0127940834754616</v>
      </c>
      <c r="X17" s="1">
        <f ca="1">VLOOKUP($A17,'Base Consumption'!$A$2:$D$33,3,FALSE)*'Profiles, Pc, Spring, S1'!X17</f>
        <v>0.85787125120948349</v>
      </c>
      <c r="Y17" s="1">
        <f ca="1">VLOOKUP($A17,'Base Consumption'!$A$2:$D$33,3,FALSE)*'Profiles, Pc, Spring, S1'!Y17</f>
        <v>0.70578897341794333</v>
      </c>
    </row>
    <row r="18" spans="1:25" x14ac:dyDescent="0.3">
      <c r="A18">
        <v>17</v>
      </c>
      <c r="B18" s="1">
        <f ca="1">VLOOKUP($A18,'Base Consumption'!$A$2:$D$33,3,FALSE)*'Profiles, Pc, Spring, S1'!B18</f>
        <v>0.14215986541458075</v>
      </c>
      <c r="C18" s="1">
        <f ca="1">VLOOKUP($A18,'Base Consumption'!$A$2:$D$33,3,FALSE)*'Profiles, Pc, Spring, S1'!C18</f>
        <v>0.10518285877798646</v>
      </c>
      <c r="D18" s="1">
        <f ca="1">VLOOKUP($A18,'Base Consumption'!$A$2:$D$33,3,FALSE)*'Profiles, Pc, Spring, S1'!D18</f>
        <v>9.4545936944937514E-2</v>
      </c>
      <c r="E18" s="1">
        <f ca="1">VLOOKUP($A18,'Base Consumption'!$A$2:$D$33,3,FALSE)*'Profiles, Pc, Spring, S1'!E18</f>
        <v>8.5919370908357565E-2</v>
      </c>
      <c r="F18" s="1">
        <f ca="1">VLOOKUP($A18,'Base Consumption'!$A$2:$D$33,3,FALSE)*'Profiles, Pc, Spring, S1'!F18</f>
        <v>8.7064523566008523E-2</v>
      </c>
      <c r="G18" s="1">
        <f ca="1">VLOOKUP($A18,'Base Consumption'!$A$2:$D$33,3,FALSE)*'Profiles, Pc, Spring, S1'!G18</f>
        <v>0.11802660507803438</v>
      </c>
      <c r="H18" s="1">
        <f ca="1">VLOOKUP($A18,'Base Consumption'!$A$2:$D$33,3,FALSE)*'Profiles, Pc, Spring, S1'!H18</f>
        <v>0.24789778657018255</v>
      </c>
      <c r="I18" s="1">
        <f ca="1">VLOOKUP($A18,'Base Consumption'!$A$2:$D$33,3,FALSE)*'Profiles, Pc, Spring, S1'!I18</f>
        <v>0.35601756825278386</v>
      </c>
      <c r="J18" s="1">
        <f ca="1">VLOOKUP($A18,'Base Consumption'!$A$2:$D$33,3,FALSE)*'Profiles, Pc, Spring, S1'!J18</f>
        <v>0.42937908311429762</v>
      </c>
      <c r="K18" s="1">
        <f ca="1">VLOOKUP($A18,'Base Consumption'!$A$2:$D$33,3,FALSE)*'Profiles, Pc, Spring, S1'!K18</f>
        <v>0.4273387977462943</v>
      </c>
      <c r="L18" s="1">
        <f ca="1">VLOOKUP($A18,'Base Consumption'!$A$2:$D$33,3,FALSE)*'Profiles, Pc, Spring, S1'!L18</f>
        <v>0.43703566587459508</v>
      </c>
      <c r="M18" s="1">
        <f ca="1">VLOOKUP($A18,'Base Consumption'!$A$2:$D$33,3,FALSE)*'Profiles, Pc, Spring, S1'!M18</f>
        <v>0.39479087656060652</v>
      </c>
      <c r="N18" s="1">
        <f ca="1">VLOOKUP($A18,'Base Consumption'!$A$2:$D$33,3,FALSE)*'Profiles, Pc, Spring, S1'!N18</f>
        <v>0.39802061735136357</v>
      </c>
      <c r="O18" s="1">
        <f ca="1">VLOOKUP($A18,'Base Consumption'!$A$2:$D$33,3,FALSE)*'Profiles, Pc, Spring, S1'!O18</f>
        <v>0.37819781316183221</v>
      </c>
      <c r="P18" s="1">
        <f ca="1">VLOOKUP($A18,'Base Consumption'!$A$2:$D$33,3,FALSE)*'Profiles, Pc, Spring, S1'!P18</f>
        <v>0.34677853402744291</v>
      </c>
      <c r="Q18" s="1">
        <f ca="1">VLOOKUP($A18,'Base Consumption'!$A$2:$D$33,3,FALSE)*'Profiles, Pc, Spring, S1'!Q18</f>
        <v>0.34630247427278993</v>
      </c>
      <c r="R18" s="1">
        <f ca="1">VLOOKUP($A18,'Base Consumption'!$A$2:$D$33,3,FALSE)*'Profiles, Pc, Spring, S1'!R18</f>
        <v>0.35106595723393647</v>
      </c>
      <c r="S18" s="1">
        <f ca="1">VLOOKUP($A18,'Base Consumption'!$A$2:$D$33,3,FALSE)*'Profiles, Pc, Spring, S1'!S18</f>
        <v>0.4174099107368307</v>
      </c>
      <c r="T18" s="1">
        <f ca="1">VLOOKUP($A18,'Base Consumption'!$A$2:$D$33,3,FALSE)*'Profiles, Pc, Spring, S1'!T18</f>
        <v>0.45481140967113592</v>
      </c>
      <c r="U18" s="1">
        <f ca="1">VLOOKUP($A18,'Base Consumption'!$A$2:$D$33,3,FALSE)*'Profiles, Pc, Spring, S1'!U18</f>
        <v>0.4420727916724641</v>
      </c>
      <c r="V18" s="1">
        <f ca="1">VLOOKUP($A18,'Base Consumption'!$A$2:$D$33,3,FALSE)*'Profiles, Pc, Spring, S1'!V18</f>
        <v>0.4730482354964653</v>
      </c>
      <c r="W18" s="1">
        <f ca="1">VLOOKUP($A18,'Base Consumption'!$A$2:$D$33,3,FALSE)*'Profiles, Pc, Spring, S1'!W18</f>
        <v>0.44831863333368499</v>
      </c>
      <c r="X18" s="1">
        <f ca="1">VLOOKUP($A18,'Base Consumption'!$A$2:$D$33,3,FALSE)*'Profiles, Pc, Spring, S1'!X18</f>
        <v>0.31754427157061571</v>
      </c>
      <c r="Y18" s="1">
        <f ca="1">VLOOKUP($A18,'Base Consumption'!$A$2:$D$33,3,FALSE)*'Profiles, Pc, Spring, S1'!Y18</f>
        <v>0.24728888058109552</v>
      </c>
    </row>
    <row r="19" spans="1:25" x14ac:dyDescent="0.3">
      <c r="A19">
        <v>18</v>
      </c>
      <c r="B19" s="1">
        <f ca="1">VLOOKUP($A19,'Base Consumption'!$A$2:$D$33,3,FALSE)*'Profiles, Pc, Spring, S1'!B19</f>
        <v>1.350533276186245</v>
      </c>
      <c r="C19" s="1">
        <f ca="1">VLOOKUP($A19,'Base Consumption'!$A$2:$D$33,3,FALSE)*'Profiles, Pc, Spring, S1'!C19</f>
        <v>1.2210738803675254</v>
      </c>
      <c r="D19" s="1">
        <f ca="1">VLOOKUP($A19,'Base Consumption'!$A$2:$D$33,3,FALSE)*'Profiles, Pc, Spring, S1'!D19</f>
        <v>1.1888735690470258</v>
      </c>
      <c r="E19" s="1">
        <f ca="1">VLOOKUP($A19,'Base Consumption'!$A$2:$D$33,3,FALSE)*'Profiles, Pc, Spring, S1'!E19</f>
        <v>1.1820739962042284</v>
      </c>
      <c r="F19" s="1">
        <f ca="1">VLOOKUP($A19,'Base Consumption'!$A$2:$D$33,3,FALSE)*'Profiles, Pc, Spring, S1'!F19</f>
        <v>1.1631929431201453</v>
      </c>
      <c r="G19" s="1">
        <f ca="1">VLOOKUP($A19,'Base Consumption'!$A$2:$D$33,3,FALSE)*'Profiles, Pc, Spring, S1'!G19</f>
        <v>1.2268953416355286</v>
      </c>
      <c r="H19" s="1">
        <f ca="1">VLOOKUP($A19,'Base Consumption'!$A$2:$D$33,3,FALSE)*'Profiles, Pc, Spring, S1'!H19</f>
        <v>1.5161416837362096</v>
      </c>
      <c r="I19" s="1">
        <f ca="1">VLOOKUP($A19,'Base Consumption'!$A$2:$D$33,3,FALSE)*'Profiles, Pc, Spring, S1'!I19</f>
        <v>1.6650511819850662</v>
      </c>
      <c r="J19" s="1">
        <f ca="1">VLOOKUP($A19,'Base Consumption'!$A$2:$D$33,3,FALSE)*'Profiles, Pc, Spring, S1'!J19</f>
        <v>1.8158830540336695</v>
      </c>
      <c r="K19" s="1">
        <f ca="1">VLOOKUP($A19,'Base Consumption'!$A$2:$D$33,3,FALSE)*'Profiles, Pc, Spring, S1'!K19</f>
        <v>1.8245812290750203</v>
      </c>
      <c r="L19" s="1">
        <f ca="1">VLOOKUP($A19,'Base Consumption'!$A$2:$D$33,3,FALSE)*'Profiles, Pc, Spring, S1'!L19</f>
        <v>1.8851344922193749</v>
      </c>
      <c r="M19" s="1">
        <f ca="1">VLOOKUP($A19,'Base Consumption'!$A$2:$D$33,3,FALSE)*'Profiles, Pc, Spring, S1'!M19</f>
        <v>1.9643526275318384</v>
      </c>
      <c r="N19" s="1">
        <f ca="1">VLOOKUP($A19,'Base Consumption'!$A$2:$D$33,3,FALSE)*'Profiles, Pc, Spring, S1'!N19</f>
        <v>2.0784230784018165</v>
      </c>
      <c r="O19" s="1">
        <f ca="1">VLOOKUP($A19,'Base Consumption'!$A$2:$D$33,3,FALSE)*'Profiles, Pc, Spring, S1'!O19</f>
        <v>1.9169773172010933</v>
      </c>
      <c r="P19" s="1">
        <f ca="1">VLOOKUP($A19,'Base Consumption'!$A$2:$D$33,3,FALSE)*'Profiles, Pc, Spring, S1'!P19</f>
        <v>1.9008937298385966</v>
      </c>
      <c r="Q19" s="1">
        <f ca="1">VLOOKUP($A19,'Base Consumption'!$A$2:$D$33,3,FALSE)*'Profiles, Pc, Spring, S1'!Q19</f>
        <v>1.8732114554509318</v>
      </c>
      <c r="R19" s="1">
        <f ca="1">VLOOKUP($A19,'Base Consumption'!$A$2:$D$33,3,FALSE)*'Profiles, Pc, Spring, S1'!R19</f>
        <v>1.9364319442469791</v>
      </c>
      <c r="S19" s="1">
        <f ca="1">VLOOKUP($A19,'Base Consumption'!$A$2:$D$33,3,FALSE)*'Profiles, Pc, Spring, S1'!S19</f>
        <v>1.9734019489208758</v>
      </c>
      <c r="T19" s="1">
        <f ca="1">VLOOKUP($A19,'Base Consumption'!$A$2:$D$33,3,FALSE)*'Profiles, Pc, Spring, S1'!T19</f>
        <v>2.0954913766519074</v>
      </c>
      <c r="U19" s="1">
        <f ca="1">VLOOKUP($A19,'Base Consumption'!$A$2:$D$33,3,FALSE)*'Profiles, Pc, Spring, S1'!U19</f>
        <v>2.1212320065419901</v>
      </c>
      <c r="V19" s="1">
        <f ca="1">VLOOKUP($A19,'Base Consumption'!$A$2:$D$33,3,FALSE)*'Profiles, Pc, Spring, S1'!V19</f>
        <v>2.147495481739913</v>
      </c>
      <c r="W19" s="1">
        <f ca="1">VLOOKUP($A19,'Base Consumption'!$A$2:$D$33,3,FALSE)*'Profiles, Pc, Spring, S1'!W19</f>
        <v>1.960228110038547</v>
      </c>
      <c r="X19" s="1">
        <f ca="1">VLOOKUP($A19,'Base Consumption'!$A$2:$D$33,3,FALSE)*'Profiles, Pc, Spring, S1'!X19</f>
        <v>1.9529912843530346</v>
      </c>
      <c r="Y19" s="1">
        <f ca="1">VLOOKUP($A19,'Base Consumption'!$A$2:$D$33,3,FALSE)*'Profiles, Pc, Spring, S1'!Y19</f>
        <v>1.6308933447130052</v>
      </c>
    </row>
    <row r="20" spans="1:25" x14ac:dyDescent="0.3">
      <c r="A20">
        <v>19</v>
      </c>
      <c r="B20" s="1">
        <f ca="1">VLOOKUP($A20,'Base Consumption'!$A$2:$D$33,3,FALSE)*'Profiles, Pc, Spring, S1'!B20</f>
        <v>2.2031388801072063</v>
      </c>
      <c r="C20" s="1">
        <f ca="1">VLOOKUP($A20,'Base Consumption'!$A$2:$D$33,3,FALSE)*'Profiles, Pc, Spring, S1'!C20</f>
        <v>2.1195254255658957</v>
      </c>
      <c r="D20" s="1">
        <f ca="1">VLOOKUP($A20,'Base Consumption'!$A$2:$D$33,3,FALSE)*'Profiles, Pc, Spring, S1'!D20</f>
        <v>2.1099743241481255</v>
      </c>
      <c r="E20" s="1">
        <f ca="1">VLOOKUP($A20,'Base Consumption'!$A$2:$D$33,3,FALSE)*'Profiles, Pc, Spring, S1'!E20</f>
        <v>2.1347052626492493</v>
      </c>
      <c r="F20" s="1">
        <f ca="1">VLOOKUP($A20,'Base Consumption'!$A$2:$D$33,3,FALSE)*'Profiles, Pc, Spring, S1'!F20</f>
        <v>2.1640931205990839</v>
      </c>
      <c r="G20" s="1">
        <f ca="1">VLOOKUP($A20,'Base Consumption'!$A$2:$D$33,3,FALSE)*'Profiles, Pc, Spring, S1'!G20</f>
        <v>2.1449592537756179</v>
      </c>
      <c r="H20" s="1">
        <f ca="1">VLOOKUP($A20,'Base Consumption'!$A$2:$D$33,3,FALSE)*'Profiles, Pc, Spring, S1'!H20</f>
        <v>2.4865267110879792</v>
      </c>
      <c r="I20" s="1">
        <f ca="1">VLOOKUP($A20,'Base Consumption'!$A$2:$D$33,3,FALSE)*'Profiles, Pc, Spring, S1'!I20</f>
        <v>3.0402397304038753</v>
      </c>
      <c r="J20" s="1">
        <f ca="1">VLOOKUP($A20,'Base Consumption'!$A$2:$D$33,3,FALSE)*'Profiles, Pc, Spring, S1'!J20</f>
        <v>3.049334762626644</v>
      </c>
      <c r="K20" s="1">
        <f ca="1">VLOOKUP($A20,'Base Consumption'!$A$2:$D$33,3,FALSE)*'Profiles, Pc, Spring, S1'!K20</f>
        <v>3.221193201451189</v>
      </c>
      <c r="L20" s="1">
        <f ca="1">VLOOKUP($A20,'Base Consumption'!$A$2:$D$33,3,FALSE)*'Profiles, Pc, Spring, S1'!L20</f>
        <v>3.2714403910515335</v>
      </c>
      <c r="M20" s="1">
        <f ca="1">VLOOKUP($A20,'Base Consumption'!$A$2:$D$33,3,FALSE)*'Profiles, Pc, Spring, S1'!M20</f>
        <v>3.3509242954202381</v>
      </c>
      <c r="N20" s="1">
        <f ca="1">VLOOKUP($A20,'Base Consumption'!$A$2:$D$33,3,FALSE)*'Profiles, Pc, Spring, S1'!N20</f>
        <v>3.1527499468476066</v>
      </c>
      <c r="O20" s="1">
        <f ca="1">VLOOKUP($A20,'Base Consumption'!$A$2:$D$33,3,FALSE)*'Profiles, Pc, Spring, S1'!O20</f>
        <v>3.0719879087194406</v>
      </c>
      <c r="P20" s="1">
        <f ca="1">VLOOKUP($A20,'Base Consumption'!$A$2:$D$33,3,FALSE)*'Profiles, Pc, Spring, S1'!P20</f>
        <v>3.0560266417842423</v>
      </c>
      <c r="Q20" s="1">
        <f ca="1">VLOOKUP($A20,'Base Consumption'!$A$2:$D$33,3,FALSE)*'Profiles, Pc, Spring, S1'!Q20</f>
        <v>2.8935092253336157</v>
      </c>
      <c r="R20" s="1">
        <f ca="1">VLOOKUP($A20,'Base Consumption'!$A$2:$D$33,3,FALSE)*'Profiles, Pc, Spring, S1'!R20</f>
        <v>2.8761105835225766</v>
      </c>
      <c r="S20" s="1">
        <f ca="1">VLOOKUP($A20,'Base Consumption'!$A$2:$D$33,3,FALSE)*'Profiles, Pc, Spring, S1'!S20</f>
        <v>2.9103140862731842</v>
      </c>
      <c r="T20" s="1">
        <f ca="1">VLOOKUP($A20,'Base Consumption'!$A$2:$D$33,3,FALSE)*'Profiles, Pc, Spring, S1'!T20</f>
        <v>2.8075541908509702</v>
      </c>
      <c r="U20" s="1">
        <f ca="1">VLOOKUP($A20,'Base Consumption'!$A$2:$D$33,3,FALSE)*'Profiles, Pc, Spring, S1'!U20</f>
        <v>2.8721181067923629</v>
      </c>
      <c r="V20" s="1">
        <f ca="1">VLOOKUP($A20,'Base Consumption'!$A$2:$D$33,3,FALSE)*'Profiles, Pc, Spring, S1'!V20</f>
        <v>2.9754755008507212</v>
      </c>
      <c r="W20" s="1">
        <f ca="1">VLOOKUP($A20,'Base Consumption'!$A$2:$D$33,3,FALSE)*'Profiles, Pc, Spring, S1'!W20</f>
        <v>2.5376583681291529</v>
      </c>
      <c r="X20" s="1">
        <f ca="1">VLOOKUP($A20,'Base Consumption'!$A$2:$D$33,3,FALSE)*'Profiles, Pc, Spring, S1'!X20</f>
        <v>2.4572466784498097</v>
      </c>
      <c r="Y20" s="1">
        <f ca="1">VLOOKUP($A20,'Base Consumption'!$A$2:$D$33,3,FALSE)*'Profiles, Pc, Spring, S1'!Y20</f>
        <v>2.4151422484005494</v>
      </c>
    </row>
    <row r="21" spans="1:25" x14ac:dyDescent="0.3">
      <c r="A21">
        <v>20</v>
      </c>
      <c r="B21" s="1">
        <f ca="1">VLOOKUP($A21,'Base Consumption'!$A$2:$D$33,3,FALSE)*'Profiles, Pc, Spring, S1'!B21</f>
        <v>1.0942661355728533</v>
      </c>
      <c r="C21" s="1">
        <f ca="1">VLOOKUP($A21,'Base Consumption'!$A$2:$D$33,3,FALSE)*'Profiles, Pc, Spring, S1'!C21</f>
        <v>0.99226220917830099</v>
      </c>
      <c r="D21" s="1">
        <f ca="1">VLOOKUP($A21,'Base Consumption'!$A$2:$D$33,3,FALSE)*'Profiles, Pc, Spring, S1'!D21</f>
        <v>1.0093044901084396</v>
      </c>
      <c r="E21" s="1">
        <f ca="1">VLOOKUP($A21,'Base Consumption'!$A$2:$D$33,3,FALSE)*'Profiles, Pc, Spring, S1'!E21</f>
        <v>0.94791862336588739</v>
      </c>
      <c r="F21" s="1">
        <f ca="1">VLOOKUP($A21,'Base Consumption'!$A$2:$D$33,3,FALSE)*'Profiles, Pc, Spring, S1'!F21</f>
        <v>0.96257682898070551</v>
      </c>
      <c r="G21" s="1">
        <f ca="1">VLOOKUP($A21,'Base Consumption'!$A$2:$D$33,3,FALSE)*'Profiles, Pc, Spring, S1'!G21</f>
        <v>1.0816113800478964</v>
      </c>
      <c r="H21" s="1">
        <f ca="1">VLOOKUP($A21,'Base Consumption'!$A$2:$D$33,3,FALSE)*'Profiles, Pc, Spring, S1'!H21</f>
        <v>1.3598033045111562</v>
      </c>
      <c r="I21" s="1">
        <f ca="1">VLOOKUP($A21,'Base Consumption'!$A$2:$D$33,3,FALSE)*'Profiles, Pc, Spring, S1'!I21</f>
        <v>1.6556682940744818</v>
      </c>
      <c r="J21" s="1">
        <f ca="1">VLOOKUP($A21,'Base Consumption'!$A$2:$D$33,3,FALSE)*'Profiles, Pc, Spring, S1'!J21</f>
        <v>1.9364412271304301</v>
      </c>
      <c r="K21" s="1">
        <f ca="1">VLOOKUP($A21,'Base Consumption'!$A$2:$D$33,3,FALSE)*'Profiles, Pc, Spring, S1'!K21</f>
        <v>1.9230210550678795</v>
      </c>
      <c r="L21" s="1">
        <f ca="1">VLOOKUP($A21,'Base Consumption'!$A$2:$D$33,3,FALSE)*'Profiles, Pc, Spring, S1'!L21</f>
        <v>2.0539591588388002</v>
      </c>
      <c r="M21" s="1">
        <f ca="1">VLOOKUP($A21,'Base Consumption'!$A$2:$D$33,3,FALSE)*'Profiles, Pc, Spring, S1'!M21</f>
        <v>2.0253590707901226</v>
      </c>
      <c r="N21" s="1">
        <f ca="1">VLOOKUP($A21,'Base Consumption'!$A$2:$D$33,3,FALSE)*'Profiles, Pc, Spring, S1'!N21</f>
        <v>1.9299921871840349</v>
      </c>
      <c r="O21" s="1">
        <f ca="1">VLOOKUP($A21,'Base Consumption'!$A$2:$D$33,3,FALSE)*'Profiles, Pc, Spring, S1'!O21</f>
        <v>1.9409686599745033</v>
      </c>
      <c r="P21" s="1">
        <f ca="1">VLOOKUP($A21,'Base Consumption'!$A$2:$D$33,3,FALSE)*'Profiles, Pc, Spring, S1'!P21</f>
        <v>1.8999509907056642</v>
      </c>
      <c r="Q21" s="1">
        <f ca="1">VLOOKUP($A21,'Base Consumption'!$A$2:$D$33,3,FALSE)*'Profiles, Pc, Spring, S1'!Q21</f>
        <v>1.842335864252459</v>
      </c>
      <c r="R21" s="1">
        <f ca="1">VLOOKUP($A21,'Base Consumption'!$A$2:$D$33,3,FALSE)*'Profiles, Pc, Spring, S1'!R21</f>
        <v>1.8320999665479911</v>
      </c>
      <c r="S21" s="1">
        <f ca="1">VLOOKUP($A21,'Base Consumption'!$A$2:$D$33,3,FALSE)*'Profiles, Pc, Spring, S1'!S21</f>
        <v>1.9295692186357314</v>
      </c>
      <c r="T21" s="1">
        <f ca="1">VLOOKUP($A21,'Base Consumption'!$A$2:$D$33,3,FALSE)*'Profiles, Pc, Spring, S1'!T21</f>
        <v>1.8441287778718702</v>
      </c>
      <c r="U21" s="1">
        <f ca="1">VLOOKUP($A21,'Base Consumption'!$A$2:$D$33,3,FALSE)*'Profiles, Pc, Spring, S1'!U21</f>
        <v>1.8741605248199309</v>
      </c>
      <c r="V21" s="1">
        <f ca="1">VLOOKUP($A21,'Base Consumption'!$A$2:$D$33,3,FALSE)*'Profiles, Pc, Spring, S1'!V21</f>
        <v>1.813269234316963</v>
      </c>
      <c r="W21" s="1">
        <f ca="1">VLOOKUP($A21,'Base Consumption'!$A$2:$D$33,3,FALSE)*'Profiles, Pc, Spring, S1'!W21</f>
        <v>1.4950354963469683</v>
      </c>
      <c r="X21" s="1">
        <f ca="1">VLOOKUP($A21,'Base Consumption'!$A$2:$D$33,3,FALSE)*'Profiles, Pc, Spring, S1'!X21</f>
        <v>1.3993752529114103</v>
      </c>
      <c r="Y21" s="1">
        <f ca="1">VLOOKUP($A21,'Base Consumption'!$A$2:$D$33,3,FALSE)*'Profiles, Pc, Spring, S1'!Y21</f>
        <v>1.2307173852784135</v>
      </c>
    </row>
    <row r="22" spans="1:25" x14ac:dyDescent="0.3">
      <c r="A22">
        <v>21</v>
      </c>
      <c r="B22" s="1">
        <f ca="1">VLOOKUP($A22,'Base Consumption'!$A$2:$D$33,3,FALSE)*'Profiles, Pc, Spring, S1'!B22</f>
        <v>0.75106829040882728</v>
      </c>
      <c r="C22" s="1">
        <f ca="1">VLOOKUP($A22,'Base Consumption'!$A$2:$D$33,3,FALSE)*'Profiles, Pc, Spring, S1'!C22</f>
        <v>0.68065476779597389</v>
      </c>
      <c r="D22" s="1">
        <f ca="1">VLOOKUP($A22,'Base Consumption'!$A$2:$D$33,3,FALSE)*'Profiles, Pc, Spring, S1'!D22</f>
        <v>0.66986623242190191</v>
      </c>
      <c r="E22" s="1">
        <f ca="1">VLOOKUP($A22,'Base Consumption'!$A$2:$D$33,3,FALSE)*'Profiles, Pc, Spring, S1'!E22</f>
        <v>0.63519934889478946</v>
      </c>
      <c r="F22" s="1">
        <f ca="1">VLOOKUP($A22,'Base Consumption'!$A$2:$D$33,3,FALSE)*'Profiles, Pc, Spring, S1'!F22</f>
        <v>0.6828678809344475</v>
      </c>
      <c r="G22" s="1">
        <f ca="1">VLOOKUP($A22,'Base Consumption'!$A$2:$D$33,3,FALSE)*'Profiles, Pc, Spring, S1'!G22</f>
        <v>0.81694849085257093</v>
      </c>
      <c r="H22" s="1">
        <f ca="1">VLOOKUP($A22,'Base Consumption'!$A$2:$D$33,3,FALSE)*'Profiles, Pc, Spring, S1'!H22</f>
        <v>1.293550559984024</v>
      </c>
      <c r="I22" s="1">
        <f ca="1">VLOOKUP($A22,'Base Consumption'!$A$2:$D$33,3,FALSE)*'Profiles, Pc, Spring, S1'!I22</f>
        <v>1.6738040567836012</v>
      </c>
      <c r="J22" s="1">
        <f ca="1">VLOOKUP($A22,'Base Consumption'!$A$2:$D$33,3,FALSE)*'Profiles, Pc, Spring, S1'!J22</f>
        <v>1.6824372418059512</v>
      </c>
      <c r="K22" s="1">
        <f ca="1">VLOOKUP($A22,'Base Consumption'!$A$2:$D$33,3,FALSE)*'Profiles, Pc, Spring, S1'!K22</f>
        <v>1.6769298834437765</v>
      </c>
      <c r="L22" s="1">
        <f ca="1">VLOOKUP($A22,'Base Consumption'!$A$2:$D$33,3,FALSE)*'Profiles, Pc, Spring, S1'!L22</f>
        <v>1.655586782115817</v>
      </c>
      <c r="M22" s="1">
        <f ca="1">VLOOKUP($A22,'Base Consumption'!$A$2:$D$33,3,FALSE)*'Profiles, Pc, Spring, S1'!M22</f>
        <v>1.8178686430491786</v>
      </c>
      <c r="N22" s="1">
        <f ca="1">VLOOKUP($A22,'Base Consumption'!$A$2:$D$33,3,FALSE)*'Profiles, Pc, Spring, S1'!N22</f>
        <v>1.7808425299165072</v>
      </c>
      <c r="O22" s="1">
        <f ca="1">VLOOKUP($A22,'Base Consumption'!$A$2:$D$33,3,FALSE)*'Profiles, Pc, Spring, S1'!O22</f>
        <v>1.6868785066417218</v>
      </c>
      <c r="P22" s="1">
        <f ca="1">VLOOKUP($A22,'Base Consumption'!$A$2:$D$33,3,FALSE)*'Profiles, Pc, Spring, S1'!P22</f>
        <v>1.4705624556388834</v>
      </c>
      <c r="Q22" s="1">
        <f ca="1">VLOOKUP($A22,'Base Consumption'!$A$2:$D$33,3,FALSE)*'Profiles, Pc, Spring, S1'!Q22</f>
        <v>1.3022486745090618</v>
      </c>
      <c r="R22" s="1">
        <f ca="1">VLOOKUP($A22,'Base Consumption'!$A$2:$D$33,3,FALSE)*'Profiles, Pc, Spring, S1'!R22</f>
        <v>1.297508499330738</v>
      </c>
      <c r="S22" s="1">
        <f ca="1">VLOOKUP($A22,'Base Consumption'!$A$2:$D$33,3,FALSE)*'Profiles, Pc, Spring, S1'!S22</f>
        <v>1.3407159812536782</v>
      </c>
      <c r="T22" s="1">
        <f ca="1">VLOOKUP($A22,'Base Consumption'!$A$2:$D$33,3,FALSE)*'Profiles, Pc, Spring, S1'!T22</f>
        <v>1.3062053637106721</v>
      </c>
      <c r="U22" s="1">
        <f ca="1">VLOOKUP($A22,'Base Consumption'!$A$2:$D$33,3,FALSE)*'Profiles, Pc, Spring, S1'!U22</f>
        <v>1.2992481793393633</v>
      </c>
      <c r="V22" s="1">
        <f ca="1">VLOOKUP($A22,'Base Consumption'!$A$2:$D$33,3,FALSE)*'Profiles, Pc, Spring, S1'!V22</f>
        <v>1.2675119389016367</v>
      </c>
      <c r="W22" s="1">
        <f ca="1">VLOOKUP($A22,'Base Consumption'!$A$2:$D$33,3,FALSE)*'Profiles, Pc, Spring, S1'!W22</f>
        <v>1.1342578636992455</v>
      </c>
      <c r="X22" s="1">
        <f ca="1">VLOOKUP($A22,'Base Consumption'!$A$2:$D$33,3,FALSE)*'Profiles, Pc, Spring, S1'!X22</f>
        <v>0.98659642861068253</v>
      </c>
      <c r="Y22" s="1">
        <f ca="1">VLOOKUP($A22,'Base Consumption'!$A$2:$D$33,3,FALSE)*'Profiles, Pc, Spring, S1'!Y22</f>
        <v>0.82245831182111639</v>
      </c>
    </row>
    <row r="23" spans="1:25" x14ac:dyDescent="0.3">
      <c r="A23">
        <v>22</v>
      </c>
      <c r="B23" s="1">
        <f ca="1">VLOOKUP($A23,'Base Consumption'!$A$2:$D$33,3,FALSE)*'Profiles, Pc, Spring, S1'!B23</f>
        <v>0.76764399046136189</v>
      </c>
      <c r="C23" s="1">
        <f ca="1">VLOOKUP($A23,'Base Consumption'!$A$2:$D$33,3,FALSE)*'Profiles, Pc, Spring, S1'!C23</f>
        <v>0.69446077820826257</v>
      </c>
      <c r="D23" s="1">
        <f ca="1">VLOOKUP($A23,'Base Consumption'!$A$2:$D$33,3,FALSE)*'Profiles, Pc, Spring, S1'!D23</f>
        <v>0.6947528724620855</v>
      </c>
      <c r="E23" s="1">
        <f ca="1">VLOOKUP($A23,'Base Consumption'!$A$2:$D$33,3,FALSE)*'Profiles, Pc, Spring, S1'!E23</f>
        <v>0.69984503254035968</v>
      </c>
      <c r="F23" s="1">
        <f ca="1">VLOOKUP($A23,'Base Consumption'!$A$2:$D$33,3,FALSE)*'Profiles, Pc, Spring, S1'!F23</f>
        <v>0.66591785682690907</v>
      </c>
      <c r="G23" s="1">
        <f ca="1">VLOOKUP($A23,'Base Consumption'!$A$2:$D$33,3,FALSE)*'Profiles, Pc, Spring, S1'!G23</f>
        <v>0.70621615774326751</v>
      </c>
      <c r="H23" s="1">
        <f ca="1">VLOOKUP($A23,'Base Consumption'!$A$2:$D$33,3,FALSE)*'Profiles, Pc, Spring, S1'!H23</f>
        <v>0.69662790542278019</v>
      </c>
      <c r="I23" s="1">
        <f ca="1">VLOOKUP($A23,'Base Consumption'!$A$2:$D$33,3,FALSE)*'Profiles, Pc, Spring, S1'!I23</f>
        <v>0.72149581440988808</v>
      </c>
      <c r="J23" s="1">
        <f ca="1">VLOOKUP($A23,'Base Consumption'!$A$2:$D$33,3,FALSE)*'Profiles, Pc, Spring, S1'!J23</f>
        <v>0.69867996070418703</v>
      </c>
      <c r="K23" s="1">
        <f ca="1">VLOOKUP($A23,'Base Consumption'!$A$2:$D$33,3,FALSE)*'Profiles, Pc, Spring, S1'!K23</f>
        <v>0.65850619533336407</v>
      </c>
      <c r="L23" s="1">
        <f ca="1">VLOOKUP($A23,'Base Consumption'!$A$2:$D$33,3,FALSE)*'Profiles, Pc, Spring, S1'!L23</f>
        <v>0.73902598651078655</v>
      </c>
      <c r="M23" s="1">
        <f ca="1">VLOOKUP($A23,'Base Consumption'!$A$2:$D$33,3,FALSE)*'Profiles, Pc, Spring, S1'!M23</f>
        <v>0.78713307927963905</v>
      </c>
      <c r="N23" s="1">
        <f ca="1">VLOOKUP($A23,'Base Consumption'!$A$2:$D$33,3,FALSE)*'Profiles, Pc, Spring, S1'!N23</f>
        <v>0.80369975736135568</v>
      </c>
      <c r="O23" s="1">
        <f ca="1">VLOOKUP($A23,'Base Consumption'!$A$2:$D$33,3,FALSE)*'Profiles, Pc, Spring, S1'!O23</f>
        <v>0.81178316329039368</v>
      </c>
      <c r="P23" s="1">
        <f ca="1">VLOOKUP($A23,'Base Consumption'!$A$2:$D$33,3,FALSE)*'Profiles, Pc, Spring, S1'!P23</f>
        <v>0.7625162483667719</v>
      </c>
      <c r="Q23" s="1">
        <f ca="1">VLOOKUP($A23,'Base Consumption'!$A$2:$D$33,3,FALSE)*'Profiles, Pc, Spring, S1'!Q23</f>
        <v>0.78536955207947845</v>
      </c>
      <c r="R23" s="1">
        <f ca="1">VLOOKUP($A23,'Base Consumption'!$A$2:$D$33,3,FALSE)*'Profiles, Pc, Spring, S1'!R23</f>
        <v>0.80830047667914662</v>
      </c>
      <c r="S23" s="1">
        <f ca="1">VLOOKUP($A23,'Base Consumption'!$A$2:$D$33,3,FALSE)*'Profiles, Pc, Spring, S1'!S23</f>
        <v>0.76865927045333737</v>
      </c>
      <c r="T23" s="1">
        <f ca="1">VLOOKUP($A23,'Base Consumption'!$A$2:$D$33,3,FALSE)*'Profiles, Pc, Spring, S1'!T23</f>
        <v>0.78917349912798029</v>
      </c>
      <c r="U23" s="1">
        <f ca="1">VLOOKUP($A23,'Base Consumption'!$A$2:$D$33,3,FALSE)*'Profiles, Pc, Spring, S1'!U23</f>
        <v>0.77907665152819261</v>
      </c>
      <c r="V23" s="1">
        <f ca="1">VLOOKUP($A23,'Base Consumption'!$A$2:$D$33,3,FALSE)*'Profiles, Pc, Spring, S1'!V23</f>
        <v>0.84727833553481624</v>
      </c>
      <c r="W23" s="1">
        <f ca="1">VLOOKUP($A23,'Base Consumption'!$A$2:$D$33,3,FALSE)*'Profiles, Pc, Spring, S1'!W23</f>
        <v>0.78389771723286616</v>
      </c>
      <c r="X23" s="1">
        <f ca="1">VLOOKUP($A23,'Base Consumption'!$A$2:$D$33,3,FALSE)*'Profiles, Pc, Spring, S1'!X23</f>
        <v>0.72321359079028436</v>
      </c>
      <c r="Y23" s="1">
        <f ca="1">VLOOKUP($A23,'Base Consumption'!$A$2:$D$33,3,FALSE)*'Profiles, Pc, Spring, S1'!Y23</f>
        <v>0.72728286850273161</v>
      </c>
    </row>
    <row r="24" spans="1:25" x14ac:dyDescent="0.3">
      <c r="A24">
        <v>23</v>
      </c>
      <c r="B24" s="1">
        <f ca="1">VLOOKUP($A24,'Base Consumption'!$A$2:$D$33,3,FALSE)*'Profiles, Pc, Spring, S1'!B24</f>
        <v>4.7521105115195112</v>
      </c>
      <c r="C24" s="1">
        <f ca="1">VLOOKUP($A24,'Base Consumption'!$A$2:$D$33,3,FALSE)*'Profiles, Pc, Spring, S1'!C24</f>
        <v>4.3622570464342285</v>
      </c>
      <c r="D24" s="1">
        <f ca="1">VLOOKUP($A24,'Base Consumption'!$A$2:$D$33,3,FALSE)*'Profiles, Pc, Spring, S1'!D24</f>
        <v>4.0203959290234428</v>
      </c>
      <c r="E24" s="1">
        <f ca="1">VLOOKUP($A24,'Base Consumption'!$A$2:$D$33,3,FALSE)*'Profiles, Pc, Spring, S1'!E24</f>
        <v>4.145729776143753</v>
      </c>
      <c r="F24" s="1">
        <f ca="1">VLOOKUP($A24,'Base Consumption'!$A$2:$D$33,3,FALSE)*'Profiles, Pc, Spring, S1'!F24</f>
        <v>4.1391428914238366</v>
      </c>
      <c r="G24" s="1">
        <f ca="1">VLOOKUP($A24,'Base Consumption'!$A$2:$D$33,3,FALSE)*'Profiles, Pc, Spring, S1'!G24</f>
        <v>4.4697467607651831</v>
      </c>
      <c r="H24" s="1">
        <f ca="1">VLOOKUP($A24,'Base Consumption'!$A$2:$D$33,3,FALSE)*'Profiles, Pc, Spring, S1'!H24</f>
        <v>5.6822174931124056</v>
      </c>
      <c r="I24" s="1">
        <f ca="1">VLOOKUP($A24,'Base Consumption'!$A$2:$D$33,3,FALSE)*'Profiles, Pc, Spring, S1'!I24</f>
        <v>6.4735116942585247</v>
      </c>
      <c r="J24" s="1">
        <f ca="1">VLOOKUP($A24,'Base Consumption'!$A$2:$D$33,3,FALSE)*'Profiles, Pc, Spring, S1'!J24</f>
        <v>6.7805710036039546</v>
      </c>
      <c r="K24" s="1">
        <f ca="1">VLOOKUP($A24,'Base Consumption'!$A$2:$D$33,3,FALSE)*'Profiles, Pc, Spring, S1'!K24</f>
        <v>7.4415062396922647</v>
      </c>
      <c r="L24" s="1">
        <f ca="1">VLOOKUP($A24,'Base Consumption'!$A$2:$D$33,3,FALSE)*'Profiles, Pc, Spring, S1'!L24</f>
        <v>7.0132017957764683</v>
      </c>
      <c r="M24" s="1">
        <f ca="1">VLOOKUP($A24,'Base Consumption'!$A$2:$D$33,3,FALSE)*'Profiles, Pc, Spring, S1'!M24</f>
        <v>7.3071458692370834</v>
      </c>
      <c r="N24" s="1">
        <f ca="1">VLOOKUP($A24,'Base Consumption'!$A$2:$D$33,3,FALSE)*'Profiles, Pc, Spring, S1'!N24</f>
        <v>7.4968210495233611</v>
      </c>
      <c r="O24" s="1">
        <f ca="1">VLOOKUP($A24,'Base Consumption'!$A$2:$D$33,3,FALSE)*'Profiles, Pc, Spring, S1'!O24</f>
        <v>7.110026726974211</v>
      </c>
      <c r="P24" s="1">
        <f ca="1">VLOOKUP($A24,'Base Consumption'!$A$2:$D$33,3,FALSE)*'Profiles, Pc, Spring, S1'!P24</f>
        <v>6.8061481560591641</v>
      </c>
      <c r="Q24" s="1">
        <f ca="1">VLOOKUP($A24,'Base Consumption'!$A$2:$D$33,3,FALSE)*'Profiles, Pc, Spring, S1'!Q24</f>
        <v>6.48789933904522</v>
      </c>
      <c r="R24" s="1">
        <f ca="1">VLOOKUP($A24,'Base Consumption'!$A$2:$D$33,3,FALSE)*'Profiles, Pc, Spring, S1'!R24</f>
        <v>6.4298047898033124</v>
      </c>
      <c r="S24" s="1">
        <f ca="1">VLOOKUP($A24,'Base Consumption'!$A$2:$D$33,3,FALSE)*'Profiles, Pc, Spring, S1'!S24</f>
        <v>7.0381643047157603</v>
      </c>
      <c r="T24" s="1">
        <f ca="1">VLOOKUP($A24,'Base Consumption'!$A$2:$D$33,3,FALSE)*'Profiles, Pc, Spring, S1'!T24</f>
        <v>6.892825168625385</v>
      </c>
      <c r="U24" s="1">
        <f ca="1">VLOOKUP($A24,'Base Consumption'!$A$2:$D$33,3,FALSE)*'Profiles, Pc, Spring, S1'!U24</f>
        <v>7.0610290589083382</v>
      </c>
      <c r="V24" s="1">
        <f ca="1">VLOOKUP($A24,'Base Consumption'!$A$2:$D$33,3,FALSE)*'Profiles, Pc, Spring, S1'!V24</f>
        <v>7.1589527327846181</v>
      </c>
      <c r="W24" s="1">
        <f ca="1">VLOOKUP($A24,'Base Consumption'!$A$2:$D$33,3,FALSE)*'Profiles, Pc, Spring, S1'!W24</f>
        <v>6.8438612516970059</v>
      </c>
      <c r="X24" s="1">
        <f ca="1">VLOOKUP($A24,'Base Consumption'!$A$2:$D$33,3,FALSE)*'Profiles, Pc, Spring, S1'!X24</f>
        <v>6.0626553088984911</v>
      </c>
      <c r="Y24" s="1">
        <f ca="1">VLOOKUP($A24,'Base Consumption'!$A$2:$D$33,3,FALSE)*'Profiles, Pc, Spring, S1'!Y24</f>
        <v>5.4529153983125163</v>
      </c>
    </row>
    <row r="25" spans="1:25" x14ac:dyDescent="0.3">
      <c r="A25">
        <v>24</v>
      </c>
      <c r="B25" s="1">
        <f ca="1">VLOOKUP($A25,'Base Consumption'!$A$2:$D$33,3,FALSE)*'Profiles, Pc, Spring, S1'!B25</f>
        <v>1.5527933798453011</v>
      </c>
      <c r="C25" s="1">
        <f ca="1">VLOOKUP($A25,'Base Consumption'!$A$2:$D$33,3,FALSE)*'Profiles, Pc, Spring, S1'!C25</f>
        <v>1.4010104058956512</v>
      </c>
      <c r="D25" s="1">
        <f ca="1">VLOOKUP($A25,'Base Consumption'!$A$2:$D$33,3,FALSE)*'Profiles, Pc, Spring, S1'!D25</f>
        <v>1.3572681357210428</v>
      </c>
      <c r="E25" s="1">
        <f ca="1">VLOOKUP($A25,'Base Consumption'!$A$2:$D$33,3,FALSE)*'Profiles, Pc, Spring, S1'!E25</f>
        <v>1.3391220431719739</v>
      </c>
      <c r="F25" s="1">
        <f ca="1">VLOOKUP($A25,'Base Consumption'!$A$2:$D$33,3,FALSE)*'Profiles, Pc, Spring, S1'!F25</f>
        <v>1.3485133324927581</v>
      </c>
      <c r="G25" s="1">
        <f ca="1">VLOOKUP($A25,'Base Consumption'!$A$2:$D$33,3,FALSE)*'Profiles, Pc, Spring, S1'!G25</f>
        <v>1.5719506418072413</v>
      </c>
      <c r="H25" s="1">
        <f ca="1">VLOOKUP($A25,'Base Consumption'!$A$2:$D$33,3,FALSE)*'Profiles, Pc, Spring, S1'!H25</f>
        <v>1.8859374867165761</v>
      </c>
      <c r="I25" s="1">
        <f ca="1">VLOOKUP($A25,'Base Consumption'!$A$2:$D$33,3,FALSE)*'Profiles, Pc, Spring, S1'!I25</f>
        <v>2.2826816663125706</v>
      </c>
      <c r="J25" s="1">
        <f ca="1">VLOOKUP($A25,'Base Consumption'!$A$2:$D$33,3,FALSE)*'Profiles, Pc, Spring, S1'!J25</f>
        <v>2.1674096962150453</v>
      </c>
      <c r="K25" s="1">
        <f ca="1">VLOOKUP($A25,'Base Consumption'!$A$2:$D$33,3,FALSE)*'Profiles, Pc, Spring, S1'!K25</f>
        <v>1.9912915408291079</v>
      </c>
      <c r="L25" s="1">
        <f ca="1">VLOOKUP($A25,'Base Consumption'!$A$2:$D$33,3,FALSE)*'Profiles, Pc, Spring, S1'!L25</f>
        <v>2.629027088822983</v>
      </c>
      <c r="M25" s="1">
        <f ca="1">VLOOKUP($A25,'Base Consumption'!$A$2:$D$33,3,FALSE)*'Profiles, Pc, Spring, S1'!M25</f>
        <v>2.6710101259372592</v>
      </c>
      <c r="N25" s="1">
        <f ca="1">VLOOKUP($A25,'Base Consumption'!$A$2:$D$33,3,FALSE)*'Profiles, Pc, Spring, S1'!N25</f>
        <v>2.6329210684027249</v>
      </c>
      <c r="O25" s="1">
        <f ca="1">VLOOKUP($A25,'Base Consumption'!$A$2:$D$33,3,FALSE)*'Profiles, Pc, Spring, S1'!O25</f>
        <v>2.4674726955474737</v>
      </c>
      <c r="P25" s="1">
        <f ca="1">VLOOKUP($A25,'Base Consumption'!$A$2:$D$33,3,FALSE)*'Profiles, Pc, Spring, S1'!P25</f>
        <v>2.3145734506481244</v>
      </c>
      <c r="Q25" s="1">
        <f ca="1">VLOOKUP($A25,'Base Consumption'!$A$2:$D$33,3,FALSE)*'Profiles, Pc, Spring, S1'!Q25</f>
        <v>2.2567416334735775</v>
      </c>
      <c r="R25" s="1">
        <f ca="1">VLOOKUP($A25,'Base Consumption'!$A$2:$D$33,3,FALSE)*'Profiles, Pc, Spring, S1'!R25</f>
        <v>2.4125925562207784</v>
      </c>
      <c r="S25" s="1">
        <f ca="1">VLOOKUP($A25,'Base Consumption'!$A$2:$D$33,3,FALSE)*'Profiles, Pc, Spring, S1'!S25</f>
        <v>2.7677851508147797</v>
      </c>
      <c r="T25" s="1">
        <f ca="1">VLOOKUP($A25,'Base Consumption'!$A$2:$D$33,3,FALSE)*'Profiles, Pc, Spring, S1'!T25</f>
        <v>2.6332427459386114</v>
      </c>
      <c r="U25" s="1">
        <f ca="1">VLOOKUP($A25,'Base Consumption'!$A$2:$D$33,3,FALSE)*'Profiles, Pc, Spring, S1'!U25</f>
        <v>2.6352466666900285</v>
      </c>
      <c r="V25" s="1">
        <f ca="1">VLOOKUP($A25,'Base Consumption'!$A$2:$D$33,3,FALSE)*'Profiles, Pc, Spring, S1'!V25</f>
        <v>2.7387639316111994</v>
      </c>
      <c r="W25" s="1">
        <f ca="1">VLOOKUP($A25,'Base Consumption'!$A$2:$D$33,3,FALSE)*'Profiles, Pc, Spring, S1'!W25</f>
        <v>2.5886284363971566</v>
      </c>
      <c r="X25" s="1">
        <f ca="1">VLOOKUP($A25,'Base Consumption'!$A$2:$D$33,3,FALSE)*'Profiles, Pc, Spring, S1'!X25</f>
        <v>2.3721610261305544</v>
      </c>
      <c r="Y25" s="1">
        <f ca="1">VLOOKUP($A25,'Base Consumption'!$A$2:$D$33,3,FALSE)*'Profiles, Pc, Spring, S1'!Y25</f>
        <v>1.9805077508335578</v>
      </c>
    </row>
    <row r="26" spans="1:25" x14ac:dyDescent="0.3">
      <c r="A26">
        <v>25</v>
      </c>
      <c r="B26" s="1">
        <f ca="1">VLOOKUP($A26,'Base Consumption'!$A$2:$D$33,3,FALSE)*'Profiles, Pc, Spring, S1'!B26</f>
        <v>1.2929485013800426</v>
      </c>
      <c r="C26" s="1">
        <f ca="1">VLOOKUP($A26,'Base Consumption'!$A$2:$D$33,3,FALSE)*'Profiles, Pc, Spring, S1'!C26</f>
        <v>1.3169471523674594</v>
      </c>
      <c r="D26" s="1">
        <f ca="1">VLOOKUP($A26,'Base Consumption'!$A$2:$D$33,3,FALSE)*'Profiles, Pc, Spring, S1'!D26</f>
        <v>1.4095067969574204</v>
      </c>
      <c r="E26" s="1">
        <f ca="1">VLOOKUP($A26,'Base Consumption'!$A$2:$D$33,3,FALSE)*'Profiles, Pc, Spring, S1'!E26</f>
        <v>1.299263045936851</v>
      </c>
      <c r="F26" s="1">
        <f ca="1">VLOOKUP($A26,'Base Consumption'!$A$2:$D$33,3,FALSE)*'Profiles, Pc, Spring, S1'!F26</f>
        <v>1.2678059791354839</v>
      </c>
      <c r="G26" s="1">
        <f ca="1">VLOOKUP($A26,'Base Consumption'!$A$2:$D$33,3,FALSE)*'Profiles, Pc, Spring, S1'!G26</f>
        <v>1.3135099675423174</v>
      </c>
      <c r="H26" s="1">
        <f ca="1">VLOOKUP($A26,'Base Consumption'!$A$2:$D$33,3,FALSE)*'Profiles, Pc, Spring, S1'!H26</f>
        <v>1.3681766448203658</v>
      </c>
      <c r="I26" s="1">
        <f ca="1">VLOOKUP($A26,'Base Consumption'!$A$2:$D$33,3,FALSE)*'Profiles, Pc, Spring, S1'!I26</f>
        <v>1.3896345902525891</v>
      </c>
      <c r="J26" s="1">
        <f ca="1">VLOOKUP($A26,'Base Consumption'!$A$2:$D$33,3,FALSE)*'Profiles, Pc, Spring, S1'!J26</f>
        <v>1.2196408954812297</v>
      </c>
      <c r="K26" s="1">
        <f ca="1">VLOOKUP($A26,'Base Consumption'!$A$2:$D$33,3,FALSE)*'Profiles, Pc, Spring, S1'!K26</f>
        <v>0.97166198739038323</v>
      </c>
      <c r="L26" s="1">
        <f ca="1">VLOOKUP($A26,'Base Consumption'!$A$2:$D$33,3,FALSE)*'Profiles, Pc, Spring, S1'!L26</f>
        <v>1.3521078664099959</v>
      </c>
      <c r="M26" s="1">
        <f ca="1">VLOOKUP($A26,'Base Consumption'!$A$2:$D$33,3,FALSE)*'Profiles, Pc, Spring, S1'!M26</f>
        <v>1.4212137032537386</v>
      </c>
      <c r="N26" s="1">
        <f ca="1">VLOOKUP($A26,'Base Consumption'!$A$2:$D$33,3,FALSE)*'Profiles, Pc, Spring, S1'!N26</f>
        <v>1.4086807960708339</v>
      </c>
      <c r="O26" s="1">
        <f ca="1">VLOOKUP($A26,'Base Consumption'!$A$2:$D$33,3,FALSE)*'Profiles, Pc, Spring, S1'!O26</f>
        <v>1.3830702827282813</v>
      </c>
      <c r="P26" s="1">
        <f ca="1">VLOOKUP($A26,'Base Consumption'!$A$2:$D$33,3,FALSE)*'Profiles, Pc, Spring, S1'!P26</f>
        <v>1.2329203643990918</v>
      </c>
      <c r="Q26" s="1">
        <f ca="1">VLOOKUP($A26,'Base Consumption'!$A$2:$D$33,3,FALSE)*'Profiles, Pc, Spring, S1'!Q26</f>
        <v>1.5949404362791146</v>
      </c>
      <c r="R26" s="1">
        <f ca="1">VLOOKUP($A26,'Base Consumption'!$A$2:$D$33,3,FALSE)*'Profiles, Pc, Spring, S1'!R26</f>
        <v>1.5656697892546256</v>
      </c>
      <c r="S26" s="1">
        <f ca="1">VLOOKUP($A26,'Base Consumption'!$A$2:$D$33,3,FALSE)*'Profiles, Pc, Spring, S1'!S26</f>
        <v>1.5047120308053967</v>
      </c>
      <c r="T26" s="1">
        <f ca="1">VLOOKUP($A26,'Base Consumption'!$A$2:$D$33,3,FALSE)*'Profiles, Pc, Spring, S1'!T26</f>
        <v>1.4726466964747156</v>
      </c>
      <c r="U26" s="1">
        <f ca="1">VLOOKUP($A26,'Base Consumption'!$A$2:$D$33,3,FALSE)*'Profiles, Pc, Spring, S1'!U26</f>
        <v>1.4962089148627991</v>
      </c>
      <c r="V26" s="1">
        <f ca="1">VLOOKUP($A26,'Base Consumption'!$A$2:$D$33,3,FALSE)*'Profiles, Pc, Spring, S1'!V26</f>
        <v>1.7112767208555137</v>
      </c>
      <c r="W26" s="1">
        <f ca="1">VLOOKUP($A26,'Base Consumption'!$A$2:$D$33,3,FALSE)*'Profiles, Pc, Spring, S1'!W26</f>
        <v>1.6466230432945184</v>
      </c>
      <c r="X26" s="1">
        <f ca="1">VLOOKUP($A26,'Base Consumption'!$A$2:$D$33,3,FALSE)*'Profiles, Pc, Spring, S1'!X26</f>
        <v>1.5874363157794067</v>
      </c>
      <c r="Y26" s="1">
        <f ca="1">VLOOKUP($A26,'Base Consumption'!$A$2:$D$33,3,FALSE)*'Profiles, Pc, Spring, S1'!Y26</f>
        <v>1.6859133931409576</v>
      </c>
    </row>
    <row r="27" spans="1:25" x14ac:dyDescent="0.3">
      <c r="A27">
        <v>26</v>
      </c>
      <c r="B27" s="1">
        <f ca="1">VLOOKUP($A27,'Base Consumption'!$A$2:$D$33,3,FALSE)*'Profiles, Pc, Spring, S1'!B27</f>
        <v>2.5171727119715186</v>
      </c>
      <c r="C27" s="1">
        <f ca="1">VLOOKUP($A27,'Base Consumption'!$A$2:$D$33,3,FALSE)*'Profiles, Pc, Spring, S1'!C27</f>
        <v>2.5217853691934007</v>
      </c>
      <c r="D27" s="1">
        <f ca="1">VLOOKUP($A27,'Base Consumption'!$A$2:$D$33,3,FALSE)*'Profiles, Pc, Spring, S1'!D27</f>
        <v>2.4887404362158883</v>
      </c>
      <c r="E27" s="1">
        <f ca="1">VLOOKUP($A27,'Base Consumption'!$A$2:$D$33,3,FALSE)*'Profiles, Pc, Spring, S1'!E27</f>
        <v>2.4239280077527057</v>
      </c>
      <c r="F27" s="1">
        <f ca="1">VLOOKUP($A27,'Base Consumption'!$A$2:$D$33,3,FALSE)*'Profiles, Pc, Spring, S1'!F27</f>
        <v>2.5689639470862553</v>
      </c>
      <c r="G27" s="1">
        <f ca="1">VLOOKUP($A27,'Base Consumption'!$A$2:$D$33,3,FALSE)*'Profiles, Pc, Spring, S1'!G27</f>
        <v>2.6058192015815838</v>
      </c>
      <c r="H27" s="1">
        <f ca="1">VLOOKUP($A27,'Base Consumption'!$A$2:$D$33,3,FALSE)*'Profiles, Pc, Spring, S1'!H27</f>
        <v>3.0302637577874529</v>
      </c>
      <c r="I27" s="1">
        <f ca="1">VLOOKUP($A27,'Base Consumption'!$A$2:$D$33,3,FALSE)*'Profiles, Pc, Spring, S1'!I27</f>
        <v>3.2608349917741517</v>
      </c>
      <c r="J27" s="1">
        <f ca="1">VLOOKUP($A27,'Base Consumption'!$A$2:$D$33,3,FALSE)*'Profiles, Pc, Spring, S1'!J27</f>
        <v>3.4275337773536343</v>
      </c>
      <c r="K27" s="1">
        <f ca="1">VLOOKUP($A27,'Base Consumption'!$A$2:$D$33,3,FALSE)*'Profiles, Pc, Spring, S1'!K27</f>
        <v>3.2319939330442113</v>
      </c>
      <c r="L27" s="1">
        <f ca="1">VLOOKUP($A27,'Base Consumption'!$A$2:$D$33,3,FALSE)*'Profiles, Pc, Spring, S1'!L27</f>
        <v>3.2871021355312697</v>
      </c>
      <c r="M27" s="1">
        <f ca="1">VLOOKUP($A27,'Base Consumption'!$A$2:$D$33,3,FALSE)*'Profiles, Pc, Spring, S1'!M27</f>
        <v>3.2740504788551781</v>
      </c>
      <c r="N27" s="1">
        <f ca="1">VLOOKUP($A27,'Base Consumption'!$A$2:$D$33,3,FALSE)*'Profiles, Pc, Spring, S1'!N27</f>
        <v>3.3337180788940683</v>
      </c>
      <c r="O27" s="1">
        <f ca="1">VLOOKUP($A27,'Base Consumption'!$A$2:$D$33,3,FALSE)*'Profiles, Pc, Spring, S1'!O27</f>
        <v>3.5248149439613656</v>
      </c>
      <c r="P27" s="1">
        <f ca="1">VLOOKUP($A27,'Base Consumption'!$A$2:$D$33,3,FALSE)*'Profiles, Pc, Spring, S1'!P27</f>
        <v>3.3901682969940219</v>
      </c>
      <c r="Q27" s="1">
        <f ca="1">VLOOKUP($A27,'Base Consumption'!$A$2:$D$33,3,FALSE)*'Profiles, Pc, Spring, S1'!Q27</f>
        <v>3.411192074191868</v>
      </c>
      <c r="R27" s="1">
        <f ca="1">VLOOKUP($A27,'Base Consumption'!$A$2:$D$33,3,FALSE)*'Profiles, Pc, Spring, S1'!R27</f>
        <v>3.3657350408554105</v>
      </c>
      <c r="S27" s="1">
        <f ca="1">VLOOKUP($A27,'Base Consumption'!$A$2:$D$33,3,FALSE)*'Profiles, Pc, Spring, S1'!S27</f>
        <v>3.4513662746934677</v>
      </c>
      <c r="T27" s="1">
        <f ca="1">VLOOKUP($A27,'Base Consumption'!$A$2:$D$33,3,FALSE)*'Profiles, Pc, Spring, S1'!T27</f>
        <v>3.078154455875362</v>
      </c>
      <c r="U27" s="1">
        <f ca="1">VLOOKUP($A27,'Base Consumption'!$A$2:$D$33,3,FALSE)*'Profiles, Pc, Spring, S1'!U27</f>
        <v>3.2090897089047155</v>
      </c>
      <c r="V27" s="1">
        <f ca="1">VLOOKUP($A27,'Base Consumption'!$A$2:$D$33,3,FALSE)*'Profiles, Pc, Spring, S1'!V27</f>
        <v>3.1270932254834354</v>
      </c>
      <c r="W27" s="1">
        <f ca="1">VLOOKUP($A27,'Base Consumption'!$A$2:$D$33,3,FALSE)*'Profiles, Pc, Spring, S1'!W27</f>
        <v>3.0564000634529171</v>
      </c>
      <c r="X27" s="1">
        <f ca="1">VLOOKUP($A27,'Base Consumption'!$A$2:$D$33,3,FALSE)*'Profiles, Pc, Spring, S1'!X27</f>
        <v>2.7095848097982334</v>
      </c>
      <c r="Y27" s="1">
        <f ca="1">VLOOKUP($A27,'Base Consumption'!$A$2:$D$33,3,FALSE)*'Profiles, Pc, Spring, S1'!Y27</f>
        <v>2.7022364092199544</v>
      </c>
    </row>
    <row r="28" spans="1:25" x14ac:dyDescent="0.3">
      <c r="A28">
        <v>27</v>
      </c>
      <c r="B28" s="1">
        <f ca="1">VLOOKUP($A28,'Base Consumption'!$A$2:$D$33,3,FALSE)*'Profiles, Pc, Spring, S1'!B28</f>
        <v>1.595270634978909</v>
      </c>
      <c r="C28" s="1">
        <f ca="1">VLOOKUP($A28,'Base Consumption'!$A$2:$D$33,3,FALSE)*'Profiles, Pc, Spring, S1'!C28</f>
        <v>1.6184278951594315</v>
      </c>
      <c r="D28" s="1">
        <f ca="1">VLOOKUP($A28,'Base Consumption'!$A$2:$D$33,3,FALSE)*'Profiles, Pc, Spring, S1'!D28</f>
        <v>1.483632322221373</v>
      </c>
      <c r="E28" s="1">
        <f ca="1">VLOOKUP($A28,'Base Consumption'!$A$2:$D$33,3,FALSE)*'Profiles, Pc, Spring, S1'!E28</f>
        <v>1.5182446887769623</v>
      </c>
      <c r="F28" s="1">
        <f ca="1">VLOOKUP($A28,'Base Consumption'!$A$2:$D$33,3,FALSE)*'Profiles, Pc, Spring, S1'!F28</f>
        <v>1.5757402532248339</v>
      </c>
      <c r="G28" s="1">
        <f ca="1">VLOOKUP($A28,'Base Consumption'!$A$2:$D$33,3,FALSE)*'Profiles, Pc, Spring, S1'!G28</f>
        <v>1.4744282120871373</v>
      </c>
      <c r="H28" s="1">
        <f ca="1">VLOOKUP($A28,'Base Consumption'!$A$2:$D$33,3,FALSE)*'Profiles, Pc, Spring, S1'!H28</f>
        <v>1.5128353457931361</v>
      </c>
      <c r="I28" s="1">
        <f ca="1">VLOOKUP($A28,'Base Consumption'!$A$2:$D$33,3,FALSE)*'Profiles, Pc, Spring, S1'!I28</f>
        <v>1.930467995992738</v>
      </c>
      <c r="J28" s="1">
        <f ca="1">VLOOKUP($A28,'Base Consumption'!$A$2:$D$33,3,FALSE)*'Profiles, Pc, Spring, S1'!J28</f>
        <v>2.0245323720110644</v>
      </c>
      <c r="K28" s="1">
        <f ca="1">VLOOKUP($A28,'Base Consumption'!$A$2:$D$33,3,FALSE)*'Profiles, Pc, Spring, S1'!K28</f>
        <v>2.015260539512572</v>
      </c>
      <c r="L28" s="1">
        <f ca="1">VLOOKUP($A28,'Base Consumption'!$A$2:$D$33,3,FALSE)*'Profiles, Pc, Spring, S1'!L28</f>
        <v>1.9073782975981495</v>
      </c>
      <c r="M28" s="1">
        <f ca="1">VLOOKUP($A28,'Base Consumption'!$A$2:$D$33,3,FALSE)*'Profiles, Pc, Spring, S1'!M28</f>
        <v>1.9441239315161869</v>
      </c>
      <c r="N28" s="1">
        <f ca="1">VLOOKUP($A28,'Base Consumption'!$A$2:$D$33,3,FALSE)*'Profiles, Pc, Spring, S1'!N28</f>
        <v>2.0892740560616083</v>
      </c>
      <c r="O28" s="1">
        <f ca="1">VLOOKUP($A28,'Base Consumption'!$A$2:$D$33,3,FALSE)*'Profiles, Pc, Spring, S1'!O28</f>
        <v>1.9776830146542042</v>
      </c>
      <c r="P28" s="1">
        <f ca="1">VLOOKUP($A28,'Base Consumption'!$A$2:$D$33,3,FALSE)*'Profiles, Pc, Spring, S1'!P28</f>
        <v>1.7735008770420726</v>
      </c>
      <c r="Q28" s="1">
        <f ca="1">VLOOKUP($A28,'Base Consumption'!$A$2:$D$33,3,FALSE)*'Profiles, Pc, Spring, S1'!Q28</f>
        <v>1.9345191761476523</v>
      </c>
      <c r="R28" s="1">
        <f ca="1">VLOOKUP($A28,'Base Consumption'!$A$2:$D$33,3,FALSE)*'Profiles, Pc, Spring, S1'!R28</f>
        <v>2.0049386059380394</v>
      </c>
      <c r="S28" s="1">
        <f ca="1">VLOOKUP($A28,'Base Consumption'!$A$2:$D$33,3,FALSE)*'Profiles, Pc, Spring, S1'!S28</f>
        <v>1.8746312664188984</v>
      </c>
      <c r="T28" s="1">
        <f ca="1">VLOOKUP($A28,'Base Consumption'!$A$2:$D$33,3,FALSE)*'Profiles, Pc, Spring, S1'!T28</f>
        <v>1.7118845993439433</v>
      </c>
      <c r="U28" s="1">
        <f ca="1">VLOOKUP($A28,'Base Consumption'!$A$2:$D$33,3,FALSE)*'Profiles, Pc, Spring, S1'!U28</f>
        <v>1.7823215187499182</v>
      </c>
      <c r="V28" s="1">
        <f ca="1">VLOOKUP($A28,'Base Consumption'!$A$2:$D$33,3,FALSE)*'Profiles, Pc, Spring, S1'!V28</f>
        <v>1.7161072625653748</v>
      </c>
      <c r="W28" s="1">
        <f ca="1">VLOOKUP($A28,'Base Consumption'!$A$2:$D$33,3,FALSE)*'Profiles, Pc, Spring, S1'!W28</f>
        <v>1.6556908532737939</v>
      </c>
      <c r="X28" s="1">
        <f ca="1">VLOOKUP($A28,'Base Consumption'!$A$2:$D$33,3,FALSE)*'Profiles, Pc, Spring, S1'!X28</f>
        <v>1.6109284695657178</v>
      </c>
      <c r="Y28" s="1">
        <f ca="1">VLOOKUP($A28,'Base Consumption'!$A$2:$D$33,3,FALSE)*'Profiles, Pc, Spring, S1'!Y28</f>
        <v>1.5291306192084251</v>
      </c>
    </row>
    <row r="29" spans="1:25" x14ac:dyDescent="0.3">
      <c r="A29">
        <v>28</v>
      </c>
      <c r="B29" s="1">
        <f ca="1">VLOOKUP($A29,'Base Consumption'!$A$2:$D$33,3,FALSE)*'Profiles, Pc, Spring, S1'!B29</f>
        <v>0.86899467963270749</v>
      </c>
      <c r="C29" s="1">
        <f ca="1">VLOOKUP($A29,'Base Consumption'!$A$2:$D$33,3,FALSE)*'Profiles, Pc, Spring, S1'!C29</f>
        <v>0.7932208438861218</v>
      </c>
      <c r="D29" s="1">
        <f ca="1">VLOOKUP($A29,'Base Consumption'!$A$2:$D$33,3,FALSE)*'Profiles, Pc, Spring, S1'!D29</f>
        <v>0.80730935282338911</v>
      </c>
      <c r="E29" s="1">
        <f ca="1">VLOOKUP($A29,'Base Consumption'!$A$2:$D$33,3,FALSE)*'Profiles, Pc, Spring, S1'!E29</f>
        <v>0.71274360870632958</v>
      </c>
      <c r="F29" s="1">
        <f ca="1">VLOOKUP($A29,'Base Consumption'!$A$2:$D$33,3,FALSE)*'Profiles, Pc, Spring, S1'!F29</f>
        <v>0.70453657873747477</v>
      </c>
      <c r="G29" s="1">
        <f ca="1">VLOOKUP($A29,'Base Consumption'!$A$2:$D$33,3,FALSE)*'Profiles, Pc, Spring, S1'!G29</f>
        <v>0.7662819615618971</v>
      </c>
      <c r="H29" s="1">
        <f ca="1">VLOOKUP($A29,'Base Consumption'!$A$2:$D$33,3,FALSE)*'Profiles, Pc, Spring, S1'!H29</f>
        <v>0.83779747669031446</v>
      </c>
      <c r="I29" s="1">
        <f ca="1">VLOOKUP($A29,'Base Consumption'!$A$2:$D$33,3,FALSE)*'Profiles, Pc, Spring, S1'!I29</f>
        <v>1.0650886442783662</v>
      </c>
      <c r="J29" s="1">
        <f ca="1">VLOOKUP($A29,'Base Consumption'!$A$2:$D$33,3,FALSE)*'Profiles, Pc, Spring, S1'!J29</f>
        <v>1.1443962739709126</v>
      </c>
      <c r="K29" s="1">
        <f ca="1">VLOOKUP($A29,'Base Consumption'!$A$2:$D$33,3,FALSE)*'Profiles, Pc, Spring, S1'!K29</f>
        <v>1.2540941375692267</v>
      </c>
      <c r="L29" s="1">
        <f ca="1">VLOOKUP($A29,'Base Consumption'!$A$2:$D$33,3,FALSE)*'Profiles, Pc, Spring, S1'!L29</f>
        <v>1.1937383351568651</v>
      </c>
      <c r="M29" s="1">
        <f ca="1">VLOOKUP($A29,'Base Consumption'!$A$2:$D$33,3,FALSE)*'Profiles, Pc, Spring, S1'!M29</f>
        <v>1.1591453225267703</v>
      </c>
      <c r="N29" s="1">
        <f ca="1">VLOOKUP($A29,'Base Consumption'!$A$2:$D$33,3,FALSE)*'Profiles, Pc, Spring, S1'!N29</f>
        <v>1.1202271286955976</v>
      </c>
      <c r="O29" s="1">
        <f ca="1">VLOOKUP($A29,'Base Consumption'!$A$2:$D$33,3,FALSE)*'Profiles, Pc, Spring, S1'!O29</f>
        <v>1.12555503907504</v>
      </c>
      <c r="P29" s="1">
        <f ca="1">VLOOKUP($A29,'Base Consumption'!$A$2:$D$33,3,FALSE)*'Profiles, Pc, Spring, S1'!P29</f>
        <v>0.97698052314722994</v>
      </c>
      <c r="Q29" s="1">
        <f ca="1">VLOOKUP($A29,'Base Consumption'!$A$2:$D$33,3,FALSE)*'Profiles, Pc, Spring, S1'!Q29</f>
        <v>1.0464360998539284</v>
      </c>
      <c r="R29" s="1">
        <f ca="1">VLOOKUP($A29,'Base Consumption'!$A$2:$D$33,3,FALSE)*'Profiles, Pc, Spring, S1'!R29</f>
        <v>1.073344962294331</v>
      </c>
      <c r="S29" s="1">
        <f ca="1">VLOOKUP($A29,'Base Consumption'!$A$2:$D$33,3,FALSE)*'Profiles, Pc, Spring, S1'!S29</f>
        <v>1.1967407238208334</v>
      </c>
      <c r="T29" s="1">
        <f ca="1">VLOOKUP($A29,'Base Consumption'!$A$2:$D$33,3,FALSE)*'Profiles, Pc, Spring, S1'!T29</f>
        <v>1.2597754070219076</v>
      </c>
      <c r="U29" s="1">
        <f ca="1">VLOOKUP($A29,'Base Consumption'!$A$2:$D$33,3,FALSE)*'Profiles, Pc, Spring, S1'!U29</f>
        <v>1.1502943578778861</v>
      </c>
      <c r="V29" s="1">
        <f ca="1">VLOOKUP($A29,'Base Consumption'!$A$2:$D$33,3,FALSE)*'Profiles, Pc, Spring, S1'!V29</f>
        <v>1.2336317427049945</v>
      </c>
      <c r="W29" s="1">
        <f ca="1">VLOOKUP($A29,'Base Consumption'!$A$2:$D$33,3,FALSE)*'Profiles, Pc, Spring, S1'!W29</f>
        <v>1.1167470853655777</v>
      </c>
      <c r="X29" s="1">
        <f ca="1">VLOOKUP($A29,'Base Consumption'!$A$2:$D$33,3,FALSE)*'Profiles, Pc, Spring, S1'!X29</f>
        <v>1.0103782319110579</v>
      </c>
      <c r="Y29" s="1">
        <f ca="1">VLOOKUP($A29,'Base Consumption'!$A$2:$D$33,3,FALSE)*'Profiles, Pc, Spring, S1'!Y29</f>
        <v>0.90417133651718418</v>
      </c>
    </row>
    <row r="30" spans="1:25" x14ac:dyDescent="0.3">
      <c r="A30">
        <v>29</v>
      </c>
      <c r="B30" s="1">
        <f ca="1">VLOOKUP($A30,'Base Consumption'!$A$2:$D$33,3,FALSE)*'Profiles, Pc, Spring, S1'!B30</f>
        <v>3.2963115087421566</v>
      </c>
      <c r="C30" s="1">
        <f ca="1">VLOOKUP($A30,'Base Consumption'!$A$2:$D$33,3,FALSE)*'Profiles, Pc, Spring, S1'!C30</f>
        <v>2.9597334390741139</v>
      </c>
      <c r="D30" s="1">
        <f ca="1">VLOOKUP($A30,'Base Consumption'!$A$2:$D$33,3,FALSE)*'Profiles, Pc, Spring, S1'!D30</f>
        <v>2.8237534802036528</v>
      </c>
      <c r="E30" s="1">
        <f ca="1">VLOOKUP($A30,'Base Consumption'!$A$2:$D$33,3,FALSE)*'Profiles, Pc, Spring, S1'!E30</f>
        <v>2.9802475081982398</v>
      </c>
      <c r="F30" s="1">
        <f ca="1">VLOOKUP($A30,'Base Consumption'!$A$2:$D$33,3,FALSE)*'Profiles, Pc, Spring, S1'!F30</f>
        <v>2.9957276308699927</v>
      </c>
      <c r="G30" s="1">
        <f ca="1">VLOOKUP($A30,'Base Consumption'!$A$2:$D$33,3,FALSE)*'Profiles, Pc, Spring, S1'!G30</f>
        <v>3.0546128260640155</v>
      </c>
      <c r="H30" s="1">
        <f ca="1">VLOOKUP($A30,'Base Consumption'!$A$2:$D$33,3,FALSE)*'Profiles, Pc, Spring, S1'!H30</f>
        <v>4.882589521019435</v>
      </c>
      <c r="I30" s="1">
        <f ca="1">VLOOKUP($A30,'Base Consumption'!$A$2:$D$33,3,FALSE)*'Profiles, Pc, Spring, S1'!I30</f>
        <v>5.6462282082857413</v>
      </c>
      <c r="J30" s="1">
        <f ca="1">VLOOKUP($A30,'Base Consumption'!$A$2:$D$33,3,FALSE)*'Profiles, Pc, Spring, S1'!J30</f>
        <v>6.0095062255775531</v>
      </c>
      <c r="K30" s="1">
        <f ca="1">VLOOKUP($A30,'Base Consumption'!$A$2:$D$33,3,FALSE)*'Profiles, Pc, Spring, S1'!K30</f>
        <v>5.5595980070674837</v>
      </c>
      <c r="L30" s="1">
        <f ca="1">VLOOKUP($A30,'Base Consumption'!$A$2:$D$33,3,FALSE)*'Profiles, Pc, Spring, S1'!L30</f>
        <v>5.4873946972026433</v>
      </c>
      <c r="M30" s="1">
        <f ca="1">VLOOKUP($A30,'Base Consumption'!$A$2:$D$33,3,FALSE)*'Profiles, Pc, Spring, S1'!M30</f>
        <v>5.9982401928265165</v>
      </c>
      <c r="N30" s="1">
        <f ca="1">VLOOKUP($A30,'Base Consumption'!$A$2:$D$33,3,FALSE)*'Profiles, Pc, Spring, S1'!N30</f>
        <v>5.8895130564216291</v>
      </c>
      <c r="O30" s="1">
        <f ca="1">VLOOKUP($A30,'Base Consumption'!$A$2:$D$33,3,FALSE)*'Profiles, Pc, Spring, S1'!O30</f>
        <v>5.5838497829709386</v>
      </c>
      <c r="P30" s="1">
        <f ca="1">VLOOKUP($A30,'Base Consumption'!$A$2:$D$33,3,FALSE)*'Profiles, Pc, Spring, S1'!P30</f>
        <v>5.0776010149966035</v>
      </c>
      <c r="Q30" s="1">
        <f ca="1">VLOOKUP($A30,'Base Consumption'!$A$2:$D$33,3,FALSE)*'Profiles, Pc, Spring, S1'!Q30</f>
        <v>4.7085206841031493</v>
      </c>
      <c r="R30" s="1">
        <f ca="1">VLOOKUP($A30,'Base Consumption'!$A$2:$D$33,3,FALSE)*'Profiles, Pc, Spring, S1'!R30</f>
        <v>5.0905334173586461</v>
      </c>
      <c r="S30" s="1">
        <f ca="1">VLOOKUP($A30,'Base Consumption'!$A$2:$D$33,3,FALSE)*'Profiles, Pc, Spring, S1'!S30</f>
        <v>4.8459346515288022</v>
      </c>
      <c r="T30" s="1">
        <f ca="1">VLOOKUP($A30,'Base Consumption'!$A$2:$D$33,3,FALSE)*'Profiles, Pc, Spring, S1'!T30</f>
        <v>4.6523072544983552</v>
      </c>
      <c r="U30" s="1">
        <f ca="1">VLOOKUP($A30,'Base Consumption'!$A$2:$D$33,3,FALSE)*'Profiles, Pc, Spring, S1'!U30</f>
        <v>4.9495372827286914</v>
      </c>
      <c r="V30" s="1">
        <f ca="1">VLOOKUP($A30,'Base Consumption'!$A$2:$D$33,3,FALSE)*'Profiles, Pc, Spring, S1'!V30</f>
        <v>5.0973755656762627</v>
      </c>
      <c r="W30" s="1">
        <f ca="1">VLOOKUP($A30,'Base Consumption'!$A$2:$D$33,3,FALSE)*'Profiles, Pc, Spring, S1'!W30</f>
        <v>4.9646431550594343</v>
      </c>
      <c r="X30" s="1">
        <f ca="1">VLOOKUP($A30,'Base Consumption'!$A$2:$D$33,3,FALSE)*'Profiles, Pc, Spring, S1'!X30</f>
        <v>4.0961931732745613</v>
      </c>
      <c r="Y30" s="1">
        <f ca="1">VLOOKUP($A30,'Base Consumption'!$A$2:$D$33,3,FALSE)*'Profiles, Pc, Spring, S1'!Y30</f>
        <v>3.5374275380164426</v>
      </c>
    </row>
    <row r="31" spans="1:25" x14ac:dyDescent="0.3">
      <c r="A31">
        <v>30</v>
      </c>
      <c r="B31" s="1">
        <f ca="1">VLOOKUP($A31,'Base Consumption'!$A$2:$D$33,3,FALSE)*'Profiles, Pc, Spring, S1'!B31</f>
        <v>0.24765311739182477</v>
      </c>
      <c r="C31" s="1">
        <f ca="1">VLOOKUP($A31,'Base Consumption'!$A$2:$D$33,3,FALSE)*'Profiles, Pc, Spring, S1'!C31</f>
        <v>0.17469650820290283</v>
      </c>
      <c r="D31" s="1">
        <f ca="1">VLOOKUP($A31,'Base Consumption'!$A$2:$D$33,3,FALSE)*'Profiles, Pc, Spring, S1'!D31</f>
        <v>0.15151127448841611</v>
      </c>
      <c r="E31" s="1">
        <f ca="1">VLOOKUP($A31,'Base Consumption'!$A$2:$D$33,3,FALSE)*'Profiles, Pc, Spring, S1'!E31</f>
        <v>0.14964052566474381</v>
      </c>
      <c r="F31" s="1">
        <f ca="1">VLOOKUP($A31,'Base Consumption'!$A$2:$D$33,3,FALSE)*'Profiles, Pc, Spring, S1'!F31</f>
        <v>0.13887288645894338</v>
      </c>
      <c r="G31" s="1">
        <f ca="1">VLOOKUP($A31,'Base Consumption'!$A$2:$D$33,3,FALSE)*'Profiles, Pc, Spring, S1'!G31</f>
        <v>0.1946949845421691</v>
      </c>
      <c r="H31" s="1">
        <f ca="1">VLOOKUP($A31,'Base Consumption'!$A$2:$D$33,3,FALSE)*'Profiles, Pc, Spring, S1'!H31</f>
        <v>0.4097940253678507</v>
      </c>
      <c r="I31" s="1">
        <f ca="1">VLOOKUP($A31,'Base Consumption'!$A$2:$D$33,3,FALSE)*'Profiles, Pc, Spring, S1'!I31</f>
        <v>0.63214977440279674</v>
      </c>
      <c r="J31" s="1">
        <f ca="1">VLOOKUP($A31,'Base Consumption'!$A$2:$D$33,3,FALSE)*'Profiles, Pc, Spring, S1'!J31</f>
        <v>0.73717107019690165</v>
      </c>
      <c r="K31" s="1">
        <f ca="1">VLOOKUP($A31,'Base Consumption'!$A$2:$D$33,3,FALSE)*'Profiles, Pc, Spring, S1'!K31</f>
        <v>0.70354631438818183</v>
      </c>
      <c r="L31" s="1">
        <f ca="1">VLOOKUP($A31,'Base Consumption'!$A$2:$D$33,3,FALSE)*'Profiles, Pc, Spring, S1'!L31</f>
        <v>0.71070171885847799</v>
      </c>
      <c r="M31" s="1">
        <f ca="1">VLOOKUP($A31,'Base Consumption'!$A$2:$D$33,3,FALSE)*'Profiles, Pc, Spring, S1'!M31</f>
        <v>0.64345916693642169</v>
      </c>
      <c r="N31" s="1">
        <f ca="1">VLOOKUP($A31,'Base Consumption'!$A$2:$D$33,3,FALSE)*'Profiles, Pc, Spring, S1'!N31</f>
        <v>0.69719212533262653</v>
      </c>
      <c r="O31" s="1">
        <f ca="1">VLOOKUP($A31,'Base Consumption'!$A$2:$D$33,3,FALSE)*'Profiles, Pc, Spring, S1'!O31</f>
        <v>0.64301880630340125</v>
      </c>
      <c r="P31" s="1">
        <f ca="1">VLOOKUP($A31,'Base Consumption'!$A$2:$D$33,3,FALSE)*'Profiles, Pc, Spring, S1'!P31</f>
        <v>0.60197628300219241</v>
      </c>
      <c r="Q31" s="1">
        <f ca="1">VLOOKUP($A31,'Base Consumption'!$A$2:$D$33,3,FALSE)*'Profiles, Pc, Spring, S1'!Q31</f>
        <v>0.54011697254295787</v>
      </c>
      <c r="R31" s="1">
        <f ca="1">VLOOKUP($A31,'Base Consumption'!$A$2:$D$33,3,FALSE)*'Profiles, Pc, Spring, S1'!R31</f>
        <v>0.5945628942433332</v>
      </c>
      <c r="S31" s="1">
        <f ca="1">VLOOKUP($A31,'Base Consumption'!$A$2:$D$33,3,FALSE)*'Profiles, Pc, Spring, S1'!S31</f>
        <v>0.70227089412191734</v>
      </c>
      <c r="T31" s="1">
        <f ca="1">VLOOKUP($A31,'Base Consumption'!$A$2:$D$33,3,FALSE)*'Profiles, Pc, Spring, S1'!T31</f>
        <v>0.75138524470655543</v>
      </c>
      <c r="U31" s="1">
        <f ca="1">VLOOKUP($A31,'Base Consumption'!$A$2:$D$33,3,FALSE)*'Profiles, Pc, Spring, S1'!U31</f>
        <v>0.74950630314697708</v>
      </c>
      <c r="V31" s="1">
        <f ca="1">VLOOKUP($A31,'Base Consumption'!$A$2:$D$33,3,FALSE)*'Profiles, Pc, Spring, S1'!V31</f>
        <v>0.76545120949601209</v>
      </c>
      <c r="W31" s="1">
        <f ca="1">VLOOKUP($A31,'Base Consumption'!$A$2:$D$33,3,FALSE)*'Profiles, Pc, Spring, S1'!W31</f>
        <v>0.71469985697120464</v>
      </c>
      <c r="X31" s="1">
        <f ca="1">VLOOKUP($A31,'Base Consumption'!$A$2:$D$33,3,FALSE)*'Profiles, Pc, Spring, S1'!X31</f>
        <v>0.53271959921257761</v>
      </c>
      <c r="Y31" s="1">
        <f ca="1">VLOOKUP($A31,'Base Consumption'!$A$2:$D$33,3,FALSE)*'Profiles, Pc, Spring, S1'!Y31</f>
        <v>0.41035138570605717</v>
      </c>
    </row>
    <row r="32" spans="1:25" x14ac:dyDescent="0.3">
      <c r="A32">
        <v>31</v>
      </c>
      <c r="B32" s="1">
        <f ca="1">VLOOKUP($A32,'Base Consumption'!$A$2:$D$33,3,FALSE)*'Profiles, Pc, Spring, S1'!B32</f>
        <v>3.1593055009999294</v>
      </c>
      <c r="C32" s="1">
        <f ca="1">VLOOKUP($A32,'Base Consumption'!$A$2:$D$33,3,FALSE)*'Profiles, Pc, Spring, S1'!C32</f>
        <v>2.8068421651474731</v>
      </c>
      <c r="D32" s="1">
        <f ca="1">VLOOKUP($A32,'Base Consumption'!$A$2:$D$33,3,FALSE)*'Profiles, Pc, Spring, S1'!D32</f>
        <v>2.5766614530472238</v>
      </c>
      <c r="E32" s="1">
        <f ca="1">VLOOKUP($A32,'Base Consumption'!$A$2:$D$33,3,FALSE)*'Profiles, Pc, Spring, S1'!E32</f>
        <v>2.7813078989557702</v>
      </c>
      <c r="F32" s="1">
        <f ca="1">VLOOKUP($A32,'Base Consumption'!$A$2:$D$33,3,FALSE)*'Profiles, Pc, Spring, S1'!F32</f>
        <v>2.7742585799871944</v>
      </c>
      <c r="G32" s="1">
        <f ca="1">VLOOKUP($A32,'Base Consumption'!$A$2:$D$33,3,FALSE)*'Profiles, Pc, Spring, S1'!G32</f>
        <v>2.7695338390454611</v>
      </c>
      <c r="H32" s="1">
        <f ca="1">VLOOKUP($A32,'Base Consumption'!$A$2:$D$33,3,FALSE)*'Profiles, Pc, Spring, S1'!H32</f>
        <v>3.4062319782492581</v>
      </c>
      <c r="I32" s="1">
        <f ca="1">VLOOKUP($A32,'Base Consumption'!$A$2:$D$33,3,FALSE)*'Profiles, Pc, Spring, S1'!I32</f>
        <v>3.9030977964469966</v>
      </c>
      <c r="J32" s="1">
        <f ca="1">VLOOKUP($A32,'Base Consumption'!$A$2:$D$33,3,FALSE)*'Profiles, Pc, Spring, S1'!J32</f>
        <v>4.2330383416825796</v>
      </c>
      <c r="K32" s="1">
        <f ca="1">VLOOKUP($A32,'Base Consumption'!$A$2:$D$33,3,FALSE)*'Profiles, Pc, Spring, S1'!K32</f>
        <v>4.2891169389469876</v>
      </c>
      <c r="L32" s="1">
        <f ca="1">VLOOKUP($A32,'Base Consumption'!$A$2:$D$33,3,FALSE)*'Profiles, Pc, Spring, S1'!L32</f>
        <v>4.4796161152008516</v>
      </c>
      <c r="M32" s="1">
        <f ca="1">VLOOKUP($A32,'Base Consumption'!$A$2:$D$33,3,FALSE)*'Profiles, Pc, Spring, S1'!M32</f>
        <v>4.8129672821167278</v>
      </c>
      <c r="N32" s="1">
        <f ca="1">VLOOKUP($A32,'Base Consumption'!$A$2:$D$33,3,FALSE)*'Profiles, Pc, Spring, S1'!N32</f>
        <v>4.9304623665837166</v>
      </c>
      <c r="O32" s="1">
        <f ca="1">VLOOKUP($A32,'Base Consumption'!$A$2:$D$33,3,FALSE)*'Profiles, Pc, Spring, S1'!O32</f>
        <v>4.6967413408187175</v>
      </c>
      <c r="P32" s="1">
        <f ca="1">VLOOKUP($A32,'Base Consumption'!$A$2:$D$33,3,FALSE)*'Profiles, Pc, Spring, S1'!P32</f>
        <v>4.4822083294285111</v>
      </c>
      <c r="Q32" s="1">
        <f ca="1">VLOOKUP($A32,'Base Consumption'!$A$2:$D$33,3,FALSE)*'Profiles, Pc, Spring, S1'!Q32</f>
        <v>4.3521838612212029</v>
      </c>
      <c r="R32" s="1">
        <f ca="1">VLOOKUP($A32,'Base Consumption'!$A$2:$D$33,3,FALSE)*'Profiles, Pc, Spring, S1'!R32</f>
        <v>4.3667612397227744</v>
      </c>
      <c r="S32" s="1">
        <f ca="1">VLOOKUP($A32,'Base Consumption'!$A$2:$D$33,3,FALSE)*'Profiles, Pc, Spring, S1'!S32</f>
        <v>4.8653180381708045</v>
      </c>
      <c r="T32" s="1">
        <f ca="1">VLOOKUP($A32,'Base Consumption'!$A$2:$D$33,3,FALSE)*'Profiles, Pc, Spring, S1'!T32</f>
        <v>4.9076693153832212</v>
      </c>
      <c r="U32" s="1">
        <f ca="1">VLOOKUP($A32,'Base Consumption'!$A$2:$D$33,3,FALSE)*'Profiles, Pc, Spring, S1'!U32</f>
        <v>4.7949365955967513</v>
      </c>
      <c r="V32" s="1">
        <f ca="1">VLOOKUP($A32,'Base Consumption'!$A$2:$D$33,3,FALSE)*'Profiles, Pc, Spring, S1'!V32</f>
        <v>5.0326769418636736</v>
      </c>
      <c r="W32" s="1">
        <f ca="1">VLOOKUP($A32,'Base Consumption'!$A$2:$D$33,3,FALSE)*'Profiles, Pc, Spring, S1'!W32</f>
        <v>4.8729671536886805</v>
      </c>
      <c r="X32" s="1">
        <f ca="1">VLOOKUP($A32,'Base Consumption'!$A$2:$D$33,3,FALSE)*'Profiles, Pc, Spring, S1'!X32</f>
        <v>4.4562185437069557</v>
      </c>
      <c r="Y32" s="1">
        <f ca="1">VLOOKUP($A32,'Base Consumption'!$A$2:$D$33,3,FALSE)*'Profiles, Pc, Spring, S1'!Y32</f>
        <v>3.9126390145664085</v>
      </c>
    </row>
    <row r="33" spans="1:25" x14ac:dyDescent="0.3">
      <c r="A33">
        <v>32</v>
      </c>
      <c r="B33" s="1">
        <f ca="1">VLOOKUP($A33,'Base Consumption'!$A$2:$D$33,3,FALSE)*'Profiles, Pc, Spring, S1'!B33</f>
        <v>1.4863959145691044</v>
      </c>
      <c r="C33" s="1">
        <f ca="1">VLOOKUP($A33,'Base Consumption'!$A$2:$D$33,3,FALSE)*'Profiles, Pc, Spring, S1'!C33</f>
        <v>1.4609090931879991</v>
      </c>
      <c r="D33" s="1">
        <f ca="1">VLOOKUP($A33,'Base Consumption'!$A$2:$D$33,3,FALSE)*'Profiles, Pc, Spring, S1'!D33</f>
        <v>1.3831025094490816</v>
      </c>
      <c r="E33" s="1">
        <f ca="1">VLOOKUP($A33,'Base Consumption'!$A$2:$D$33,3,FALSE)*'Profiles, Pc, Spring, S1'!E33</f>
        <v>1.3814277307407625</v>
      </c>
      <c r="F33" s="1">
        <f ca="1">VLOOKUP($A33,'Base Consumption'!$A$2:$D$33,3,FALSE)*'Profiles, Pc, Spring, S1'!F33</f>
        <v>1.4370641599989904</v>
      </c>
      <c r="G33" s="1">
        <f ca="1">VLOOKUP($A33,'Base Consumption'!$A$2:$D$33,3,FALSE)*'Profiles, Pc, Spring, S1'!G33</f>
        <v>1.453640848538384</v>
      </c>
      <c r="H33" s="1">
        <f ca="1">VLOOKUP($A33,'Base Consumption'!$A$2:$D$33,3,FALSE)*'Profiles, Pc, Spring, S1'!H33</f>
        <v>1.5988942252252916</v>
      </c>
      <c r="I33" s="1">
        <f ca="1">VLOOKUP($A33,'Base Consumption'!$A$2:$D$33,3,FALSE)*'Profiles, Pc, Spring, S1'!I33</f>
        <v>2.0334940995439421</v>
      </c>
      <c r="J33" s="1">
        <f ca="1">VLOOKUP($A33,'Base Consumption'!$A$2:$D$33,3,FALSE)*'Profiles, Pc, Spring, S1'!J33</f>
        <v>2.0363367746436492</v>
      </c>
      <c r="K33" s="1">
        <f ca="1">VLOOKUP($A33,'Base Consumption'!$A$2:$D$33,3,FALSE)*'Profiles, Pc, Spring, S1'!K33</f>
        <v>2.1831871928271283</v>
      </c>
      <c r="L33" s="1">
        <f ca="1">VLOOKUP($A33,'Base Consumption'!$A$2:$D$33,3,FALSE)*'Profiles, Pc, Spring, S1'!L33</f>
        <v>2.0373195649316345</v>
      </c>
      <c r="M33" s="1">
        <f ca="1">VLOOKUP($A33,'Base Consumption'!$A$2:$D$33,3,FALSE)*'Profiles, Pc, Spring, S1'!M33</f>
        <v>2.2706038651725686</v>
      </c>
      <c r="N33" s="1">
        <f ca="1">VLOOKUP($A33,'Base Consumption'!$A$2:$D$33,3,FALSE)*'Profiles, Pc, Spring, S1'!N33</f>
        <v>2.2551307007617067</v>
      </c>
      <c r="O33" s="1">
        <f ca="1">VLOOKUP($A33,'Base Consumption'!$A$2:$D$33,3,FALSE)*'Profiles, Pc, Spring, S1'!O33</f>
        <v>2.0986958880058548</v>
      </c>
      <c r="P33" s="1">
        <f ca="1">VLOOKUP($A33,'Base Consumption'!$A$2:$D$33,3,FALSE)*'Profiles, Pc, Spring, S1'!P33</f>
        <v>1.9691693905430305</v>
      </c>
      <c r="Q33" s="1">
        <f ca="1">VLOOKUP($A33,'Base Consumption'!$A$2:$D$33,3,FALSE)*'Profiles, Pc, Spring, S1'!Q33</f>
        <v>1.9886286728181886</v>
      </c>
      <c r="R33" s="1">
        <f ca="1">VLOOKUP($A33,'Base Consumption'!$A$2:$D$33,3,FALSE)*'Profiles, Pc, Spring, S1'!R33</f>
        <v>2.0245885127298711</v>
      </c>
      <c r="S33" s="1">
        <f ca="1">VLOOKUP($A33,'Base Consumption'!$A$2:$D$33,3,FALSE)*'Profiles, Pc, Spring, S1'!S33</f>
        <v>1.9825435743951914</v>
      </c>
      <c r="T33" s="1">
        <f ca="1">VLOOKUP($A33,'Base Consumption'!$A$2:$D$33,3,FALSE)*'Profiles, Pc, Spring, S1'!T33</f>
        <v>1.9083476678023323</v>
      </c>
      <c r="U33" s="1">
        <f ca="1">VLOOKUP($A33,'Base Consumption'!$A$2:$D$33,3,FALSE)*'Profiles, Pc, Spring, S1'!U33</f>
        <v>1.8355397882890991</v>
      </c>
      <c r="V33" s="1">
        <f ca="1">VLOOKUP($A33,'Base Consumption'!$A$2:$D$33,3,FALSE)*'Profiles, Pc, Spring, S1'!V33</f>
        <v>1.9332066868381794</v>
      </c>
      <c r="W33" s="1">
        <f ca="1">VLOOKUP($A33,'Base Consumption'!$A$2:$D$33,3,FALSE)*'Profiles, Pc, Spring, S1'!W33</f>
        <v>1.7537234899769305</v>
      </c>
      <c r="X33" s="1">
        <f ca="1">VLOOKUP($A33,'Base Consumption'!$A$2:$D$33,3,FALSE)*'Profiles, Pc, Spring, S1'!X33</f>
        <v>1.6916869482068326</v>
      </c>
      <c r="Y33" s="1">
        <f ca="1">VLOOKUP($A33,'Base Consumption'!$A$2:$D$33,3,FALSE)*'Profiles, Pc, Spring, S1'!Y33</f>
        <v>1.5884861834537456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639B-5ECF-42C4-824F-1155AFA250C3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S2'!B2</f>
        <v>1.799647689673552</v>
      </c>
      <c r="C2" s="1">
        <f ca="1">VLOOKUP($A2,'Base Consumption'!$A$2:$D$33,3,FALSE)*'Profiles, Pc, Spring, S2'!C2</f>
        <v>1.7036938646246282</v>
      </c>
      <c r="D2" s="1">
        <f ca="1">VLOOKUP($A2,'Base Consumption'!$A$2:$D$33,3,FALSE)*'Profiles, Pc, Spring, S2'!D2</f>
        <v>1.6781781818852715</v>
      </c>
      <c r="E2" s="1">
        <f ca="1">VLOOKUP($A2,'Base Consumption'!$A$2:$D$33,3,FALSE)*'Profiles, Pc, Spring, S2'!E2</f>
        <v>1.7326223520676196</v>
      </c>
      <c r="F2" s="1">
        <f ca="1">VLOOKUP($A2,'Base Consumption'!$A$2:$D$33,3,FALSE)*'Profiles, Pc, Spring, S2'!F2</f>
        <v>1.6768357233658617</v>
      </c>
      <c r="G2" s="1">
        <f ca="1">VLOOKUP($A2,'Base Consumption'!$A$2:$D$33,3,FALSE)*'Profiles, Pc, Spring, S2'!G2</f>
        <v>1.7389809209728557</v>
      </c>
      <c r="H2" s="1">
        <f ca="1">VLOOKUP($A2,'Base Consumption'!$A$2:$D$33,3,FALSE)*'Profiles, Pc, Spring, S2'!H2</f>
        <v>1.6587753462287269</v>
      </c>
      <c r="I2" s="1">
        <f ca="1">VLOOKUP($A2,'Base Consumption'!$A$2:$D$33,3,FALSE)*'Profiles, Pc, Spring, S2'!I2</f>
        <v>2.0726291941954371</v>
      </c>
      <c r="J2" s="1">
        <f ca="1">VLOOKUP($A2,'Base Consumption'!$A$2:$D$33,3,FALSE)*'Profiles, Pc, Spring, S2'!J2</f>
        <v>2.2430056888199883</v>
      </c>
      <c r="K2" s="1">
        <f ca="1">VLOOKUP($A2,'Base Consumption'!$A$2:$D$33,3,FALSE)*'Profiles, Pc, Spring, S2'!K2</f>
        <v>2.1466808972308082</v>
      </c>
      <c r="L2" s="1">
        <f ca="1">VLOOKUP($A2,'Base Consumption'!$A$2:$D$33,3,FALSE)*'Profiles, Pc, Spring, S2'!L2</f>
        <v>2.1941851618836248</v>
      </c>
      <c r="M2" s="1">
        <f ca="1">VLOOKUP($A2,'Base Consumption'!$A$2:$D$33,3,FALSE)*'Profiles, Pc, Spring, S2'!M2</f>
        <v>2.12391811785134</v>
      </c>
      <c r="N2" s="1">
        <f ca="1">VLOOKUP($A2,'Base Consumption'!$A$2:$D$33,3,FALSE)*'Profiles, Pc, Spring, S2'!N2</f>
        <v>2.3472459046441561</v>
      </c>
      <c r="O2" s="1">
        <f ca="1">VLOOKUP($A2,'Base Consumption'!$A$2:$D$33,3,FALSE)*'Profiles, Pc, Spring, S2'!O2</f>
        <v>2.1614575561376137</v>
      </c>
      <c r="P2" s="1">
        <f ca="1">VLOOKUP($A2,'Base Consumption'!$A$2:$D$33,3,FALSE)*'Profiles, Pc, Spring, S2'!P2</f>
        <v>2.0082401122859741</v>
      </c>
      <c r="Q2" s="1">
        <f ca="1">VLOOKUP($A2,'Base Consumption'!$A$2:$D$33,3,FALSE)*'Profiles, Pc, Spring, S2'!Q2</f>
        <v>2.1046230873534633</v>
      </c>
      <c r="R2" s="1">
        <f ca="1">VLOOKUP($A2,'Base Consumption'!$A$2:$D$33,3,FALSE)*'Profiles, Pc, Spring, S2'!R2</f>
        <v>2.2114320499706852</v>
      </c>
      <c r="S2" s="1">
        <f ca="1">VLOOKUP($A2,'Base Consumption'!$A$2:$D$33,3,FALSE)*'Profiles, Pc, Spring, S2'!S2</f>
        <v>2.070817057466654</v>
      </c>
      <c r="T2" s="1">
        <f ca="1">VLOOKUP($A2,'Base Consumption'!$A$2:$D$33,3,FALSE)*'Profiles, Pc, Spring, S2'!T2</f>
        <v>2.0787526068709448</v>
      </c>
      <c r="U2" s="1">
        <f ca="1">VLOOKUP($A2,'Base Consumption'!$A$2:$D$33,3,FALSE)*'Profiles, Pc, Spring, S2'!U2</f>
        <v>1.8968331307202619</v>
      </c>
      <c r="V2" s="1">
        <f ca="1">VLOOKUP($A2,'Base Consumption'!$A$2:$D$33,3,FALSE)*'Profiles, Pc, Spring, S2'!V2</f>
        <v>1.9779057518044967</v>
      </c>
      <c r="W2" s="1">
        <f ca="1">VLOOKUP($A2,'Base Consumption'!$A$2:$D$33,3,FALSE)*'Profiles, Pc, Spring, S2'!W2</f>
        <v>1.9796303680447536</v>
      </c>
      <c r="X2" s="1">
        <f ca="1">VLOOKUP($A2,'Base Consumption'!$A$2:$D$33,3,FALSE)*'Profiles, Pc, Spring, S2'!X2</f>
        <v>1.7433378743154055</v>
      </c>
      <c r="Y2" s="1">
        <f ca="1">VLOOKUP($A2,'Base Consumption'!$A$2:$D$33,3,FALSE)*'Profiles, Pc, Spring, S2'!Y2</f>
        <v>1.7683988280121166</v>
      </c>
    </row>
    <row r="3" spans="1:25" x14ac:dyDescent="0.3">
      <c r="A3">
        <v>2</v>
      </c>
      <c r="B3" s="1">
        <f ca="1">VLOOKUP($A3,'Base Consumption'!$A$2:$D$33,3,FALSE)*'Profiles, Pc, Spring, S2'!B3</f>
        <v>0.44465416735171986</v>
      </c>
      <c r="C3" s="1">
        <f ca="1">VLOOKUP($A3,'Base Consumption'!$A$2:$D$33,3,FALSE)*'Profiles, Pc, Spring, S2'!C3</f>
        <v>0.39230822147538624</v>
      </c>
      <c r="D3" s="1">
        <f ca="1">VLOOKUP($A3,'Base Consumption'!$A$2:$D$33,3,FALSE)*'Profiles, Pc, Spring, S2'!D3</f>
        <v>0.39404193088299594</v>
      </c>
      <c r="E3" s="1">
        <f ca="1">VLOOKUP($A3,'Base Consumption'!$A$2:$D$33,3,FALSE)*'Profiles, Pc, Spring, S2'!E3</f>
        <v>0.36547872234666856</v>
      </c>
      <c r="F3" s="1">
        <f ca="1">VLOOKUP($A3,'Base Consumption'!$A$2:$D$33,3,FALSE)*'Profiles, Pc, Spring, S2'!F3</f>
        <v>0.34555402247910882</v>
      </c>
      <c r="G3" s="1">
        <f ca="1">VLOOKUP($A3,'Base Consumption'!$A$2:$D$33,3,FALSE)*'Profiles, Pc, Spring, S2'!G3</f>
        <v>0.38707618247208148</v>
      </c>
      <c r="H3" s="1">
        <f ca="1">VLOOKUP($A3,'Base Consumption'!$A$2:$D$33,3,FALSE)*'Profiles, Pc, Spring, S2'!H3</f>
        <v>0.42274875826174935</v>
      </c>
      <c r="I3" s="1">
        <f ca="1">VLOOKUP($A3,'Base Consumption'!$A$2:$D$33,3,FALSE)*'Profiles, Pc, Spring, S2'!I3</f>
        <v>0.52914103357064446</v>
      </c>
      <c r="J3" s="1">
        <f ca="1">VLOOKUP($A3,'Base Consumption'!$A$2:$D$33,3,FALSE)*'Profiles, Pc, Spring, S2'!J3</f>
        <v>0.60064618042489626</v>
      </c>
      <c r="K3" s="1">
        <f ca="1">VLOOKUP($A3,'Base Consumption'!$A$2:$D$33,3,FALSE)*'Profiles, Pc, Spring, S2'!K3</f>
        <v>0.59885795784749096</v>
      </c>
      <c r="L3" s="1">
        <f ca="1">VLOOKUP($A3,'Base Consumption'!$A$2:$D$33,3,FALSE)*'Profiles, Pc, Spring, S2'!L3</f>
        <v>0.61019418688617999</v>
      </c>
      <c r="M3" s="1">
        <f ca="1">VLOOKUP($A3,'Base Consumption'!$A$2:$D$33,3,FALSE)*'Profiles, Pc, Spring, S2'!M3</f>
        <v>0.60641188052888584</v>
      </c>
      <c r="N3" s="1">
        <f ca="1">VLOOKUP($A3,'Base Consumption'!$A$2:$D$33,3,FALSE)*'Profiles, Pc, Spring, S2'!N3</f>
        <v>0.58467005933598437</v>
      </c>
      <c r="O3" s="1">
        <f ca="1">VLOOKUP($A3,'Base Consumption'!$A$2:$D$33,3,FALSE)*'Profiles, Pc, Spring, S2'!O3</f>
        <v>0.55762739270469941</v>
      </c>
      <c r="P3" s="1">
        <f ca="1">VLOOKUP($A3,'Base Consumption'!$A$2:$D$33,3,FALSE)*'Profiles, Pc, Spring, S2'!P3</f>
        <v>0.48196479453731994</v>
      </c>
      <c r="Q3" s="1">
        <f ca="1">VLOOKUP($A3,'Base Consumption'!$A$2:$D$33,3,FALSE)*'Profiles, Pc, Spring, S2'!Q3</f>
        <v>0.50350758292603659</v>
      </c>
      <c r="R3" s="1">
        <f ca="1">VLOOKUP($A3,'Base Consumption'!$A$2:$D$33,3,FALSE)*'Profiles, Pc, Spring, S2'!R3</f>
        <v>0.54484512455431877</v>
      </c>
      <c r="S3" s="1">
        <f ca="1">VLOOKUP($A3,'Base Consumption'!$A$2:$D$33,3,FALSE)*'Profiles, Pc, Spring, S2'!S3</f>
        <v>0.59706762357989074</v>
      </c>
      <c r="T3" s="1">
        <f ca="1">VLOOKUP($A3,'Base Consumption'!$A$2:$D$33,3,FALSE)*'Profiles, Pc, Spring, S2'!T3</f>
        <v>0.59524858120951074</v>
      </c>
      <c r="U3" s="1">
        <f ca="1">VLOOKUP($A3,'Base Consumption'!$A$2:$D$33,3,FALSE)*'Profiles, Pc, Spring, S2'!U3</f>
        <v>0.6209228792546635</v>
      </c>
      <c r="V3" s="1">
        <f ca="1">VLOOKUP($A3,'Base Consumption'!$A$2:$D$33,3,FALSE)*'Profiles, Pc, Spring, S2'!V3</f>
        <v>0.60557270383624662</v>
      </c>
      <c r="W3" s="1">
        <f ca="1">VLOOKUP($A3,'Base Consumption'!$A$2:$D$33,3,FALSE)*'Profiles, Pc, Spring, S2'!W3</f>
        <v>0.55098461205589799</v>
      </c>
      <c r="X3" s="1">
        <f ca="1">VLOOKUP($A3,'Base Consumption'!$A$2:$D$33,3,FALSE)*'Profiles, Pc, Spring, S2'!X3</f>
        <v>0.48214913292229811</v>
      </c>
      <c r="Y3" s="1">
        <f ca="1">VLOOKUP($A3,'Base Consumption'!$A$2:$D$33,3,FALSE)*'Profiles, Pc, Spring, S2'!Y3</f>
        <v>0.46343555861862101</v>
      </c>
    </row>
    <row r="4" spans="1:25" x14ac:dyDescent="0.3">
      <c r="A4">
        <v>3</v>
      </c>
      <c r="B4" s="1">
        <f ca="1">VLOOKUP($A4,'Base Consumption'!$A$2:$D$33,3,FALSE)*'Profiles, Pc, Spring, S2'!B4</f>
        <v>1.3094104516727672</v>
      </c>
      <c r="C4" s="1">
        <f ca="1">VLOOKUP($A4,'Base Consumption'!$A$2:$D$33,3,FALSE)*'Profiles, Pc, Spring, S2'!C4</f>
        <v>1.2579870938448863</v>
      </c>
      <c r="D4" s="1">
        <f ca="1">VLOOKUP($A4,'Base Consumption'!$A$2:$D$33,3,FALSE)*'Profiles, Pc, Spring, S2'!D4</f>
        <v>1.1120399101096345</v>
      </c>
      <c r="E4" s="1">
        <f ca="1">VLOOKUP($A4,'Base Consumption'!$A$2:$D$33,3,FALSE)*'Profiles, Pc, Spring, S2'!E4</f>
        <v>1.1843102420644289</v>
      </c>
      <c r="F4" s="1">
        <f ca="1">VLOOKUP($A4,'Base Consumption'!$A$2:$D$33,3,FALSE)*'Profiles, Pc, Spring, S2'!F4</f>
        <v>1.1343246886675529</v>
      </c>
      <c r="G4" s="1">
        <f ca="1">VLOOKUP($A4,'Base Consumption'!$A$2:$D$33,3,FALSE)*'Profiles, Pc, Spring, S2'!G4</f>
        <v>1.2592680240199383</v>
      </c>
      <c r="H4" s="1">
        <f ca="1">VLOOKUP($A4,'Base Consumption'!$A$2:$D$33,3,FALSE)*'Profiles, Pc, Spring, S2'!H4</f>
        <v>1.8228141537226898</v>
      </c>
      <c r="I4" s="1">
        <f ca="1">VLOOKUP($A4,'Base Consumption'!$A$2:$D$33,3,FALSE)*'Profiles, Pc, Spring, S2'!I4</f>
        <v>2.3525873429676514</v>
      </c>
      <c r="J4" s="1">
        <f ca="1">VLOOKUP($A4,'Base Consumption'!$A$2:$D$33,3,FALSE)*'Profiles, Pc, Spring, S2'!J4</f>
        <v>2.4981954341223829</v>
      </c>
      <c r="K4" s="1">
        <f ca="1">VLOOKUP($A4,'Base Consumption'!$A$2:$D$33,3,FALSE)*'Profiles, Pc, Spring, S2'!K4</f>
        <v>2.3281110828288649</v>
      </c>
      <c r="L4" s="1">
        <f ca="1">VLOOKUP($A4,'Base Consumption'!$A$2:$D$33,3,FALSE)*'Profiles, Pc, Spring, S2'!L4</f>
        <v>2.1819042903407495</v>
      </c>
      <c r="M4" s="1">
        <f ca="1">VLOOKUP($A4,'Base Consumption'!$A$2:$D$33,3,FALSE)*'Profiles, Pc, Spring, S2'!M4</f>
        <v>2.4021721140258916</v>
      </c>
      <c r="N4" s="1">
        <f ca="1">VLOOKUP($A4,'Base Consumption'!$A$2:$D$33,3,FALSE)*'Profiles, Pc, Spring, S2'!N4</f>
        <v>2.3313927514320141</v>
      </c>
      <c r="O4" s="1">
        <f ca="1">VLOOKUP($A4,'Base Consumption'!$A$2:$D$33,3,FALSE)*'Profiles, Pc, Spring, S2'!O4</f>
        <v>2.2004752905433822</v>
      </c>
      <c r="P4" s="1">
        <f ca="1">VLOOKUP($A4,'Base Consumption'!$A$2:$D$33,3,FALSE)*'Profiles, Pc, Spring, S2'!P4</f>
        <v>1.9874124579085439</v>
      </c>
      <c r="Q4" s="1">
        <f ca="1">VLOOKUP($A4,'Base Consumption'!$A$2:$D$33,3,FALSE)*'Profiles, Pc, Spring, S2'!Q4</f>
        <v>1.9529775293733322</v>
      </c>
      <c r="R4" s="1">
        <f ca="1">VLOOKUP($A4,'Base Consumption'!$A$2:$D$33,3,FALSE)*'Profiles, Pc, Spring, S2'!R4</f>
        <v>1.9357949092683291</v>
      </c>
      <c r="S4" s="1">
        <f ca="1">VLOOKUP($A4,'Base Consumption'!$A$2:$D$33,3,FALSE)*'Profiles, Pc, Spring, S2'!S4</f>
        <v>1.9354012974222621</v>
      </c>
      <c r="T4" s="1">
        <f ca="1">VLOOKUP($A4,'Base Consumption'!$A$2:$D$33,3,FALSE)*'Profiles, Pc, Spring, S2'!T4</f>
        <v>1.8539657462946308</v>
      </c>
      <c r="U4" s="1">
        <f ca="1">VLOOKUP($A4,'Base Consumption'!$A$2:$D$33,3,FALSE)*'Profiles, Pc, Spring, S2'!U4</f>
        <v>2.0536443592569271</v>
      </c>
      <c r="V4" s="1">
        <f ca="1">VLOOKUP($A4,'Base Consumption'!$A$2:$D$33,3,FALSE)*'Profiles, Pc, Spring, S2'!V4</f>
        <v>2.079537655725987</v>
      </c>
      <c r="W4" s="1">
        <f ca="1">VLOOKUP($A4,'Base Consumption'!$A$2:$D$33,3,FALSE)*'Profiles, Pc, Spring, S2'!W4</f>
        <v>2.0035978851512937</v>
      </c>
      <c r="X4" s="1">
        <f ca="1">VLOOKUP($A4,'Base Consumption'!$A$2:$D$33,3,FALSE)*'Profiles, Pc, Spring, S2'!X4</f>
        <v>1.7334085357891045</v>
      </c>
      <c r="Y4" s="1">
        <f ca="1">VLOOKUP($A4,'Base Consumption'!$A$2:$D$33,3,FALSE)*'Profiles, Pc, Spring, S2'!Y4</f>
        <v>1.4411515401332136</v>
      </c>
    </row>
    <row r="5" spans="1:25" x14ac:dyDescent="0.3">
      <c r="A5">
        <v>4</v>
      </c>
      <c r="B5" s="1">
        <f ca="1">VLOOKUP($A5,'Base Consumption'!$A$2:$D$33,3,FALSE)*'Profiles, Pc, Spring, S2'!B5</f>
        <v>6.4514301555958331E-2</v>
      </c>
      <c r="C5" s="1">
        <f ca="1">VLOOKUP($A5,'Base Consumption'!$A$2:$D$33,3,FALSE)*'Profiles, Pc, Spring, S2'!C5</f>
        <v>4.9717258604168556E-2</v>
      </c>
      <c r="D5" s="1">
        <f ca="1">VLOOKUP($A5,'Base Consumption'!$A$2:$D$33,3,FALSE)*'Profiles, Pc, Spring, S2'!D5</f>
        <v>3.894787497470506E-2</v>
      </c>
      <c r="E5" s="1">
        <f ca="1">VLOOKUP($A5,'Base Consumption'!$A$2:$D$33,3,FALSE)*'Profiles, Pc, Spring, S2'!E5</f>
        <v>4.0337839620587755E-2</v>
      </c>
      <c r="F5" s="1">
        <f ca="1">VLOOKUP($A5,'Base Consumption'!$A$2:$D$33,3,FALSE)*'Profiles, Pc, Spring, S2'!F5</f>
        <v>3.7781799885676821E-2</v>
      </c>
      <c r="G5" s="1">
        <f ca="1">VLOOKUP($A5,'Base Consumption'!$A$2:$D$33,3,FALSE)*'Profiles, Pc, Spring, S2'!G5</f>
        <v>5.3790847353248961E-2</v>
      </c>
      <c r="H5" s="1">
        <f ca="1">VLOOKUP($A5,'Base Consumption'!$A$2:$D$33,3,FALSE)*'Profiles, Pc, Spring, S2'!H5</f>
        <v>0.10867505115588012</v>
      </c>
      <c r="I5" s="1">
        <f ca="1">VLOOKUP($A5,'Base Consumption'!$A$2:$D$33,3,FALSE)*'Profiles, Pc, Spring, S2'!I5</f>
        <v>0.17089973191618607</v>
      </c>
      <c r="J5" s="1">
        <f ca="1">VLOOKUP($A5,'Base Consumption'!$A$2:$D$33,3,FALSE)*'Profiles, Pc, Spring, S2'!J5</f>
        <v>0.19022028261699087</v>
      </c>
      <c r="K5" s="1">
        <f ca="1">VLOOKUP($A5,'Base Consumption'!$A$2:$D$33,3,FALSE)*'Profiles, Pc, Spring, S2'!K5</f>
        <v>0.19550352290606549</v>
      </c>
      <c r="L5" s="1">
        <f ca="1">VLOOKUP($A5,'Base Consumption'!$A$2:$D$33,3,FALSE)*'Profiles, Pc, Spring, S2'!L5</f>
        <v>0.19152652696983036</v>
      </c>
      <c r="M5" s="1">
        <f ca="1">VLOOKUP($A5,'Base Consumption'!$A$2:$D$33,3,FALSE)*'Profiles, Pc, Spring, S2'!M5</f>
        <v>0.17294209171063488</v>
      </c>
      <c r="N5" s="1">
        <f ca="1">VLOOKUP($A5,'Base Consumption'!$A$2:$D$33,3,FALSE)*'Profiles, Pc, Spring, S2'!N5</f>
        <v>0.17855129569403258</v>
      </c>
      <c r="O5" s="1">
        <f ca="1">VLOOKUP($A5,'Base Consumption'!$A$2:$D$33,3,FALSE)*'Profiles, Pc, Spring, S2'!O5</f>
        <v>0.17350194051296261</v>
      </c>
      <c r="P5" s="1">
        <f ca="1">VLOOKUP($A5,'Base Consumption'!$A$2:$D$33,3,FALSE)*'Profiles, Pc, Spring, S2'!P5</f>
        <v>0.1545000505206576</v>
      </c>
      <c r="Q5" s="1">
        <f ca="1">VLOOKUP($A5,'Base Consumption'!$A$2:$D$33,3,FALSE)*'Profiles, Pc, Spring, S2'!Q5</f>
        <v>0.15053540581725378</v>
      </c>
      <c r="R5" s="1">
        <f ca="1">VLOOKUP($A5,'Base Consumption'!$A$2:$D$33,3,FALSE)*'Profiles, Pc, Spring, S2'!R5</f>
        <v>0.16186650200058389</v>
      </c>
      <c r="S5" s="1">
        <f ca="1">VLOOKUP($A5,'Base Consumption'!$A$2:$D$33,3,FALSE)*'Profiles, Pc, Spring, S2'!S5</f>
        <v>0.19356089767951803</v>
      </c>
      <c r="T5" s="1">
        <f ca="1">VLOOKUP($A5,'Base Consumption'!$A$2:$D$33,3,FALSE)*'Profiles, Pc, Spring, S2'!T5</f>
        <v>0.20279489209558879</v>
      </c>
      <c r="U5" s="1">
        <f ca="1">VLOOKUP($A5,'Base Consumption'!$A$2:$D$33,3,FALSE)*'Profiles, Pc, Spring, S2'!U5</f>
        <v>0.20360719022277424</v>
      </c>
      <c r="V5" s="1">
        <f ca="1">VLOOKUP($A5,'Base Consumption'!$A$2:$D$33,3,FALSE)*'Profiles, Pc, Spring, S2'!V5</f>
        <v>0.20912041095871373</v>
      </c>
      <c r="W5" s="1">
        <f ca="1">VLOOKUP($A5,'Base Consumption'!$A$2:$D$33,3,FALSE)*'Profiles, Pc, Spring, S2'!W5</f>
        <v>0.195119940164906</v>
      </c>
      <c r="X5" s="1">
        <f ca="1">VLOOKUP($A5,'Base Consumption'!$A$2:$D$33,3,FALSE)*'Profiles, Pc, Spring, S2'!X5</f>
        <v>0.15162816075672333</v>
      </c>
      <c r="Y5" s="1">
        <f ca="1">VLOOKUP($A5,'Base Consumption'!$A$2:$D$33,3,FALSE)*'Profiles, Pc, Spring, S2'!Y5</f>
        <v>0.10780685526019958</v>
      </c>
    </row>
    <row r="6" spans="1:25" x14ac:dyDescent="0.3">
      <c r="A6">
        <v>5</v>
      </c>
      <c r="B6" s="1">
        <f ca="1">VLOOKUP($A6,'Base Consumption'!$A$2:$D$33,3,FALSE)*'Profiles, Pc, Spring, S2'!B6</f>
        <v>0.61253375332047644</v>
      </c>
      <c r="C6" s="1">
        <f ca="1">VLOOKUP($A6,'Base Consumption'!$A$2:$D$33,3,FALSE)*'Profiles, Pc, Spring, S2'!C6</f>
        <v>0.55658836597449135</v>
      </c>
      <c r="D6" s="1">
        <f ca="1">VLOOKUP($A6,'Base Consumption'!$A$2:$D$33,3,FALSE)*'Profiles, Pc, Spring, S2'!D6</f>
        <v>0.499976333180701</v>
      </c>
      <c r="E6" s="1">
        <f ca="1">VLOOKUP($A6,'Base Consumption'!$A$2:$D$33,3,FALSE)*'Profiles, Pc, Spring, S2'!E6</f>
        <v>0.51913593926326418</v>
      </c>
      <c r="F6" s="1">
        <f ca="1">VLOOKUP($A6,'Base Consumption'!$A$2:$D$33,3,FALSE)*'Profiles, Pc, Spring, S2'!F6</f>
        <v>0.54540349707052183</v>
      </c>
      <c r="G6" s="1">
        <f ca="1">VLOOKUP($A6,'Base Consumption'!$A$2:$D$33,3,FALSE)*'Profiles, Pc, Spring, S2'!G6</f>
        <v>0.56470437521108396</v>
      </c>
      <c r="H6" s="1">
        <f ca="1">VLOOKUP($A6,'Base Consumption'!$A$2:$D$33,3,FALSE)*'Profiles, Pc, Spring, S2'!H6</f>
        <v>0.63508192240900263</v>
      </c>
      <c r="I6" s="1">
        <f ca="1">VLOOKUP($A6,'Base Consumption'!$A$2:$D$33,3,FALSE)*'Profiles, Pc, Spring, S2'!I6</f>
        <v>0.70682704821670206</v>
      </c>
      <c r="J6" s="1">
        <f ca="1">VLOOKUP($A6,'Base Consumption'!$A$2:$D$33,3,FALSE)*'Profiles, Pc, Spring, S2'!J6</f>
        <v>0.79343824373816108</v>
      </c>
      <c r="K6" s="1">
        <f ca="1">VLOOKUP($A6,'Base Consumption'!$A$2:$D$33,3,FALSE)*'Profiles, Pc, Spring, S2'!K6</f>
        <v>0.82433810883170766</v>
      </c>
      <c r="L6" s="1">
        <f ca="1">VLOOKUP($A6,'Base Consumption'!$A$2:$D$33,3,FALSE)*'Profiles, Pc, Spring, S2'!L6</f>
        <v>0.9087511663245279</v>
      </c>
      <c r="M6" s="1">
        <f ca="1">VLOOKUP($A6,'Base Consumption'!$A$2:$D$33,3,FALSE)*'Profiles, Pc, Spring, S2'!M6</f>
        <v>0.94166189267582601</v>
      </c>
      <c r="N6" s="1">
        <f ca="1">VLOOKUP($A6,'Base Consumption'!$A$2:$D$33,3,FALSE)*'Profiles, Pc, Spring, S2'!N6</f>
        <v>0.8624715510058979</v>
      </c>
      <c r="O6" s="1">
        <f ca="1">VLOOKUP($A6,'Base Consumption'!$A$2:$D$33,3,FALSE)*'Profiles, Pc, Spring, S2'!O6</f>
        <v>0.84704554362537288</v>
      </c>
      <c r="P6" s="1">
        <f ca="1">VLOOKUP($A6,'Base Consumption'!$A$2:$D$33,3,FALSE)*'Profiles, Pc, Spring, S2'!P6</f>
        <v>0.85017393967941701</v>
      </c>
      <c r="Q6" s="1">
        <f ca="1">VLOOKUP($A6,'Base Consumption'!$A$2:$D$33,3,FALSE)*'Profiles, Pc, Spring, S2'!Q6</f>
        <v>0.85567739268437515</v>
      </c>
      <c r="R6" s="1">
        <f ca="1">VLOOKUP($A6,'Base Consumption'!$A$2:$D$33,3,FALSE)*'Profiles, Pc, Spring, S2'!R6</f>
        <v>0.8499283826160372</v>
      </c>
      <c r="S6" s="1">
        <f ca="1">VLOOKUP($A6,'Base Consumption'!$A$2:$D$33,3,FALSE)*'Profiles, Pc, Spring, S2'!S6</f>
        <v>0.892755881108936</v>
      </c>
      <c r="T6" s="1">
        <f ca="1">VLOOKUP($A6,'Base Consumption'!$A$2:$D$33,3,FALSE)*'Profiles, Pc, Spring, S2'!T6</f>
        <v>0.94113842509444745</v>
      </c>
      <c r="U6" s="1">
        <f ca="1">VLOOKUP($A6,'Base Consumption'!$A$2:$D$33,3,FALSE)*'Profiles, Pc, Spring, S2'!U6</f>
        <v>0.90795799244842468</v>
      </c>
      <c r="V6" s="1">
        <f ca="1">VLOOKUP($A6,'Base Consumption'!$A$2:$D$33,3,FALSE)*'Profiles, Pc, Spring, S2'!V6</f>
        <v>0.94789454867959599</v>
      </c>
      <c r="W6" s="1">
        <f ca="1">VLOOKUP($A6,'Base Consumption'!$A$2:$D$33,3,FALSE)*'Profiles, Pc, Spring, S2'!W6</f>
        <v>0.89841863680147316</v>
      </c>
      <c r="X6" s="1">
        <f ca="1">VLOOKUP($A6,'Base Consumption'!$A$2:$D$33,3,FALSE)*'Profiles, Pc, Spring, S2'!X6</f>
        <v>0.85001349962214479</v>
      </c>
      <c r="Y6" s="1">
        <f ca="1">VLOOKUP($A6,'Base Consumption'!$A$2:$D$33,3,FALSE)*'Profiles, Pc, Spring, S2'!Y6</f>
        <v>0.76724345341728595</v>
      </c>
    </row>
    <row r="7" spans="1:25" x14ac:dyDescent="0.3">
      <c r="A7">
        <v>6</v>
      </c>
      <c r="B7" s="1">
        <f ca="1">VLOOKUP($A7,'Base Consumption'!$A$2:$D$33,3,FALSE)*'Profiles, Pc, Spring, S2'!B7</f>
        <v>3.2716526956564547</v>
      </c>
      <c r="C7" s="1">
        <f ca="1">VLOOKUP($A7,'Base Consumption'!$A$2:$D$33,3,FALSE)*'Profiles, Pc, Spring, S2'!C7</f>
        <v>3.1060023430260313</v>
      </c>
      <c r="D7" s="1">
        <f ca="1">VLOOKUP($A7,'Base Consumption'!$A$2:$D$33,3,FALSE)*'Profiles, Pc, Spring, S2'!D7</f>
        <v>3.0963423433961239</v>
      </c>
      <c r="E7" s="1">
        <f ca="1">VLOOKUP($A7,'Base Consumption'!$A$2:$D$33,3,FALSE)*'Profiles, Pc, Spring, S2'!E7</f>
        <v>3.1757673026630373</v>
      </c>
      <c r="F7" s="1">
        <f ca="1">VLOOKUP($A7,'Base Consumption'!$A$2:$D$33,3,FALSE)*'Profiles, Pc, Spring, S2'!F7</f>
        <v>3.1204516833391724</v>
      </c>
      <c r="G7" s="1">
        <f ca="1">VLOOKUP($A7,'Base Consumption'!$A$2:$D$33,3,FALSE)*'Profiles, Pc, Spring, S2'!G7</f>
        <v>3.228447062729388</v>
      </c>
      <c r="H7" s="1">
        <f ca="1">VLOOKUP($A7,'Base Consumption'!$A$2:$D$33,3,FALSE)*'Profiles, Pc, Spring, S2'!H7</f>
        <v>3.710757634627539</v>
      </c>
      <c r="I7" s="1">
        <f ca="1">VLOOKUP($A7,'Base Consumption'!$A$2:$D$33,3,FALSE)*'Profiles, Pc, Spring, S2'!I7</f>
        <v>4.5535628615027832</v>
      </c>
      <c r="J7" s="1">
        <f ca="1">VLOOKUP($A7,'Base Consumption'!$A$2:$D$33,3,FALSE)*'Profiles, Pc, Spring, S2'!J7</f>
        <v>4.5723784865576462</v>
      </c>
      <c r="K7" s="1">
        <f ca="1">VLOOKUP($A7,'Base Consumption'!$A$2:$D$33,3,FALSE)*'Profiles, Pc, Spring, S2'!K7</f>
        <v>4.5953606003595713</v>
      </c>
      <c r="L7" s="1">
        <f ca="1">VLOOKUP($A7,'Base Consumption'!$A$2:$D$33,3,FALSE)*'Profiles, Pc, Spring, S2'!L7</f>
        <v>4.9313632046954297</v>
      </c>
      <c r="M7" s="1">
        <f ca="1">VLOOKUP($A7,'Base Consumption'!$A$2:$D$33,3,FALSE)*'Profiles, Pc, Spring, S2'!M7</f>
        <v>4.9896682108308337</v>
      </c>
      <c r="N7" s="1">
        <f ca="1">VLOOKUP($A7,'Base Consumption'!$A$2:$D$33,3,FALSE)*'Profiles, Pc, Spring, S2'!N7</f>
        <v>4.7513308712009934</v>
      </c>
      <c r="O7" s="1">
        <f ca="1">VLOOKUP($A7,'Base Consumption'!$A$2:$D$33,3,FALSE)*'Profiles, Pc, Spring, S2'!O7</f>
        <v>4.4662080638118882</v>
      </c>
      <c r="P7" s="1">
        <f ca="1">VLOOKUP($A7,'Base Consumption'!$A$2:$D$33,3,FALSE)*'Profiles, Pc, Spring, S2'!P7</f>
        <v>4.4811775009867825</v>
      </c>
      <c r="Q7" s="1">
        <f ca="1">VLOOKUP($A7,'Base Consumption'!$A$2:$D$33,3,FALSE)*'Profiles, Pc, Spring, S2'!Q7</f>
        <v>4.25919758294933</v>
      </c>
      <c r="R7" s="1">
        <f ca="1">VLOOKUP($A7,'Base Consumption'!$A$2:$D$33,3,FALSE)*'Profiles, Pc, Spring, S2'!R7</f>
        <v>4.1844390867101335</v>
      </c>
      <c r="S7" s="1">
        <f ca="1">VLOOKUP($A7,'Base Consumption'!$A$2:$D$33,3,FALSE)*'Profiles, Pc, Spring, S2'!S7</f>
        <v>4.299384973894119</v>
      </c>
      <c r="T7" s="1">
        <f ca="1">VLOOKUP($A7,'Base Consumption'!$A$2:$D$33,3,FALSE)*'Profiles, Pc, Spring, S2'!T7</f>
        <v>4.3288261043894156</v>
      </c>
      <c r="U7" s="1">
        <f ca="1">VLOOKUP($A7,'Base Consumption'!$A$2:$D$33,3,FALSE)*'Profiles, Pc, Spring, S2'!U7</f>
        <v>4.1345653541350842</v>
      </c>
      <c r="V7" s="1">
        <f ca="1">VLOOKUP($A7,'Base Consumption'!$A$2:$D$33,3,FALSE)*'Profiles, Pc, Spring, S2'!V7</f>
        <v>4.2482282713635549</v>
      </c>
      <c r="W7" s="1">
        <f ca="1">VLOOKUP($A7,'Base Consumption'!$A$2:$D$33,3,FALSE)*'Profiles, Pc, Spring, S2'!W7</f>
        <v>3.8914745728081011</v>
      </c>
      <c r="X7" s="1">
        <f ca="1">VLOOKUP($A7,'Base Consumption'!$A$2:$D$33,3,FALSE)*'Profiles, Pc, Spring, S2'!X7</f>
        <v>3.5482266857902878</v>
      </c>
      <c r="Y7" s="1">
        <f ca="1">VLOOKUP($A7,'Base Consumption'!$A$2:$D$33,3,FALSE)*'Profiles, Pc, Spring, S2'!Y7</f>
        <v>3.4848381909699606</v>
      </c>
    </row>
    <row r="8" spans="1:25" x14ac:dyDescent="0.3">
      <c r="A8">
        <v>7</v>
      </c>
      <c r="B8" s="1">
        <f ca="1">VLOOKUP($A8,'Base Consumption'!$A$2:$D$33,3,FALSE)*'Profiles, Pc, Spring, S2'!B8</f>
        <v>1.7195547736122894</v>
      </c>
      <c r="C8" s="1">
        <f ca="1">VLOOKUP($A8,'Base Consumption'!$A$2:$D$33,3,FALSE)*'Profiles, Pc, Spring, S2'!C8</f>
        <v>1.4651133748760401</v>
      </c>
      <c r="D8" s="1">
        <f ca="1">VLOOKUP($A8,'Base Consumption'!$A$2:$D$33,3,FALSE)*'Profiles, Pc, Spring, S2'!D8</f>
        <v>1.482462879826008</v>
      </c>
      <c r="E8" s="1">
        <f ca="1">VLOOKUP($A8,'Base Consumption'!$A$2:$D$33,3,FALSE)*'Profiles, Pc, Spring, S2'!E8</f>
        <v>1.4856667826065322</v>
      </c>
      <c r="F8" s="1">
        <f ca="1">VLOOKUP($A8,'Base Consumption'!$A$2:$D$33,3,FALSE)*'Profiles, Pc, Spring, S2'!F8</f>
        <v>1.4320851390185454</v>
      </c>
      <c r="G8" s="1">
        <f ca="1">VLOOKUP($A8,'Base Consumption'!$A$2:$D$33,3,FALSE)*'Profiles, Pc, Spring, S2'!G8</f>
        <v>1.6013414114409033</v>
      </c>
      <c r="H8" s="1">
        <f ca="1">VLOOKUP($A8,'Base Consumption'!$A$2:$D$33,3,FALSE)*'Profiles, Pc, Spring, S2'!H8</f>
        <v>2.0803545419537546</v>
      </c>
      <c r="I8" s="1">
        <f ca="1">VLOOKUP($A8,'Base Consumption'!$A$2:$D$33,3,FALSE)*'Profiles, Pc, Spring, S2'!I8</f>
        <v>2.4869330116700894</v>
      </c>
      <c r="J8" s="1">
        <f ca="1">VLOOKUP($A8,'Base Consumption'!$A$2:$D$33,3,FALSE)*'Profiles, Pc, Spring, S2'!J8</f>
        <v>2.755801678347618</v>
      </c>
      <c r="K8" s="1">
        <f ca="1">VLOOKUP($A8,'Base Consumption'!$A$2:$D$33,3,FALSE)*'Profiles, Pc, Spring, S2'!K8</f>
        <v>3.0082968224076252</v>
      </c>
      <c r="L8" s="1">
        <f ca="1">VLOOKUP($A8,'Base Consumption'!$A$2:$D$33,3,FALSE)*'Profiles, Pc, Spring, S2'!L8</f>
        <v>3.0942812319951223</v>
      </c>
      <c r="M8" s="1">
        <f ca="1">VLOOKUP($A8,'Base Consumption'!$A$2:$D$33,3,FALSE)*'Profiles, Pc, Spring, S2'!M8</f>
        <v>3.0443366910867642</v>
      </c>
      <c r="N8" s="1">
        <f ca="1">VLOOKUP($A8,'Base Consumption'!$A$2:$D$33,3,FALSE)*'Profiles, Pc, Spring, S2'!N8</f>
        <v>2.9143098625539445</v>
      </c>
      <c r="O8" s="1">
        <f ca="1">VLOOKUP($A8,'Base Consumption'!$A$2:$D$33,3,FALSE)*'Profiles, Pc, Spring, S2'!O8</f>
        <v>2.9692408165035853</v>
      </c>
      <c r="P8" s="1">
        <f ca="1">VLOOKUP($A8,'Base Consumption'!$A$2:$D$33,3,FALSE)*'Profiles, Pc, Spring, S2'!P8</f>
        <v>2.9510849123382927</v>
      </c>
      <c r="Q8" s="1">
        <f ca="1">VLOOKUP($A8,'Base Consumption'!$A$2:$D$33,3,FALSE)*'Profiles, Pc, Spring, S2'!Q8</f>
        <v>2.6999547367058487</v>
      </c>
      <c r="R8" s="1">
        <f ca="1">VLOOKUP($A8,'Base Consumption'!$A$2:$D$33,3,FALSE)*'Profiles, Pc, Spring, S2'!R8</f>
        <v>2.8306844892749607</v>
      </c>
      <c r="S8" s="1">
        <f ca="1">VLOOKUP($A8,'Base Consumption'!$A$2:$D$33,3,FALSE)*'Profiles, Pc, Spring, S2'!S8</f>
        <v>2.8586210646455283</v>
      </c>
      <c r="T8" s="1">
        <f ca="1">VLOOKUP($A8,'Base Consumption'!$A$2:$D$33,3,FALSE)*'Profiles, Pc, Spring, S2'!T8</f>
        <v>2.6586374039678158</v>
      </c>
      <c r="U8" s="1">
        <f ca="1">VLOOKUP($A8,'Base Consumption'!$A$2:$D$33,3,FALSE)*'Profiles, Pc, Spring, S2'!U8</f>
        <v>2.6533400396181044</v>
      </c>
      <c r="V8" s="1">
        <f ca="1">VLOOKUP($A8,'Base Consumption'!$A$2:$D$33,3,FALSE)*'Profiles, Pc, Spring, S2'!V8</f>
        <v>2.6075379212527938</v>
      </c>
      <c r="W8" s="1">
        <f ca="1">VLOOKUP($A8,'Base Consumption'!$A$2:$D$33,3,FALSE)*'Profiles, Pc, Spring, S2'!W8</f>
        <v>2.1519807378052849</v>
      </c>
      <c r="X8" s="1">
        <f ca="1">VLOOKUP($A8,'Base Consumption'!$A$2:$D$33,3,FALSE)*'Profiles, Pc, Spring, S2'!X8</f>
        <v>2.1384710832415017</v>
      </c>
      <c r="Y8" s="1">
        <f ca="1">VLOOKUP($A8,'Base Consumption'!$A$2:$D$33,3,FALSE)*'Profiles, Pc, Spring, S2'!Y8</f>
        <v>1.8542168665110874</v>
      </c>
    </row>
    <row r="9" spans="1:25" x14ac:dyDescent="0.3">
      <c r="A9">
        <v>8</v>
      </c>
      <c r="B9" s="1">
        <f ca="1">VLOOKUP($A9,'Base Consumption'!$A$2:$D$33,3,FALSE)*'Profiles, Pc, Spring, S2'!B9</f>
        <v>0.31326110410927865</v>
      </c>
      <c r="C9" s="1">
        <f ca="1">VLOOKUP($A9,'Base Consumption'!$A$2:$D$33,3,FALSE)*'Profiles, Pc, Spring, S2'!C9</f>
        <v>0.30641910191478622</v>
      </c>
      <c r="D9" s="1">
        <f ca="1">VLOOKUP($A9,'Base Consumption'!$A$2:$D$33,3,FALSE)*'Profiles, Pc, Spring, S2'!D9</f>
        <v>0.29331864782593786</v>
      </c>
      <c r="E9" s="1">
        <f ca="1">VLOOKUP($A9,'Base Consumption'!$A$2:$D$33,3,FALSE)*'Profiles, Pc, Spring, S2'!E9</f>
        <v>0.29364530059765392</v>
      </c>
      <c r="F9" s="1">
        <f ca="1">VLOOKUP($A9,'Base Consumption'!$A$2:$D$33,3,FALSE)*'Profiles, Pc, Spring, S2'!F9</f>
        <v>0.31688695048325588</v>
      </c>
      <c r="G9" s="1">
        <f ca="1">VLOOKUP($A9,'Base Consumption'!$A$2:$D$33,3,FALSE)*'Profiles, Pc, Spring, S2'!G9</f>
        <v>0.33715334543121972</v>
      </c>
      <c r="H9" s="1">
        <f ca="1">VLOOKUP($A9,'Base Consumption'!$A$2:$D$33,3,FALSE)*'Profiles, Pc, Spring, S2'!H9</f>
        <v>0.59724336936428324</v>
      </c>
      <c r="I9" s="1">
        <f ca="1">VLOOKUP($A9,'Base Consumption'!$A$2:$D$33,3,FALSE)*'Profiles, Pc, Spring, S2'!I9</f>
        <v>0.7111309851794122</v>
      </c>
      <c r="J9" s="1">
        <f ca="1">VLOOKUP($A9,'Base Consumption'!$A$2:$D$33,3,FALSE)*'Profiles, Pc, Spring, S2'!J9</f>
        <v>0.75870908683899452</v>
      </c>
      <c r="K9" s="1">
        <f ca="1">VLOOKUP($A9,'Base Consumption'!$A$2:$D$33,3,FALSE)*'Profiles, Pc, Spring, S2'!K9</f>
        <v>0.75743663791135696</v>
      </c>
      <c r="L9" s="1">
        <f ca="1">VLOOKUP($A9,'Base Consumption'!$A$2:$D$33,3,FALSE)*'Profiles, Pc, Spring, S2'!L9</f>
        <v>0.76584074464292007</v>
      </c>
      <c r="M9" s="1">
        <f ca="1">VLOOKUP($A9,'Base Consumption'!$A$2:$D$33,3,FALSE)*'Profiles, Pc, Spring, S2'!M9</f>
        <v>0.78312589244626329</v>
      </c>
      <c r="N9" s="1">
        <f ca="1">VLOOKUP($A9,'Base Consumption'!$A$2:$D$33,3,FALSE)*'Profiles, Pc, Spring, S2'!N9</f>
        <v>0.74736939513701495</v>
      </c>
      <c r="O9" s="1">
        <f ca="1">VLOOKUP($A9,'Base Consumption'!$A$2:$D$33,3,FALSE)*'Profiles, Pc, Spring, S2'!O9</f>
        <v>0.70946414463785001</v>
      </c>
      <c r="P9" s="1">
        <f ca="1">VLOOKUP($A9,'Base Consumption'!$A$2:$D$33,3,FALSE)*'Profiles, Pc, Spring, S2'!P9</f>
        <v>0.64357797253483318</v>
      </c>
      <c r="Q9" s="1">
        <f ca="1">VLOOKUP($A9,'Base Consumption'!$A$2:$D$33,3,FALSE)*'Profiles, Pc, Spring, S2'!Q9</f>
        <v>0.61911056883069726</v>
      </c>
      <c r="R9" s="1">
        <f ca="1">VLOOKUP($A9,'Base Consumption'!$A$2:$D$33,3,FALSE)*'Profiles, Pc, Spring, S2'!R9</f>
        <v>0.58285482504293995</v>
      </c>
      <c r="S9" s="1">
        <f ca="1">VLOOKUP($A9,'Base Consumption'!$A$2:$D$33,3,FALSE)*'Profiles, Pc, Spring, S2'!S9</f>
        <v>0.58315817070865261</v>
      </c>
      <c r="T9" s="1">
        <f ca="1">VLOOKUP($A9,'Base Consumption'!$A$2:$D$33,3,FALSE)*'Profiles, Pc, Spring, S2'!T9</f>
        <v>0.57301689780933263</v>
      </c>
      <c r="U9" s="1">
        <f ca="1">VLOOKUP($A9,'Base Consumption'!$A$2:$D$33,3,FALSE)*'Profiles, Pc, Spring, S2'!U9</f>
        <v>0.60960744674513967</v>
      </c>
      <c r="V9" s="1">
        <f ca="1">VLOOKUP($A9,'Base Consumption'!$A$2:$D$33,3,FALSE)*'Profiles, Pc, Spring, S2'!V9</f>
        <v>0.58587685296909542</v>
      </c>
      <c r="W9" s="1">
        <f ca="1">VLOOKUP($A9,'Base Consumption'!$A$2:$D$33,3,FALSE)*'Profiles, Pc, Spring, S2'!W9</f>
        <v>0.51322634355932617</v>
      </c>
      <c r="X9" s="1">
        <f ca="1">VLOOKUP($A9,'Base Consumption'!$A$2:$D$33,3,FALSE)*'Profiles, Pc, Spring, S2'!X9</f>
        <v>0.42520166646180396</v>
      </c>
      <c r="Y9" s="1">
        <f ca="1">VLOOKUP($A9,'Base Consumption'!$A$2:$D$33,3,FALSE)*'Profiles, Pc, Spring, S2'!Y9</f>
        <v>0.36708436516333537</v>
      </c>
    </row>
    <row r="10" spans="1:25" x14ac:dyDescent="0.3">
      <c r="A10">
        <v>9</v>
      </c>
      <c r="B10" s="1">
        <f ca="1">VLOOKUP($A10,'Base Consumption'!$A$2:$D$33,3,FALSE)*'Profiles, Pc, Spring, S2'!B10</f>
        <v>0.32632596148595389</v>
      </c>
      <c r="C10" s="1">
        <f ca="1">VLOOKUP($A10,'Base Consumption'!$A$2:$D$33,3,FALSE)*'Profiles, Pc, Spring, S2'!C10</f>
        <v>0.31046357180602657</v>
      </c>
      <c r="D10" s="1">
        <f ca="1">VLOOKUP($A10,'Base Consumption'!$A$2:$D$33,3,FALSE)*'Profiles, Pc, Spring, S2'!D10</f>
        <v>0.3061854665914967</v>
      </c>
      <c r="E10" s="1">
        <f ca="1">VLOOKUP($A10,'Base Consumption'!$A$2:$D$33,3,FALSE)*'Profiles, Pc, Spring, S2'!E10</f>
        <v>0.28757242784089565</v>
      </c>
      <c r="F10" s="1">
        <f ca="1">VLOOKUP($A10,'Base Consumption'!$A$2:$D$33,3,FALSE)*'Profiles, Pc, Spring, S2'!F10</f>
        <v>0.31019963462456657</v>
      </c>
      <c r="G10" s="1">
        <f ca="1">VLOOKUP($A10,'Base Consumption'!$A$2:$D$33,3,FALSE)*'Profiles, Pc, Spring, S2'!G10</f>
        <v>0.30220526102537004</v>
      </c>
      <c r="H10" s="1">
        <f ca="1">VLOOKUP($A10,'Base Consumption'!$A$2:$D$33,3,FALSE)*'Profiles, Pc, Spring, S2'!H10</f>
        <v>0.30977959038378761</v>
      </c>
      <c r="I10" s="1">
        <f ca="1">VLOOKUP($A10,'Base Consumption'!$A$2:$D$33,3,FALSE)*'Profiles, Pc, Spring, S2'!I10</f>
        <v>0.32522294138959668</v>
      </c>
      <c r="J10" s="1">
        <f ca="1">VLOOKUP($A10,'Base Consumption'!$A$2:$D$33,3,FALSE)*'Profiles, Pc, Spring, S2'!J10</f>
        <v>0.28732957412836685</v>
      </c>
      <c r="K10" s="1">
        <f ca="1">VLOOKUP($A10,'Base Consumption'!$A$2:$D$33,3,FALSE)*'Profiles, Pc, Spring, S2'!K10</f>
        <v>0.31811893494365412</v>
      </c>
      <c r="L10" s="1">
        <f ca="1">VLOOKUP($A10,'Base Consumption'!$A$2:$D$33,3,FALSE)*'Profiles, Pc, Spring, S2'!L10</f>
        <v>0.32250212637045611</v>
      </c>
      <c r="M10" s="1">
        <f ca="1">VLOOKUP($A10,'Base Consumption'!$A$2:$D$33,3,FALSE)*'Profiles, Pc, Spring, S2'!M10</f>
        <v>0.34859050894349031</v>
      </c>
      <c r="N10" s="1">
        <f ca="1">VLOOKUP($A10,'Base Consumption'!$A$2:$D$33,3,FALSE)*'Profiles, Pc, Spring, S2'!N10</f>
        <v>0.34470144893339172</v>
      </c>
      <c r="O10" s="1">
        <f ca="1">VLOOKUP($A10,'Base Consumption'!$A$2:$D$33,3,FALSE)*'Profiles, Pc, Spring, S2'!O10</f>
        <v>0.34113055750596993</v>
      </c>
      <c r="P10" s="1">
        <f ca="1">VLOOKUP($A10,'Base Consumption'!$A$2:$D$33,3,FALSE)*'Profiles, Pc, Spring, S2'!P10</f>
        <v>0.34582252492645832</v>
      </c>
      <c r="Q10" s="1">
        <f ca="1">VLOOKUP($A10,'Base Consumption'!$A$2:$D$33,3,FALSE)*'Profiles, Pc, Spring, S2'!Q10</f>
        <v>0.33714539898887014</v>
      </c>
      <c r="R10" s="1">
        <f ca="1">VLOOKUP($A10,'Base Consumption'!$A$2:$D$33,3,FALSE)*'Profiles, Pc, Spring, S2'!R10</f>
        <v>0.351109863123716</v>
      </c>
      <c r="S10" s="1">
        <f ca="1">VLOOKUP($A10,'Base Consumption'!$A$2:$D$33,3,FALSE)*'Profiles, Pc, Spring, S2'!S10</f>
        <v>0.35288167531590298</v>
      </c>
      <c r="T10" s="1">
        <f ca="1">VLOOKUP($A10,'Base Consumption'!$A$2:$D$33,3,FALSE)*'Profiles, Pc, Spring, S2'!T10</f>
        <v>0.33954076786157317</v>
      </c>
      <c r="U10" s="1">
        <f ca="1">VLOOKUP($A10,'Base Consumption'!$A$2:$D$33,3,FALSE)*'Profiles, Pc, Spring, S2'!U10</f>
        <v>0.34545338907572559</v>
      </c>
      <c r="V10" s="1">
        <f ca="1">VLOOKUP($A10,'Base Consumption'!$A$2:$D$33,3,FALSE)*'Profiles, Pc, Spring, S2'!V10</f>
        <v>0.36903539715789663</v>
      </c>
      <c r="W10" s="1">
        <f ca="1">VLOOKUP($A10,'Base Consumption'!$A$2:$D$33,3,FALSE)*'Profiles, Pc, Spring, S2'!W10</f>
        <v>0.34389983586561546</v>
      </c>
      <c r="X10" s="1">
        <f ca="1">VLOOKUP($A10,'Base Consumption'!$A$2:$D$33,3,FALSE)*'Profiles, Pc, Spring, S2'!X10</f>
        <v>0.31282217472242013</v>
      </c>
      <c r="Y10" s="1">
        <f ca="1">VLOOKUP($A10,'Base Consumption'!$A$2:$D$33,3,FALSE)*'Profiles, Pc, Spring, S2'!Y10</f>
        <v>0.32967867110760907</v>
      </c>
    </row>
    <row r="11" spans="1:25" x14ac:dyDescent="0.3">
      <c r="A11">
        <v>10</v>
      </c>
      <c r="B11" s="1">
        <f ca="1">VLOOKUP($A11,'Base Consumption'!$A$2:$D$33,3,FALSE)*'Profiles, Pc, Spring, S2'!B11</f>
        <v>0.31725396949059204</v>
      </c>
      <c r="C11" s="1">
        <f ca="1">VLOOKUP($A11,'Base Consumption'!$A$2:$D$33,3,FALSE)*'Profiles, Pc, Spring, S2'!C11</f>
        <v>0.30573933035502227</v>
      </c>
      <c r="D11" s="1">
        <f ca="1">VLOOKUP($A11,'Base Consumption'!$A$2:$D$33,3,FALSE)*'Profiles, Pc, Spring, S2'!D11</f>
        <v>0.29624536836392623</v>
      </c>
      <c r="E11" s="1">
        <f ca="1">VLOOKUP($A11,'Base Consumption'!$A$2:$D$33,3,FALSE)*'Profiles, Pc, Spring, S2'!E11</f>
        <v>0.29720712326660531</v>
      </c>
      <c r="F11" s="1">
        <f ca="1">VLOOKUP($A11,'Base Consumption'!$A$2:$D$33,3,FALSE)*'Profiles, Pc, Spring, S2'!F11</f>
        <v>0.30328391398993521</v>
      </c>
      <c r="G11" s="1">
        <f ca="1">VLOOKUP($A11,'Base Consumption'!$A$2:$D$33,3,FALSE)*'Profiles, Pc, Spring, S2'!G11</f>
        <v>0.32308547996986942</v>
      </c>
      <c r="H11" s="1">
        <f ca="1">VLOOKUP($A11,'Base Consumption'!$A$2:$D$33,3,FALSE)*'Profiles, Pc, Spring, S2'!H11</f>
        <v>0.40258244590463582</v>
      </c>
      <c r="I11" s="1">
        <f ca="1">VLOOKUP($A11,'Base Consumption'!$A$2:$D$33,3,FALSE)*'Profiles, Pc, Spring, S2'!I11</f>
        <v>0.4633353676301295</v>
      </c>
      <c r="J11" s="1">
        <f ca="1">VLOOKUP($A11,'Base Consumption'!$A$2:$D$33,3,FALSE)*'Profiles, Pc, Spring, S2'!J11</f>
        <v>0.51353925203829465</v>
      </c>
      <c r="K11" s="1">
        <f ca="1">VLOOKUP($A11,'Base Consumption'!$A$2:$D$33,3,FALSE)*'Profiles, Pc, Spring, S2'!K11</f>
        <v>0.52605365364757384</v>
      </c>
      <c r="L11" s="1">
        <f ca="1">VLOOKUP($A11,'Base Consumption'!$A$2:$D$33,3,FALSE)*'Profiles, Pc, Spring, S2'!L11</f>
        <v>0.5277574520935614</v>
      </c>
      <c r="M11" s="1">
        <f ca="1">VLOOKUP($A11,'Base Consumption'!$A$2:$D$33,3,FALSE)*'Profiles, Pc, Spring, S2'!M11</f>
        <v>0.53069901544421516</v>
      </c>
      <c r="N11" s="1">
        <f ca="1">VLOOKUP($A11,'Base Consumption'!$A$2:$D$33,3,FALSE)*'Profiles, Pc, Spring, S2'!N11</f>
        <v>0.53236569993878613</v>
      </c>
      <c r="O11" s="1">
        <f ca="1">VLOOKUP($A11,'Base Consumption'!$A$2:$D$33,3,FALSE)*'Profiles, Pc, Spring, S2'!O11</f>
        <v>0.51780054626156002</v>
      </c>
      <c r="P11" s="1">
        <f ca="1">VLOOKUP($A11,'Base Consumption'!$A$2:$D$33,3,FALSE)*'Profiles, Pc, Spring, S2'!P11</f>
        <v>0.51112673807278342</v>
      </c>
      <c r="Q11" s="1">
        <f ca="1">VLOOKUP($A11,'Base Consumption'!$A$2:$D$33,3,FALSE)*'Profiles, Pc, Spring, S2'!Q11</f>
        <v>0.48623612569548075</v>
      </c>
      <c r="R11" s="1">
        <f ca="1">VLOOKUP($A11,'Base Consumption'!$A$2:$D$33,3,FALSE)*'Profiles, Pc, Spring, S2'!R11</f>
        <v>0.47673229099487902</v>
      </c>
      <c r="S11" s="1">
        <f ca="1">VLOOKUP($A11,'Base Consumption'!$A$2:$D$33,3,FALSE)*'Profiles, Pc, Spring, S2'!S11</f>
        <v>0.49650130062019798</v>
      </c>
      <c r="T11" s="1">
        <f ca="1">VLOOKUP($A11,'Base Consumption'!$A$2:$D$33,3,FALSE)*'Profiles, Pc, Spring, S2'!T11</f>
        <v>0.47091881710654332</v>
      </c>
      <c r="U11" s="1">
        <f ca="1">VLOOKUP($A11,'Base Consumption'!$A$2:$D$33,3,FALSE)*'Profiles, Pc, Spring, S2'!U11</f>
        <v>0.5129463130255083</v>
      </c>
      <c r="V11" s="1">
        <f ca="1">VLOOKUP($A11,'Base Consumption'!$A$2:$D$33,3,FALSE)*'Profiles, Pc, Spring, S2'!V11</f>
        <v>0.5039326993337444</v>
      </c>
      <c r="W11" s="1">
        <f ca="1">VLOOKUP($A11,'Base Consumption'!$A$2:$D$33,3,FALSE)*'Profiles, Pc, Spring, S2'!W11</f>
        <v>0.47250503846948649</v>
      </c>
      <c r="X11" s="1">
        <f ca="1">VLOOKUP($A11,'Base Consumption'!$A$2:$D$33,3,FALSE)*'Profiles, Pc, Spring, S2'!X11</f>
        <v>0.42249673404226518</v>
      </c>
      <c r="Y11" s="1">
        <f ca="1">VLOOKUP($A11,'Base Consumption'!$A$2:$D$33,3,FALSE)*'Profiles, Pc, Spring, S2'!Y11</f>
        <v>0.3734550475259501</v>
      </c>
    </row>
    <row r="12" spans="1:25" x14ac:dyDescent="0.3">
      <c r="A12">
        <v>11</v>
      </c>
      <c r="B12" s="1">
        <f ca="1">VLOOKUP($A12,'Base Consumption'!$A$2:$D$33,3,FALSE)*'Profiles, Pc, Spring, S2'!B12</f>
        <v>0.15326720093322613</v>
      </c>
      <c r="C12" s="1">
        <f ca="1">VLOOKUP($A12,'Base Consumption'!$A$2:$D$33,3,FALSE)*'Profiles, Pc, Spring, S2'!C12</f>
        <v>0.13968127161926877</v>
      </c>
      <c r="D12" s="1">
        <f ca="1">VLOOKUP($A12,'Base Consumption'!$A$2:$D$33,3,FALSE)*'Profiles, Pc, Spring, S2'!D12</f>
        <v>0.12796873577210155</v>
      </c>
      <c r="E12" s="1">
        <f ca="1">VLOOKUP($A12,'Base Consumption'!$A$2:$D$33,3,FALSE)*'Profiles, Pc, Spring, S2'!E12</f>
        <v>0.12542423699615016</v>
      </c>
      <c r="F12" s="1">
        <f ca="1">VLOOKUP($A12,'Base Consumption'!$A$2:$D$33,3,FALSE)*'Profiles, Pc, Spring, S2'!F12</f>
        <v>0.13086984945243679</v>
      </c>
      <c r="G12" s="1">
        <f ca="1">VLOOKUP($A12,'Base Consumption'!$A$2:$D$33,3,FALSE)*'Profiles, Pc, Spring, S2'!G12</f>
        <v>0.1497788337002631</v>
      </c>
      <c r="H12" s="1">
        <f ca="1">VLOOKUP($A12,'Base Consumption'!$A$2:$D$33,3,FALSE)*'Profiles, Pc, Spring, S2'!H12</f>
        <v>0.19024898812965726</v>
      </c>
      <c r="I12" s="1">
        <f ca="1">VLOOKUP($A12,'Base Consumption'!$A$2:$D$33,3,FALSE)*'Profiles, Pc, Spring, S2'!I12</f>
        <v>0.22092228616191448</v>
      </c>
      <c r="J12" s="1">
        <f ca="1">VLOOKUP($A12,'Base Consumption'!$A$2:$D$33,3,FALSE)*'Profiles, Pc, Spring, S2'!J12</f>
        <v>0.20651508688402656</v>
      </c>
      <c r="K12" s="1">
        <f ca="1">VLOOKUP($A12,'Base Consumption'!$A$2:$D$33,3,FALSE)*'Profiles, Pc, Spring, S2'!K12</f>
        <v>0.19737025010060077</v>
      </c>
      <c r="L12" s="1">
        <f ca="1">VLOOKUP($A12,'Base Consumption'!$A$2:$D$33,3,FALSE)*'Profiles, Pc, Spring, S2'!L12</f>
        <v>0.2443091681786386</v>
      </c>
      <c r="M12" s="1">
        <f ca="1">VLOOKUP($A12,'Base Consumption'!$A$2:$D$33,3,FALSE)*'Profiles, Pc, Spring, S2'!M12</f>
        <v>0.24520221284546226</v>
      </c>
      <c r="N12" s="1">
        <f ca="1">VLOOKUP($A12,'Base Consumption'!$A$2:$D$33,3,FALSE)*'Profiles, Pc, Spring, S2'!N12</f>
        <v>0.24253243905889482</v>
      </c>
      <c r="O12" s="1">
        <f ca="1">VLOOKUP($A12,'Base Consumption'!$A$2:$D$33,3,FALSE)*'Profiles, Pc, Spring, S2'!O12</f>
        <v>0.24197767094551845</v>
      </c>
      <c r="P12" s="1">
        <f ca="1">VLOOKUP($A12,'Base Consumption'!$A$2:$D$33,3,FALSE)*'Profiles, Pc, Spring, S2'!P12</f>
        <v>0.2279192947473529</v>
      </c>
      <c r="Q12" s="1">
        <f ca="1">VLOOKUP($A12,'Base Consumption'!$A$2:$D$33,3,FALSE)*'Profiles, Pc, Spring, S2'!Q12</f>
        <v>0.21320488159956488</v>
      </c>
      <c r="R12" s="1">
        <f ca="1">VLOOKUP($A12,'Base Consumption'!$A$2:$D$33,3,FALSE)*'Profiles, Pc, Spring, S2'!R12</f>
        <v>0.2161348746111631</v>
      </c>
      <c r="S12" s="1">
        <f ca="1">VLOOKUP($A12,'Base Consumption'!$A$2:$D$33,3,FALSE)*'Profiles, Pc, Spring, S2'!S12</f>
        <v>0.2438304503756798</v>
      </c>
      <c r="T12" s="1">
        <f ca="1">VLOOKUP($A12,'Base Consumption'!$A$2:$D$33,3,FALSE)*'Profiles, Pc, Spring, S2'!T12</f>
        <v>0.25137163260920892</v>
      </c>
      <c r="U12" s="1">
        <f ca="1">VLOOKUP($A12,'Base Consumption'!$A$2:$D$33,3,FALSE)*'Profiles, Pc, Spring, S2'!U12</f>
        <v>0.25180860824172063</v>
      </c>
      <c r="V12" s="1">
        <f ca="1">VLOOKUP($A12,'Base Consumption'!$A$2:$D$33,3,FALSE)*'Profiles, Pc, Spring, S2'!V12</f>
        <v>0.26557773333369233</v>
      </c>
      <c r="W12" s="1">
        <f ca="1">VLOOKUP($A12,'Base Consumption'!$A$2:$D$33,3,FALSE)*'Profiles, Pc, Spring, S2'!W12</f>
        <v>0.24609190204320328</v>
      </c>
      <c r="X12" s="1">
        <f ca="1">VLOOKUP($A12,'Base Consumption'!$A$2:$D$33,3,FALSE)*'Profiles, Pc, Spring, S2'!X12</f>
        <v>0.22295305385045069</v>
      </c>
      <c r="Y12" s="1">
        <f ca="1">VLOOKUP($A12,'Base Consumption'!$A$2:$D$33,3,FALSE)*'Profiles, Pc, Spring, S2'!Y12</f>
        <v>0.19286652414794003</v>
      </c>
    </row>
    <row r="13" spans="1:25" x14ac:dyDescent="0.3">
      <c r="A13">
        <v>12</v>
      </c>
      <c r="B13" s="1">
        <f ca="1">VLOOKUP($A13,'Base Consumption'!$A$2:$D$33,3,FALSE)*'Profiles, Pc, Spring, S2'!B13</f>
        <v>0.83143818001856717</v>
      </c>
      <c r="C13" s="1">
        <f ca="1">VLOOKUP($A13,'Base Consumption'!$A$2:$D$33,3,FALSE)*'Profiles, Pc, Spring, S2'!C13</f>
        <v>0.85360803549888453</v>
      </c>
      <c r="D13" s="1">
        <f ca="1">VLOOKUP($A13,'Base Consumption'!$A$2:$D$33,3,FALSE)*'Profiles, Pc, Spring, S2'!D13</f>
        <v>0.88196623165421706</v>
      </c>
      <c r="E13" s="1">
        <f ca="1">VLOOKUP($A13,'Base Consumption'!$A$2:$D$33,3,FALSE)*'Profiles, Pc, Spring, S2'!E13</f>
        <v>0.91215153860261955</v>
      </c>
      <c r="F13" s="1">
        <f ca="1">VLOOKUP($A13,'Base Consumption'!$A$2:$D$33,3,FALSE)*'Profiles, Pc, Spring, S2'!F13</f>
        <v>0.84462288307988076</v>
      </c>
      <c r="G13" s="1">
        <f ca="1">VLOOKUP($A13,'Base Consumption'!$A$2:$D$33,3,FALSE)*'Profiles, Pc, Spring, S2'!G13</f>
        <v>0.8475646877649371</v>
      </c>
      <c r="H13" s="1">
        <f ca="1">VLOOKUP($A13,'Base Consumption'!$A$2:$D$33,3,FALSE)*'Profiles, Pc, Spring, S2'!H13</f>
        <v>0.83308850019037084</v>
      </c>
      <c r="I13" s="1">
        <f ca="1">VLOOKUP($A13,'Base Consumption'!$A$2:$D$33,3,FALSE)*'Profiles, Pc, Spring, S2'!I13</f>
        <v>0.95204086555158485</v>
      </c>
      <c r="J13" s="1">
        <f ca="1">VLOOKUP($A13,'Base Consumption'!$A$2:$D$33,3,FALSE)*'Profiles, Pc, Spring, S2'!J13</f>
        <v>0.79596678492159245</v>
      </c>
      <c r="K13" s="1">
        <f ca="1">VLOOKUP($A13,'Base Consumption'!$A$2:$D$33,3,FALSE)*'Profiles, Pc, Spring, S2'!K13</f>
        <v>0.67251993478576166</v>
      </c>
      <c r="L13" s="1">
        <f ca="1">VLOOKUP($A13,'Base Consumption'!$A$2:$D$33,3,FALSE)*'Profiles, Pc, Spring, S2'!L13</f>
        <v>0.90317312814680606</v>
      </c>
      <c r="M13" s="1">
        <f ca="1">VLOOKUP($A13,'Base Consumption'!$A$2:$D$33,3,FALSE)*'Profiles, Pc, Spring, S2'!M13</f>
        <v>0.89396313748515821</v>
      </c>
      <c r="N13" s="1">
        <f ca="1">VLOOKUP($A13,'Base Consumption'!$A$2:$D$33,3,FALSE)*'Profiles, Pc, Spring, S2'!N13</f>
        <v>0.91317357879797867</v>
      </c>
      <c r="O13" s="1">
        <f ca="1">VLOOKUP($A13,'Base Consumption'!$A$2:$D$33,3,FALSE)*'Profiles, Pc, Spring, S2'!O13</f>
        <v>1.0109990580306421</v>
      </c>
      <c r="P13" s="1">
        <f ca="1">VLOOKUP($A13,'Base Consumption'!$A$2:$D$33,3,FALSE)*'Profiles, Pc, Spring, S2'!P13</f>
        <v>0.85521845242037686</v>
      </c>
      <c r="Q13" s="1">
        <f ca="1">VLOOKUP($A13,'Base Consumption'!$A$2:$D$33,3,FALSE)*'Profiles, Pc, Spring, S2'!Q13</f>
        <v>1.0373947597780464</v>
      </c>
      <c r="R13" s="1">
        <f ca="1">VLOOKUP($A13,'Base Consumption'!$A$2:$D$33,3,FALSE)*'Profiles, Pc, Spring, S2'!R13</f>
        <v>1.0150285267211554</v>
      </c>
      <c r="S13" s="1">
        <f ca="1">VLOOKUP($A13,'Base Consumption'!$A$2:$D$33,3,FALSE)*'Profiles, Pc, Spring, S2'!S13</f>
        <v>0.97431793478475859</v>
      </c>
      <c r="T13" s="1">
        <f ca="1">VLOOKUP($A13,'Base Consumption'!$A$2:$D$33,3,FALSE)*'Profiles, Pc, Spring, S2'!T13</f>
        <v>0.96199390389118522</v>
      </c>
      <c r="U13" s="1">
        <f ca="1">VLOOKUP($A13,'Base Consumption'!$A$2:$D$33,3,FALSE)*'Profiles, Pc, Spring, S2'!U13</f>
        <v>0.97974391613129763</v>
      </c>
      <c r="V13" s="1">
        <f ca="1">VLOOKUP($A13,'Base Consumption'!$A$2:$D$33,3,FALSE)*'Profiles, Pc, Spring, S2'!V13</f>
        <v>1.1159644870087131</v>
      </c>
      <c r="W13" s="1">
        <f ca="1">VLOOKUP($A13,'Base Consumption'!$A$2:$D$33,3,FALSE)*'Profiles, Pc, Spring, S2'!W13</f>
        <v>1.0985310493093816</v>
      </c>
      <c r="X13" s="1">
        <f ca="1">VLOOKUP($A13,'Base Consumption'!$A$2:$D$33,3,FALSE)*'Profiles, Pc, Spring, S2'!X13</f>
        <v>1.0687886915004778</v>
      </c>
      <c r="Y13" s="1">
        <f ca="1">VLOOKUP($A13,'Base Consumption'!$A$2:$D$33,3,FALSE)*'Profiles, Pc, Spring, S2'!Y13</f>
        <v>1.1575681476358686</v>
      </c>
    </row>
    <row r="14" spans="1:25" x14ac:dyDescent="0.3">
      <c r="A14">
        <v>13</v>
      </c>
      <c r="B14" s="1">
        <f ca="1">VLOOKUP($A14,'Base Consumption'!$A$2:$D$33,3,FALSE)*'Profiles, Pc, Spring, S2'!B14</f>
        <v>3.3289286767991668</v>
      </c>
      <c r="C14" s="1">
        <f ca="1">VLOOKUP($A14,'Base Consumption'!$A$2:$D$33,3,FALSE)*'Profiles, Pc, Spring, S2'!C14</f>
        <v>3.3846914253044713</v>
      </c>
      <c r="D14" s="1">
        <f ca="1">VLOOKUP($A14,'Base Consumption'!$A$2:$D$33,3,FALSE)*'Profiles, Pc, Spring, S2'!D14</f>
        <v>3.2610089561332209</v>
      </c>
      <c r="E14" s="1">
        <f ca="1">VLOOKUP($A14,'Base Consumption'!$A$2:$D$33,3,FALSE)*'Profiles, Pc, Spring, S2'!E14</f>
        <v>3.2724986865112351</v>
      </c>
      <c r="F14" s="1">
        <f ca="1">VLOOKUP($A14,'Base Consumption'!$A$2:$D$33,3,FALSE)*'Profiles, Pc, Spring, S2'!F14</f>
        <v>3.4882487461273883</v>
      </c>
      <c r="G14" s="1">
        <f ca="1">VLOOKUP($A14,'Base Consumption'!$A$2:$D$33,3,FALSE)*'Profiles, Pc, Spring, S2'!G14</f>
        <v>3.4381714298679591</v>
      </c>
      <c r="H14" s="1">
        <f ca="1">VLOOKUP($A14,'Base Consumption'!$A$2:$D$33,3,FALSE)*'Profiles, Pc, Spring, S2'!H14</f>
        <v>4.1600567869246898</v>
      </c>
      <c r="I14" s="1">
        <f ca="1">VLOOKUP($A14,'Base Consumption'!$A$2:$D$33,3,FALSE)*'Profiles, Pc, Spring, S2'!I14</f>
        <v>4.2572012392606986</v>
      </c>
      <c r="J14" s="1">
        <f ca="1">VLOOKUP($A14,'Base Consumption'!$A$2:$D$33,3,FALSE)*'Profiles, Pc, Spring, S2'!J14</f>
        <v>4.4278127157558993</v>
      </c>
      <c r="K14" s="1">
        <f ca="1">VLOOKUP($A14,'Base Consumption'!$A$2:$D$33,3,FALSE)*'Profiles, Pc, Spring, S2'!K14</f>
        <v>4.181554696136474</v>
      </c>
      <c r="L14" s="1">
        <f ca="1">VLOOKUP($A14,'Base Consumption'!$A$2:$D$33,3,FALSE)*'Profiles, Pc, Spring, S2'!L14</f>
        <v>4.200870840128208</v>
      </c>
      <c r="M14" s="1">
        <f ca="1">VLOOKUP($A14,'Base Consumption'!$A$2:$D$33,3,FALSE)*'Profiles, Pc, Spring, S2'!M14</f>
        <v>4.5043522811827286</v>
      </c>
      <c r="N14" s="1">
        <f ca="1">VLOOKUP($A14,'Base Consumption'!$A$2:$D$33,3,FALSE)*'Profiles, Pc, Spring, S2'!N14</f>
        <v>4.4831565329621359</v>
      </c>
      <c r="O14" s="1">
        <f ca="1">VLOOKUP($A14,'Base Consumption'!$A$2:$D$33,3,FALSE)*'Profiles, Pc, Spring, S2'!O14</f>
        <v>4.4177680630982454</v>
      </c>
      <c r="P14" s="1">
        <f ca="1">VLOOKUP($A14,'Base Consumption'!$A$2:$D$33,3,FALSE)*'Profiles, Pc, Spring, S2'!P14</f>
        <v>4.3543318278247352</v>
      </c>
      <c r="Q14" s="1">
        <f ca="1">VLOOKUP($A14,'Base Consumption'!$A$2:$D$33,3,FALSE)*'Profiles, Pc, Spring, S2'!Q14</f>
        <v>4.4379685628435945</v>
      </c>
      <c r="R14" s="1">
        <f ca="1">VLOOKUP($A14,'Base Consumption'!$A$2:$D$33,3,FALSE)*'Profiles, Pc, Spring, S2'!R14</f>
        <v>4.4675347598325823</v>
      </c>
      <c r="S14" s="1">
        <f ca="1">VLOOKUP($A14,'Base Consumption'!$A$2:$D$33,3,FALSE)*'Profiles, Pc, Spring, S2'!S14</f>
        <v>4.5454388225141917</v>
      </c>
      <c r="T14" s="1">
        <f ca="1">VLOOKUP($A14,'Base Consumption'!$A$2:$D$33,3,FALSE)*'Profiles, Pc, Spring, S2'!T14</f>
        <v>4.1222854864994352</v>
      </c>
      <c r="U14" s="1">
        <f ca="1">VLOOKUP($A14,'Base Consumption'!$A$2:$D$33,3,FALSE)*'Profiles, Pc, Spring, S2'!U14</f>
        <v>4.2994542239452542</v>
      </c>
      <c r="V14" s="1">
        <f ca="1">VLOOKUP($A14,'Base Consumption'!$A$2:$D$33,3,FALSE)*'Profiles, Pc, Spring, S2'!V14</f>
        <v>4.2450270077128813</v>
      </c>
      <c r="W14" s="1">
        <f ca="1">VLOOKUP($A14,'Base Consumption'!$A$2:$D$33,3,FALSE)*'Profiles, Pc, Spring, S2'!W14</f>
        <v>4.0456845736042757</v>
      </c>
      <c r="X14" s="1">
        <f ca="1">VLOOKUP($A14,'Base Consumption'!$A$2:$D$33,3,FALSE)*'Profiles, Pc, Spring, S2'!X14</f>
        <v>3.5358859429573246</v>
      </c>
      <c r="Y14" s="1">
        <f ca="1">VLOOKUP($A14,'Base Consumption'!$A$2:$D$33,3,FALSE)*'Profiles, Pc, Spring, S2'!Y14</f>
        <v>3.3830238072385219</v>
      </c>
    </row>
    <row r="15" spans="1:25" x14ac:dyDescent="0.3">
      <c r="A15">
        <v>14</v>
      </c>
      <c r="B15" s="1">
        <f ca="1">VLOOKUP($A15,'Base Consumption'!$A$2:$D$33,3,FALSE)*'Profiles, Pc, Spring, S2'!B15</f>
        <v>1.0817938924714152</v>
      </c>
      <c r="C15" s="1">
        <f ca="1">VLOOKUP($A15,'Base Consumption'!$A$2:$D$33,3,FALSE)*'Profiles, Pc, Spring, S2'!C15</f>
        <v>1.0290847477817908</v>
      </c>
      <c r="D15" s="1">
        <f ca="1">VLOOKUP($A15,'Base Consumption'!$A$2:$D$33,3,FALSE)*'Profiles, Pc, Spring, S2'!D15</f>
        <v>1.0263814512471816</v>
      </c>
      <c r="E15" s="1">
        <f ca="1">VLOOKUP($A15,'Base Consumption'!$A$2:$D$33,3,FALSE)*'Profiles, Pc, Spring, S2'!E15</f>
        <v>1.0580200235327617</v>
      </c>
      <c r="F15" s="1">
        <f ca="1">VLOOKUP($A15,'Base Consumption'!$A$2:$D$33,3,FALSE)*'Profiles, Pc, Spring, S2'!F15</f>
        <v>1.042815365177153</v>
      </c>
      <c r="G15" s="1">
        <f ca="1">VLOOKUP($A15,'Base Consumption'!$A$2:$D$33,3,FALSE)*'Profiles, Pc, Spring, S2'!G15</f>
        <v>0.97038812409853914</v>
      </c>
      <c r="H15" s="1">
        <f ca="1">VLOOKUP($A15,'Base Consumption'!$A$2:$D$33,3,FALSE)*'Profiles, Pc, Spring, S2'!H15</f>
        <v>1.023228308901784</v>
      </c>
      <c r="I15" s="1">
        <f ca="1">VLOOKUP($A15,'Base Consumption'!$A$2:$D$33,3,FALSE)*'Profiles, Pc, Spring, S2'!I15</f>
        <v>1.2568281719885206</v>
      </c>
      <c r="J15" s="1">
        <f ca="1">VLOOKUP($A15,'Base Consumption'!$A$2:$D$33,3,FALSE)*'Profiles, Pc, Spring, S2'!J15</f>
        <v>1.3481925818736931</v>
      </c>
      <c r="K15" s="1">
        <f ca="1">VLOOKUP($A15,'Base Consumption'!$A$2:$D$33,3,FALSE)*'Profiles, Pc, Spring, S2'!K15</f>
        <v>1.2756503800224659</v>
      </c>
      <c r="L15" s="1">
        <f ca="1">VLOOKUP($A15,'Base Consumption'!$A$2:$D$33,3,FALSE)*'Profiles, Pc, Spring, S2'!L15</f>
        <v>1.2797980686470722</v>
      </c>
      <c r="M15" s="1">
        <f ca="1">VLOOKUP($A15,'Base Consumption'!$A$2:$D$33,3,FALSE)*'Profiles, Pc, Spring, S2'!M15</f>
        <v>1.3360091631563924</v>
      </c>
      <c r="N15" s="1">
        <f ca="1">VLOOKUP($A15,'Base Consumption'!$A$2:$D$33,3,FALSE)*'Profiles, Pc, Spring, S2'!N15</f>
        <v>1.3372188790093977</v>
      </c>
      <c r="O15" s="1">
        <f ca="1">VLOOKUP($A15,'Base Consumption'!$A$2:$D$33,3,FALSE)*'Profiles, Pc, Spring, S2'!O15</f>
        <v>1.3413013726421299</v>
      </c>
      <c r="P15" s="1">
        <f ca="1">VLOOKUP($A15,'Base Consumption'!$A$2:$D$33,3,FALSE)*'Profiles, Pc, Spring, S2'!P15</f>
        <v>1.2545234553610711</v>
      </c>
      <c r="Q15" s="1">
        <f ca="1">VLOOKUP($A15,'Base Consumption'!$A$2:$D$33,3,FALSE)*'Profiles, Pc, Spring, S2'!Q15</f>
        <v>1.3003652443722766</v>
      </c>
      <c r="R15" s="1">
        <f ca="1">VLOOKUP($A15,'Base Consumption'!$A$2:$D$33,3,FALSE)*'Profiles, Pc, Spring, S2'!R15</f>
        <v>1.2820695847494947</v>
      </c>
      <c r="S15" s="1">
        <f ca="1">VLOOKUP($A15,'Base Consumption'!$A$2:$D$33,3,FALSE)*'Profiles, Pc, Spring, S2'!S15</f>
        <v>1.2366791313097394</v>
      </c>
      <c r="T15" s="1">
        <f ca="1">VLOOKUP($A15,'Base Consumption'!$A$2:$D$33,3,FALSE)*'Profiles, Pc, Spring, S2'!T15</f>
        <v>1.1843464301755922</v>
      </c>
      <c r="U15" s="1">
        <f ca="1">VLOOKUP($A15,'Base Consumption'!$A$2:$D$33,3,FALSE)*'Profiles, Pc, Spring, S2'!U15</f>
        <v>1.2089102780916405</v>
      </c>
      <c r="V15" s="1">
        <f ca="1">VLOOKUP($A15,'Base Consumption'!$A$2:$D$33,3,FALSE)*'Profiles, Pc, Spring, S2'!V15</f>
        <v>1.1651453967877705</v>
      </c>
      <c r="W15" s="1">
        <f ca="1">VLOOKUP($A15,'Base Consumption'!$A$2:$D$33,3,FALSE)*'Profiles, Pc, Spring, S2'!W15</f>
        <v>1.1168848670348877</v>
      </c>
      <c r="X15" s="1">
        <f ca="1">VLOOKUP($A15,'Base Consumption'!$A$2:$D$33,3,FALSE)*'Profiles, Pc, Spring, S2'!X15</f>
        <v>1.0959903510737796</v>
      </c>
      <c r="Y15" s="1">
        <f ca="1">VLOOKUP($A15,'Base Consumption'!$A$2:$D$33,3,FALSE)*'Profiles, Pc, Spring, S2'!Y15</f>
        <v>1.024325296088614</v>
      </c>
    </row>
    <row r="16" spans="1:25" x14ac:dyDescent="0.3">
      <c r="A16">
        <v>15</v>
      </c>
      <c r="B16" s="1">
        <f ca="1">VLOOKUP($A16,'Base Consumption'!$A$2:$D$33,3,FALSE)*'Profiles, Pc, Spring, S2'!B16</f>
        <v>0.28457866710510071</v>
      </c>
      <c r="C16" s="1">
        <f ca="1">VLOOKUP($A16,'Base Consumption'!$A$2:$D$33,3,FALSE)*'Profiles, Pc, Spring, S2'!C16</f>
        <v>0.26337620985228904</v>
      </c>
      <c r="D16" s="1">
        <f ca="1">VLOOKUP($A16,'Base Consumption'!$A$2:$D$33,3,FALSE)*'Profiles, Pc, Spring, S2'!D16</f>
        <v>0.26368157699921829</v>
      </c>
      <c r="E16" s="1">
        <f ca="1">VLOOKUP($A16,'Base Consumption'!$A$2:$D$33,3,FALSE)*'Profiles, Pc, Spring, S2'!E16</f>
        <v>0.23953877131903001</v>
      </c>
      <c r="F16" s="1">
        <f ca="1">VLOOKUP($A16,'Base Consumption'!$A$2:$D$33,3,FALSE)*'Profiles, Pc, Spring, S2'!F16</f>
        <v>0.24687330528606602</v>
      </c>
      <c r="G16" s="1">
        <f ca="1">VLOOKUP($A16,'Base Consumption'!$A$2:$D$33,3,FALSE)*'Profiles, Pc, Spring, S2'!G16</f>
        <v>0.24906308532183083</v>
      </c>
      <c r="H16" s="1">
        <f ca="1">VLOOKUP($A16,'Base Consumption'!$A$2:$D$33,3,FALSE)*'Profiles, Pc, Spring, S2'!H16</f>
        <v>0.29155257680341246</v>
      </c>
      <c r="I16" s="1">
        <f ca="1">VLOOKUP($A16,'Base Consumption'!$A$2:$D$33,3,FALSE)*'Profiles, Pc, Spring, S2'!I16</f>
        <v>0.37169478670898054</v>
      </c>
      <c r="J16" s="1">
        <f ca="1">VLOOKUP($A16,'Base Consumption'!$A$2:$D$33,3,FALSE)*'Profiles, Pc, Spring, S2'!J16</f>
        <v>0.40204587358456695</v>
      </c>
      <c r="K16" s="1">
        <f ca="1">VLOOKUP($A16,'Base Consumption'!$A$2:$D$33,3,FALSE)*'Profiles, Pc, Spring, S2'!K16</f>
        <v>0.3892554307389699</v>
      </c>
      <c r="L16" s="1">
        <f ca="1">VLOOKUP($A16,'Base Consumption'!$A$2:$D$33,3,FALSE)*'Profiles, Pc, Spring, S2'!L16</f>
        <v>0.38662173970082836</v>
      </c>
      <c r="M16" s="1">
        <f ca="1">VLOOKUP($A16,'Base Consumption'!$A$2:$D$33,3,FALSE)*'Profiles, Pc, Spring, S2'!M16</f>
        <v>0.39001218448654806</v>
      </c>
      <c r="N16" s="1">
        <f ca="1">VLOOKUP($A16,'Base Consumption'!$A$2:$D$33,3,FALSE)*'Profiles, Pc, Spring, S2'!N16</f>
        <v>0.40205828705141561</v>
      </c>
      <c r="O16" s="1">
        <f ca="1">VLOOKUP($A16,'Base Consumption'!$A$2:$D$33,3,FALSE)*'Profiles, Pc, Spring, S2'!O16</f>
        <v>0.3757061915722103</v>
      </c>
      <c r="P16" s="1">
        <f ca="1">VLOOKUP($A16,'Base Consumption'!$A$2:$D$33,3,FALSE)*'Profiles, Pc, Spring, S2'!P16</f>
        <v>0.33119399128595062</v>
      </c>
      <c r="Q16" s="1">
        <f ca="1">VLOOKUP($A16,'Base Consumption'!$A$2:$D$33,3,FALSE)*'Profiles, Pc, Spring, S2'!Q16</f>
        <v>0.3423175695100904</v>
      </c>
      <c r="R16" s="1">
        <f ca="1">VLOOKUP($A16,'Base Consumption'!$A$2:$D$33,3,FALSE)*'Profiles, Pc, Spring, S2'!R16</f>
        <v>0.36571486740754761</v>
      </c>
      <c r="S16" s="1">
        <f ca="1">VLOOKUP($A16,'Base Consumption'!$A$2:$D$33,3,FALSE)*'Profiles, Pc, Spring, S2'!S16</f>
        <v>0.40444451340066856</v>
      </c>
      <c r="T16" s="1">
        <f ca="1">VLOOKUP($A16,'Base Consumption'!$A$2:$D$33,3,FALSE)*'Profiles, Pc, Spring, S2'!T16</f>
        <v>0.40350895753124139</v>
      </c>
      <c r="U16" s="1">
        <f ca="1">VLOOKUP($A16,'Base Consumption'!$A$2:$D$33,3,FALSE)*'Profiles, Pc, Spring, S2'!U16</f>
        <v>0.41651153618809433</v>
      </c>
      <c r="V16" s="1">
        <f ca="1">VLOOKUP($A16,'Base Consumption'!$A$2:$D$33,3,FALSE)*'Profiles, Pc, Spring, S2'!V16</f>
        <v>0.41610540617395492</v>
      </c>
      <c r="W16" s="1">
        <f ca="1">VLOOKUP($A16,'Base Consumption'!$A$2:$D$33,3,FALSE)*'Profiles, Pc, Spring, S2'!W16</f>
        <v>0.36978605157956224</v>
      </c>
      <c r="X16" s="1">
        <f ca="1">VLOOKUP($A16,'Base Consumption'!$A$2:$D$33,3,FALSE)*'Profiles, Pc, Spring, S2'!X16</f>
        <v>0.32704129332163395</v>
      </c>
      <c r="Y16" s="1">
        <f ca="1">VLOOKUP($A16,'Base Consumption'!$A$2:$D$33,3,FALSE)*'Profiles, Pc, Spring, S2'!Y16</f>
        <v>0.30407091282825766</v>
      </c>
    </row>
    <row r="17" spans="1:25" x14ac:dyDescent="0.3">
      <c r="A17">
        <v>16</v>
      </c>
      <c r="B17" s="1">
        <f ca="1">VLOOKUP($A17,'Base Consumption'!$A$2:$D$33,3,FALSE)*'Profiles, Pc, Spring, S2'!B17</f>
        <v>0.68216461632969905</v>
      </c>
      <c r="C17" s="1">
        <f ca="1">VLOOKUP($A17,'Base Consumption'!$A$2:$D$33,3,FALSE)*'Profiles, Pc, Spring, S2'!C17</f>
        <v>0.5878869848049677</v>
      </c>
      <c r="D17" s="1">
        <f ca="1">VLOOKUP($A17,'Base Consumption'!$A$2:$D$33,3,FALSE)*'Profiles, Pc, Spring, S2'!D17</f>
        <v>0.58913259938930507</v>
      </c>
      <c r="E17" s="1">
        <f ca="1">VLOOKUP($A17,'Base Consumption'!$A$2:$D$33,3,FALSE)*'Profiles, Pc, Spring, S2'!E17</f>
        <v>0.5952164574954637</v>
      </c>
      <c r="F17" s="1">
        <f ca="1">VLOOKUP($A17,'Base Consumption'!$A$2:$D$33,3,FALSE)*'Profiles, Pc, Spring, S2'!F17</f>
        <v>0.57814057552861409</v>
      </c>
      <c r="G17" s="1">
        <f ca="1">VLOOKUP($A17,'Base Consumption'!$A$2:$D$33,3,FALSE)*'Profiles, Pc, Spring, S2'!G17</f>
        <v>0.61755029165501329</v>
      </c>
      <c r="H17" s="1">
        <f ca="1">VLOOKUP($A17,'Base Consumption'!$A$2:$D$33,3,FALSE)*'Profiles, Pc, Spring, S2'!H17</f>
        <v>0.96882595570752206</v>
      </c>
      <c r="I17" s="1">
        <f ca="1">VLOOKUP($A17,'Base Consumption'!$A$2:$D$33,3,FALSE)*'Profiles, Pc, Spring, S2'!I17</f>
        <v>1.1479997199328884</v>
      </c>
      <c r="J17" s="1">
        <f ca="1">VLOOKUP($A17,'Base Consumption'!$A$2:$D$33,3,FALSE)*'Profiles, Pc, Spring, S2'!J17</f>
        <v>1.2612454503832879</v>
      </c>
      <c r="K17" s="1">
        <f ca="1">VLOOKUP($A17,'Base Consumption'!$A$2:$D$33,3,FALSE)*'Profiles, Pc, Spring, S2'!K17</f>
        <v>1.1710518088723687</v>
      </c>
      <c r="L17" s="1">
        <f ca="1">VLOOKUP($A17,'Base Consumption'!$A$2:$D$33,3,FALSE)*'Profiles, Pc, Spring, S2'!L17</f>
        <v>1.16198571693459</v>
      </c>
      <c r="M17" s="1">
        <f ca="1">VLOOKUP($A17,'Base Consumption'!$A$2:$D$33,3,FALSE)*'Profiles, Pc, Spring, S2'!M17</f>
        <v>1.1748304182052751</v>
      </c>
      <c r="N17" s="1">
        <f ca="1">VLOOKUP($A17,'Base Consumption'!$A$2:$D$33,3,FALSE)*'Profiles, Pc, Spring, S2'!N17</f>
        <v>1.2463608527356849</v>
      </c>
      <c r="O17" s="1">
        <f ca="1">VLOOKUP($A17,'Base Consumption'!$A$2:$D$33,3,FALSE)*'Profiles, Pc, Spring, S2'!O17</f>
        <v>1.0978614075026905</v>
      </c>
      <c r="P17" s="1">
        <f ca="1">VLOOKUP($A17,'Base Consumption'!$A$2:$D$33,3,FALSE)*'Profiles, Pc, Spring, S2'!P17</f>
        <v>0.99540750927586152</v>
      </c>
      <c r="Q17" s="1">
        <f ca="1">VLOOKUP($A17,'Base Consumption'!$A$2:$D$33,3,FALSE)*'Profiles, Pc, Spring, S2'!Q17</f>
        <v>1.0173454446959602</v>
      </c>
      <c r="R17" s="1">
        <f ca="1">VLOOKUP($A17,'Base Consumption'!$A$2:$D$33,3,FALSE)*'Profiles, Pc, Spring, S2'!R17</f>
        <v>0.97603181093877578</v>
      </c>
      <c r="S17" s="1">
        <f ca="1">VLOOKUP($A17,'Base Consumption'!$A$2:$D$33,3,FALSE)*'Profiles, Pc, Spring, S2'!S17</f>
        <v>1.0178568973269861</v>
      </c>
      <c r="T17" s="1">
        <f ca="1">VLOOKUP($A17,'Base Consumption'!$A$2:$D$33,3,FALSE)*'Profiles, Pc, Spring, S2'!T17</f>
        <v>0.95313679614246061</v>
      </c>
      <c r="U17" s="1">
        <f ca="1">VLOOKUP($A17,'Base Consumption'!$A$2:$D$33,3,FALSE)*'Profiles, Pc, Spring, S2'!U17</f>
        <v>1.0350987526886768</v>
      </c>
      <c r="V17" s="1">
        <f ca="1">VLOOKUP($A17,'Base Consumption'!$A$2:$D$33,3,FALSE)*'Profiles, Pc, Spring, S2'!V17</f>
        <v>1.0397688278629935</v>
      </c>
      <c r="W17" s="1">
        <f ca="1">VLOOKUP($A17,'Base Consumption'!$A$2:$D$33,3,FALSE)*'Profiles, Pc, Spring, S2'!W17</f>
        <v>0.97959280664303872</v>
      </c>
      <c r="X17" s="1">
        <f ca="1">VLOOKUP($A17,'Base Consumption'!$A$2:$D$33,3,FALSE)*'Profiles, Pc, Spring, S2'!X17</f>
        <v>0.86670426789455224</v>
      </c>
      <c r="Y17" s="1">
        <f ca="1">VLOOKUP($A17,'Base Consumption'!$A$2:$D$33,3,FALSE)*'Profiles, Pc, Spring, S2'!Y17</f>
        <v>0.69050117451525228</v>
      </c>
    </row>
    <row r="18" spans="1:25" x14ac:dyDescent="0.3">
      <c r="A18">
        <v>17</v>
      </c>
      <c r="B18" s="1">
        <f ca="1">VLOOKUP($A18,'Base Consumption'!$A$2:$D$33,3,FALSE)*'Profiles, Pc, Spring, S2'!B18</f>
        <v>0.14359634862455239</v>
      </c>
      <c r="C18" s="1">
        <f ca="1">VLOOKUP($A18,'Base Consumption'!$A$2:$D$33,3,FALSE)*'Profiles, Pc, Spring, S2'!C18</f>
        <v>0.10930329731339698</v>
      </c>
      <c r="D18" s="1">
        <f ca="1">VLOOKUP($A18,'Base Consumption'!$A$2:$D$33,3,FALSE)*'Profiles, Pc, Spring, S2'!D18</f>
        <v>9.1511278357138001E-2</v>
      </c>
      <c r="E18" s="1">
        <f ca="1">VLOOKUP($A18,'Base Consumption'!$A$2:$D$33,3,FALSE)*'Profiles, Pc, Spring, S2'!E18</f>
        <v>8.7084109832610293E-2</v>
      </c>
      <c r="F18" s="1">
        <f ca="1">VLOOKUP($A18,'Base Consumption'!$A$2:$D$33,3,FALSE)*'Profiles, Pc, Spring, S2'!F18</f>
        <v>8.9750001359743606E-2</v>
      </c>
      <c r="G18" s="1">
        <f ca="1">VLOOKUP($A18,'Base Consumption'!$A$2:$D$33,3,FALSE)*'Profiles, Pc, Spring, S2'!G18</f>
        <v>0.1150785435637751</v>
      </c>
      <c r="H18" s="1">
        <f ca="1">VLOOKUP($A18,'Base Consumption'!$A$2:$D$33,3,FALSE)*'Profiles, Pc, Spring, S2'!H18</f>
        <v>0.23911857228180569</v>
      </c>
      <c r="I18" s="1">
        <f ca="1">VLOOKUP($A18,'Base Consumption'!$A$2:$D$33,3,FALSE)*'Profiles, Pc, Spring, S2'!I18</f>
        <v>0.3806268075216071</v>
      </c>
      <c r="J18" s="1">
        <f ca="1">VLOOKUP($A18,'Base Consumption'!$A$2:$D$33,3,FALSE)*'Profiles, Pc, Spring, S2'!J18</f>
        <v>0.44476589881799788</v>
      </c>
      <c r="K18" s="1">
        <f ca="1">VLOOKUP($A18,'Base Consumption'!$A$2:$D$33,3,FALSE)*'Profiles, Pc, Spring, S2'!K18</f>
        <v>0.43373923131840003</v>
      </c>
      <c r="L18" s="1">
        <f ca="1">VLOOKUP($A18,'Base Consumption'!$A$2:$D$33,3,FALSE)*'Profiles, Pc, Spring, S2'!L18</f>
        <v>0.43167877224907564</v>
      </c>
      <c r="M18" s="1">
        <f ca="1">VLOOKUP($A18,'Base Consumption'!$A$2:$D$33,3,FALSE)*'Profiles, Pc, Spring, S2'!M18</f>
        <v>0.37639278658575298</v>
      </c>
      <c r="N18" s="1">
        <f ca="1">VLOOKUP($A18,'Base Consumption'!$A$2:$D$33,3,FALSE)*'Profiles, Pc, Spring, S2'!N18</f>
        <v>0.40982415418654938</v>
      </c>
      <c r="O18" s="1">
        <f ca="1">VLOOKUP($A18,'Base Consumption'!$A$2:$D$33,3,FALSE)*'Profiles, Pc, Spring, S2'!O18</f>
        <v>0.39233275191082312</v>
      </c>
      <c r="P18" s="1">
        <f ca="1">VLOOKUP($A18,'Base Consumption'!$A$2:$D$33,3,FALSE)*'Profiles, Pc, Spring, S2'!P18</f>
        <v>0.34241810364729047</v>
      </c>
      <c r="Q18" s="1">
        <f ca="1">VLOOKUP($A18,'Base Consumption'!$A$2:$D$33,3,FALSE)*'Profiles, Pc, Spring, S2'!Q18</f>
        <v>0.32915754732855573</v>
      </c>
      <c r="R18" s="1">
        <f ca="1">VLOOKUP($A18,'Base Consumption'!$A$2:$D$33,3,FALSE)*'Profiles, Pc, Spring, S2'!R18</f>
        <v>0.3680382325440823</v>
      </c>
      <c r="S18" s="1">
        <f ca="1">VLOOKUP($A18,'Base Consumption'!$A$2:$D$33,3,FALSE)*'Profiles, Pc, Spring, S2'!S18</f>
        <v>0.42423858108077633</v>
      </c>
      <c r="T18" s="1">
        <f ca="1">VLOOKUP($A18,'Base Consumption'!$A$2:$D$33,3,FALSE)*'Profiles, Pc, Spring, S2'!T18</f>
        <v>0.43995730374096459</v>
      </c>
      <c r="U18" s="1">
        <f ca="1">VLOOKUP($A18,'Base Consumption'!$A$2:$D$33,3,FALSE)*'Profiles, Pc, Spring, S2'!U18</f>
        <v>0.43248009823559602</v>
      </c>
      <c r="V18" s="1">
        <f ca="1">VLOOKUP($A18,'Base Consumption'!$A$2:$D$33,3,FALSE)*'Profiles, Pc, Spring, S2'!V18</f>
        <v>0.47592314491848009</v>
      </c>
      <c r="W18" s="1">
        <f ca="1">VLOOKUP($A18,'Base Consumption'!$A$2:$D$33,3,FALSE)*'Profiles, Pc, Spring, S2'!W18</f>
        <v>0.43533073961366908</v>
      </c>
      <c r="X18" s="1">
        <f ca="1">VLOOKUP($A18,'Base Consumption'!$A$2:$D$33,3,FALSE)*'Profiles, Pc, Spring, S2'!X18</f>
        <v>0.3203178121682223</v>
      </c>
      <c r="Y18" s="1">
        <f ca="1">VLOOKUP($A18,'Base Consumption'!$A$2:$D$33,3,FALSE)*'Profiles, Pc, Spring, S2'!Y18</f>
        <v>0.24256542433544903</v>
      </c>
    </row>
    <row r="19" spans="1:25" x14ac:dyDescent="0.3">
      <c r="A19">
        <v>18</v>
      </c>
      <c r="B19" s="1">
        <f ca="1">VLOOKUP($A19,'Base Consumption'!$A$2:$D$33,3,FALSE)*'Profiles, Pc, Spring, S2'!B19</f>
        <v>1.3526120142723428</v>
      </c>
      <c r="C19" s="1">
        <f ca="1">VLOOKUP($A19,'Base Consumption'!$A$2:$D$33,3,FALSE)*'Profiles, Pc, Spring, S2'!C19</f>
        <v>1.2413180342763688</v>
      </c>
      <c r="D19" s="1">
        <f ca="1">VLOOKUP($A19,'Base Consumption'!$A$2:$D$33,3,FALSE)*'Profiles, Pc, Spring, S2'!D19</f>
        <v>1.1198731054566047</v>
      </c>
      <c r="E19" s="1">
        <f ca="1">VLOOKUP($A19,'Base Consumption'!$A$2:$D$33,3,FALSE)*'Profiles, Pc, Spring, S2'!E19</f>
        <v>1.1727285742963056</v>
      </c>
      <c r="F19" s="1">
        <f ca="1">VLOOKUP($A19,'Base Consumption'!$A$2:$D$33,3,FALSE)*'Profiles, Pc, Spring, S2'!F19</f>
        <v>1.1784689053429531</v>
      </c>
      <c r="G19" s="1">
        <f ca="1">VLOOKUP($A19,'Base Consumption'!$A$2:$D$33,3,FALSE)*'Profiles, Pc, Spring, S2'!G19</f>
        <v>1.186943073876626</v>
      </c>
      <c r="H19" s="1">
        <f ca="1">VLOOKUP($A19,'Base Consumption'!$A$2:$D$33,3,FALSE)*'Profiles, Pc, Spring, S2'!H19</f>
        <v>1.4034857261917262</v>
      </c>
      <c r="I19" s="1">
        <f ca="1">VLOOKUP($A19,'Base Consumption'!$A$2:$D$33,3,FALSE)*'Profiles, Pc, Spring, S2'!I19</f>
        <v>1.6958712479539371</v>
      </c>
      <c r="J19" s="1">
        <f ca="1">VLOOKUP($A19,'Base Consumption'!$A$2:$D$33,3,FALSE)*'Profiles, Pc, Spring, S2'!J19</f>
        <v>1.7097327828126423</v>
      </c>
      <c r="K19" s="1">
        <f ca="1">VLOOKUP($A19,'Base Consumption'!$A$2:$D$33,3,FALSE)*'Profiles, Pc, Spring, S2'!K19</f>
        <v>1.8961801724636398</v>
      </c>
      <c r="L19" s="1">
        <f ca="1">VLOOKUP($A19,'Base Consumption'!$A$2:$D$33,3,FALSE)*'Profiles, Pc, Spring, S2'!L19</f>
        <v>1.9503701030716722</v>
      </c>
      <c r="M19" s="1">
        <f ca="1">VLOOKUP($A19,'Base Consumption'!$A$2:$D$33,3,FALSE)*'Profiles, Pc, Spring, S2'!M19</f>
        <v>2.1146566459211718</v>
      </c>
      <c r="N19" s="1">
        <f ca="1">VLOOKUP($A19,'Base Consumption'!$A$2:$D$33,3,FALSE)*'Profiles, Pc, Spring, S2'!N19</f>
        <v>1.9751932113259032</v>
      </c>
      <c r="O19" s="1">
        <f ca="1">VLOOKUP($A19,'Base Consumption'!$A$2:$D$33,3,FALSE)*'Profiles, Pc, Spring, S2'!O19</f>
        <v>1.9593708096111266</v>
      </c>
      <c r="P19" s="1">
        <f ca="1">VLOOKUP($A19,'Base Consumption'!$A$2:$D$33,3,FALSE)*'Profiles, Pc, Spring, S2'!P19</f>
        <v>1.9089487924578417</v>
      </c>
      <c r="Q19" s="1">
        <f ca="1">VLOOKUP($A19,'Base Consumption'!$A$2:$D$33,3,FALSE)*'Profiles, Pc, Spring, S2'!Q19</f>
        <v>1.813932820221702</v>
      </c>
      <c r="R19" s="1">
        <f ca="1">VLOOKUP($A19,'Base Consumption'!$A$2:$D$33,3,FALSE)*'Profiles, Pc, Spring, S2'!R19</f>
        <v>1.949853284076464</v>
      </c>
      <c r="S19" s="1">
        <f ca="1">VLOOKUP($A19,'Base Consumption'!$A$2:$D$33,3,FALSE)*'Profiles, Pc, Spring, S2'!S19</f>
        <v>2.1262730880770668</v>
      </c>
      <c r="T19" s="1">
        <f ca="1">VLOOKUP($A19,'Base Consumption'!$A$2:$D$33,3,FALSE)*'Profiles, Pc, Spring, S2'!T19</f>
        <v>1.9684483257306757</v>
      </c>
      <c r="U19" s="1">
        <f ca="1">VLOOKUP($A19,'Base Consumption'!$A$2:$D$33,3,FALSE)*'Profiles, Pc, Spring, S2'!U19</f>
        <v>1.9644802775420764</v>
      </c>
      <c r="V19" s="1">
        <f ca="1">VLOOKUP($A19,'Base Consumption'!$A$2:$D$33,3,FALSE)*'Profiles, Pc, Spring, S2'!V19</f>
        <v>2.1982226699689504</v>
      </c>
      <c r="W19" s="1">
        <f ca="1">VLOOKUP($A19,'Base Consumption'!$A$2:$D$33,3,FALSE)*'Profiles, Pc, Spring, S2'!W19</f>
        <v>1.9689729418620852</v>
      </c>
      <c r="X19" s="1">
        <f ca="1">VLOOKUP($A19,'Base Consumption'!$A$2:$D$33,3,FALSE)*'Profiles, Pc, Spring, S2'!X19</f>
        <v>1.9218683577655036</v>
      </c>
      <c r="Y19" s="1">
        <f ca="1">VLOOKUP($A19,'Base Consumption'!$A$2:$D$33,3,FALSE)*'Profiles, Pc, Spring, S2'!Y19</f>
        <v>1.6274422631031904</v>
      </c>
    </row>
    <row r="20" spans="1:25" x14ac:dyDescent="0.3">
      <c r="A20">
        <v>19</v>
      </c>
      <c r="B20" s="1">
        <f ca="1">VLOOKUP($A20,'Base Consumption'!$A$2:$D$33,3,FALSE)*'Profiles, Pc, Spring, S2'!B20</f>
        <v>2.2119572106893566</v>
      </c>
      <c r="C20" s="1">
        <f ca="1">VLOOKUP($A20,'Base Consumption'!$A$2:$D$33,3,FALSE)*'Profiles, Pc, Spring, S2'!C20</f>
        <v>2.1237329436032062</v>
      </c>
      <c r="D20" s="1">
        <f ca="1">VLOOKUP($A20,'Base Consumption'!$A$2:$D$33,3,FALSE)*'Profiles, Pc, Spring, S2'!D20</f>
        <v>2.0598362943574675</v>
      </c>
      <c r="E20" s="1">
        <f ca="1">VLOOKUP($A20,'Base Consumption'!$A$2:$D$33,3,FALSE)*'Profiles, Pc, Spring, S2'!E20</f>
        <v>2.0728153878547251</v>
      </c>
      <c r="F20" s="1">
        <f ca="1">VLOOKUP($A20,'Base Consumption'!$A$2:$D$33,3,FALSE)*'Profiles, Pc, Spring, S2'!F20</f>
        <v>2.1372558943545243</v>
      </c>
      <c r="G20" s="1">
        <f ca="1">VLOOKUP($A20,'Base Consumption'!$A$2:$D$33,3,FALSE)*'Profiles, Pc, Spring, S2'!G20</f>
        <v>2.1412944750976761</v>
      </c>
      <c r="H20" s="1">
        <f ca="1">VLOOKUP($A20,'Base Consumption'!$A$2:$D$33,3,FALSE)*'Profiles, Pc, Spring, S2'!H20</f>
        <v>2.3983413378379375</v>
      </c>
      <c r="I20" s="1">
        <f ca="1">VLOOKUP($A20,'Base Consumption'!$A$2:$D$33,3,FALSE)*'Profiles, Pc, Spring, S2'!I20</f>
        <v>2.8777016058851137</v>
      </c>
      <c r="J20" s="1">
        <f ca="1">VLOOKUP($A20,'Base Consumption'!$A$2:$D$33,3,FALSE)*'Profiles, Pc, Spring, S2'!J20</f>
        <v>3.1233761942261777</v>
      </c>
      <c r="K20" s="1">
        <f ca="1">VLOOKUP($A20,'Base Consumption'!$A$2:$D$33,3,FALSE)*'Profiles, Pc, Spring, S2'!K20</f>
        <v>3.221193201451189</v>
      </c>
      <c r="L20" s="1">
        <f ca="1">VLOOKUP($A20,'Base Consumption'!$A$2:$D$33,3,FALSE)*'Profiles, Pc, Spring, S2'!L20</f>
        <v>3.2330984544813846</v>
      </c>
      <c r="M20" s="1">
        <f ca="1">VLOOKUP($A20,'Base Consumption'!$A$2:$D$33,3,FALSE)*'Profiles, Pc, Spring, S2'!M20</f>
        <v>3.359750492371679</v>
      </c>
      <c r="N20" s="1">
        <f ca="1">VLOOKUP($A20,'Base Consumption'!$A$2:$D$33,3,FALSE)*'Profiles, Pc, Spring, S2'!N20</f>
        <v>3.4137051084363064</v>
      </c>
      <c r="O20" s="1">
        <f ca="1">VLOOKUP($A20,'Base Consumption'!$A$2:$D$33,3,FALSE)*'Profiles, Pc, Spring, S2'!O20</f>
        <v>3.1334639424177686</v>
      </c>
      <c r="P20" s="1">
        <f ca="1">VLOOKUP($A20,'Base Consumption'!$A$2:$D$33,3,FALSE)*'Profiles, Pc, Spring, S2'!P20</f>
        <v>2.9849859144327109</v>
      </c>
      <c r="Q20" s="1">
        <f ca="1">VLOOKUP($A20,'Base Consumption'!$A$2:$D$33,3,FALSE)*'Profiles, Pc, Spring, S2'!Q20</f>
        <v>2.8616573962072325</v>
      </c>
      <c r="R20" s="1">
        <f ca="1">VLOOKUP($A20,'Base Consumption'!$A$2:$D$33,3,FALSE)*'Profiles, Pc, Spring, S2'!R20</f>
        <v>2.9277247835158131</v>
      </c>
      <c r="S20" s="1">
        <f ca="1">VLOOKUP($A20,'Base Consumption'!$A$2:$D$33,3,FALSE)*'Profiles, Pc, Spring, S2'!S20</f>
        <v>2.9591128490279965</v>
      </c>
      <c r="T20" s="1">
        <f ca="1">VLOOKUP($A20,'Base Consumption'!$A$2:$D$33,3,FALSE)*'Profiles, Pc, Spring, S2'!T20</f>
        <v>2.9123698192084708</v>
      </c>
      <c r="U20" s="1">
        <f ca="1">VLOOKUP($A20,'Base Consumption'!$A$2:$D$33,3,FALSE)*'Profiles, Pc, Spring, S2'!U20</f>
        <v>2.8412496423140898</v>
      </c>
      <c r="V20" s="1">
        <f ca="1">VLOOKUP($A20,'Base Consumption'!$A$2:$D$33,3,FALSE)*'Profiles, Pc, Spring, S2'!V20</f>
        <v>2.8871991184916941</v>
      </c>
      <c r="W20" s="1">
        <f ca="1">VLOOKUP($A20,'Base Consumption'!$A$2:$D$33,3,FALSE)*'Profiles, Pc, Spring, S2'!W20</f>
        <v>2.7145153893109506</v>
      </c>
      <c r="X20" s="1">
        <f ca="1">VLOOKUP($A20,'Base Consumption'!$A$2:$D$33,3,FALSE)*'Profiles, Pc, Spring, S2'!X20</f>
        <v>2.3912822418542929</v>
      </c>
      <c r="Y20" s="1">
        <f ca="1">VLOOKUP($A20,'Base Consumption'!$A$2:$D$33,3,FALSE)*'Profiles, Pc, Spring, S2'!Y20</f>
        <v>2.2386168156157376</v>
      </c>
    </row>
    <row r="21" spans="1:25" x14ac:dyDescent="0.3">
      <c r="A21">
        <v>20</v>
      </c>
      <c r="B21" s="1">
        <f ca="1">VLOOKUP($A21,'Base Consumption'!$A$2:$D$33,3,FALSE)*'Profiles, Pc, Spring, S2'!B21</f>
        <v>1.1142714933007636</v>
      </c>
      <c r="C21" s="1">
        <f ca="1">VLOOKUP($A21,'Base Consumption'!$A$2:$D$33,3,FALSE)*'Profiles, Pc, Spring, S2'!C21</f>
        <v>0.98248946760641598</v>
      </c>
      <c r="D21" s="1">
        <f ca="1">VLOOKUP($A21,'Base Consumption'!$A$2:$D$33,3,FALSE)*'Profiles, Pc, Spring, S2'!D21</f>
        <v>0.96154089141205701</v>
      </c>
      <c r="E21" s="1">
        <f ca="1">VLOOKUP($A21,'Base Consumption'!$A$2:$D$33,3,FALSE)*'Profiles, Pc, Spring, S2'!E21</f>
        <v>0.99323631842976579</v>
      </c>
      <c r="F21" s="1">
        <f ca="1">VLOOKUP($A21,'Base Consumption'!$A$2:$D$33,3,FALSE)*'Profiles, Pc, Spring, S2'!F21</f>
        <v>0.96852897618932676</v>
      </c>
      <c r="G21" s="1">
        <f ca="1">VLOOKUP($A21,'Base Consumption'!$A$2:$D$33,3,FALSE)*'Profiles, Pc, Spring, S2'!G21</f>
        <v>1.0996660466519572</v>
      </c>
      <c r="H21" s="1">
        <f ca="1">VLOOKUP($A21,'Base Consumption'!$A$2:$D$33,3,FALSE)*'Profiles, Pc, Spring, S2'!H21</f>
        <v>1.3419368622415035</v>
      </c>
      <c r="I21" s="1">
        <f ca="1">VLOOKUP($A21,'Base Consumption'!$A$2:$D$33,3,FALSE)*'Profiles, Pc, Spring, S2'!I21</f>
        <v>1.6803322747951674</v>
      </c>
      <c r="J21" s="1">
        <f ca="1">VLOOKUP($A21,'Base Consumption'!$A$2:$D$33,3,FALSE)*'Profiles, Pc, Spring, S2'!J21</f>
        <v>1.9214201438275118</v>
      </c>
      <c r="K21" s="1">
        <f ca="1">VLOOKUP($A21,'Base Consumption'!$A$2:$D$33,3,FALSE)*'Profiles, Pc, Spring, S2'!K21</f>
        <v>2.0211938428414276</v>
      </c>
      <c r="L21" s="1">
        <f ca="1">VLOOKUP($A21,'Base Consumption'!$A$2:$D$33,3,FALSE)*'Profiles, Pc, Spring, S2'!L21</f>
        <v>1.9440130877003874</v>
      </c>
      <c r="M21" s="1">
        <f ca="1">VLOOKUP($A21,'Base Consumption'!$A$2:$D$33,3,FALSE)*'Profiles, Pc, Spring, S2'!M21</f>
        <v>1.9911966600120325</v>
      </c>
      <c r="N21" s="1">
        <f ca="1">VLOOKUP($A21,'Base Consumption'!$A$2:$D$33,3,FALSE)*'Profiles, Pc, Spring, S2'!N21</f>
        <v>2.042918111828635</v>
      </c>
      <c r="O21" s="1">
        <f ca="1">VLOOKUP($A21,'Base Consumption'!$A$2:$D$33,3,FALSE)*'Profiles, Pc, Spring, S2'!O21</f>
        <v>2.04219888583917</v>
      </c>
      <c r="P21" s="1">
        <f ca="1">VLOOKUP($A21,'Base Consumption'!$A$2:$D$33,3,FALSE)*'Profiles, Pc, Spring, S2'!P21</f>
        <v>1.8720105029314924</v>
      </c>
      <c r="Q21" s="1">
        <f ca="1">VLOOKUP($A21,'Base Consumption'!$A$2:$D$33,3,FALSE)*'Profiles, Pc, Spring, S2'!Q21</f>
        <v>1.8255954722572152</v>
      </c>
      <c r="R21" s="1">
        <f ca="1">VLOOKUP($A21,'Base Consumption'!$A$2:$D$33,3,FALSE)*'Profiles, Pc, Spring, S2'!R21</f>
        <v>1.8715818477351314</v>
      </c>
      <c r="S21" s="1">
        <f ca="1">VLOOKUP($A21,'Base Consumption'!$A$2:$D$33,3,FALSE)*'Profiles, Pc, Spring, S2'!S21</f>
        <v>1.8825180075426806</v>
      </c>
      <c r="T21" s="1">
        <f ca="1">VLOOKUP($A21,'Base Consumption'!$A$2:$D$33,3,FALSE)*'Profiles, Pc, Spring, S2'!T21</f>
        <v>1.8205253927098948</v>
      </c>
      <c r="U21" s="1">
        <f ca="1">VLOOKUP($A21,'Base Consumption'!$A$2:$D$33,3,FALSE)*'Profiles, Pc, Spring, S2'!U21</f>
        <v>1.7211678289162633</v>
      </c>
      <c r="V21" s="1">
        <f ca="1">VLOOKUP($A21,'Base Consumption'!$A$2:$D$33,3,FALSE)*'Profiles, Pc, Spring, S2'!V21</f>
        <v>1.7312242427145965</v>
      </c>
      <c r="W21" s="1">
        <f ca="1">VLOOKUP($A21,'Base Consumption'!$A$2:$D$33,3,FALSE)*'Profiles, Pc, Spring, S2'!W21</f>
        <v>1.5263537133746135</v>
      </c>
      <c r="X21" s="1">
        <f ca="1">VLOOKUP($A21,'Base Consumption'!$A$2:$D$33,3,FALSE)*'Profiles, Pc, Spring, S2'!X21</f>
        <v>1.3973796107900736</v>
      </c>
      <c r="Y21" s="1">
        <f ca="1">VLOOKUP($A21,'Base Consumption'!$A$2:$D$33,3,FALSE)*'Profiles, Pc, Spring, S2'!Y21</f>
        <v>1.2769191170982097</v>
      </c>
    </row>
    <row r="22" spans="1:25" x14ac:dyDescent="0.3">
      <c r="A22">
        <v>21</v>
      </c>
      <c r="B22" s="1">
        <f ca="1">VLOOKUP($A22,'Base Consumption'!$A$2:$D$33,3,FALSE)*'Profiles, Pc, Spring, S2'!B22</f>
        <v>0.72186373452172115</v>
      </c>
      <c r="C22" s="1">
        <f ca="1">VLOOKUP($A22,'Base Consumption'!$A$2:$D$33,3,FALSE)*'Profiles, Pc, Spring, S2'!C22</f>
        <v>0.70807159712389012</v>
      </c>
      <c r="D22" s="1">
        <f ca="1">VLOOKUP($A22,'Base Consumption'!$A$2:$D$33,3,FALSE)*'Profiles, Pc, Spring, S2'!D22</f>
        <v>0.6750898459550545</v>
      </c>
      <c r="E22" s="1">
        <f ca="1">VLOOKUP($A22,'Base Consumption'!$A$2:$D$33,3,FALSE)*'Profiles, Pc, Spring, S2'!E22</f>
        <v>0.64783252950558712</v>
      </c>
      <c r="F22" s="1">
        <f ca="1">VLOOKUP($A22,'Base Consumption'!$A$2:$D$33,3,FALSE)*'Profiles, Pc, Spring, S2'!F22</f>
        <v>0.70138557348454567</v>
      </c>
      <c r="G22" s="1">
        <f ca="1">VLOOKUP($A22,'Base Consumption'!$A$2:$D$33,3,FALSE)*'Profiles, Pc, Spring, S2'!G22</f>
        <v>0.79762609072847568</v>
      </c>
      <c r="H22" s="1">
        <f ca="1">VLOOKUP($A22,'Base Consumption'!$A$2:$D$33,3,FALSE)*'Profiles, Pc, Spring, S2'!H22</f>
        <v>1.3133637661018587</v>
      </c>
      <c r="I22" s="1">
        <f ca="1">VLOOKUP($A22,'Base Consumption'!$A$2:$D$33,3,FALSE)*'Profiles, Pc, Spring, S2'!I22</f>
        <v>1.6475624662887505</v>
      </c>
      <c r="J22" s="1">
        <f ca="1">VLOOKUP($A22,'Base Consumption'!$A$2:$D$33,3,FALSE)*'Profiles, Pc, Spring, S2'!J22</f>
        <v>1.6061058412968672</v>
      </c>
      <c r="K22" s="1">
        <f ca="1">VLOOKUP($A22,'Base Consumption'!$A$2:$D$33,3,FALSE)*'Profiles, Pc, Spring, S2'!K22</f>
        <v>1.6837869473787062</v>
      </c>
      <c r="L22" s="1">
        <f ca="1">VLOOKUP($A22,'Base Consumption'!$A$2:$D$33,3,FALSE)*'Profiles, Pc, Spring, S2'!L22</f>
        <v>1.7680367020470309</v>
      </c>
      <c r="M22" s="1">
        <f ca="1">VLOOKUP($A22,'Base Consumption'!$A$2:$D$33,3,FALSE)*'Profiles, Pc, Spring, S2'!M22</f>
        <v>1.8598227454269398</v>
      </c>
      <c r="N22" s="1">
        <f ca="1">VLOOKUP($A22,'Base Consumption'!$A$2:$D$33,3,FALSE)*'Profiles, Pc, Spring, S2'!N22</f>
        <v>1.6666586179855274</v>
      </c>
      <c r="O22" s="1">
        <f ca="1">VLOOKUP($A22,'Base Consumption'!$A$2:$D$33,3,FALSE)*'Profiles, Pc, Spring, S2'!O22</f>
        <v>1.6542112620684</v>
      </c>
      <c r="P22" s="1">
        <f ca="1">VLOOKUP($A22,'Base Consumption'!$A$2:$D$33,3,FALSE)*'Profiles, Pc, Spring, S2'!P22</f>
        <v>1.4222603709326782</v>
      </c>
      <c r="Q22" s="1">
        <f ca="1">VLOOKUP($A22,'Base Consumption'!$A$2:$D$33,3,FALSE)*'Profiles, Pc, Spring, S2'!Q22</f>
        <v>1.3619221838449185</v>
      </c>
      <c r="R22" s="1">
        <f ca="1">VLOOKUP($A22,'Base Consumption'!$A$2:$D$33,3,FALSE)*'Profiles, Pc, Spring, S2'!R22</f>
        <v>1.297508499330738</v>
      </c>
      <c r="S22" s="1">
        <f ca="1">VLOOKUP($A22,'Base Consumption'!$A$2:$D$33,3,FALSE)*'Profiles, Pc, Spring, S2'!S22</f>
        <v>1.3610347565055345</v>
      </c>
      <c r="T22" s="1">
        <f ca="1">VLOOKUP($A22,'Base Consumption'!$A$2:$D$33,3,FALSE)*'Profiles, Pc, Spring, S2'!T22</f>
        <v>1.3173160205073242</v>
      </c>
      <c r="U22" s="1">
        <f ca="1">VLOOKUP($A22,'Base Consumption'!$A$2:$D$33,3,FALSE)*'Profiles, Pc, Spring, S2'!U22</f>
        <v>1.3034134923550318</v>
      </c>
      <c r="V22" s="1">
        <f ca="1">VLOOKUP($A22,'Base Consumption'!$A$2:$D$33,3,FALSE)*'Profiles, Pc, Spring, S2'!V22</f>
        <v>1.2735297750258361</v>
      </c>
      <c r="W22" s="1">
        <f ca="1">VLOOKUP($A22,'Base Consumption'!$A$2:$D$33,3,FALSE)*'Profiles, Pc, Spring, S2'!W22</f>
        <v>1.1766859897497381</v>
      </c>
      <c r="X22" s="1">
        <f ca="1">VLOOKUP($A22,'Base Consumption'!$A$2:$D$33,3,FALSE)*'Profiles, Pc, Spring, S2'!X22</f>
        <v>0.96951489771261179</v>
      </c>
      <c r="Y22" s="1">
        <f ca="1">VLOOKUP($A22,'Base Consumption'!$A$2:$D$33,3,FALSE)*'Profiles, Pc, Spring, S2'!Y22</f>
        <v>0.8507568056255792</v>
      </c>
    </row>
    <row r="23" spans="1:25" x14ac:dyDescent="0.3">
      <c r="A23">
        <v>22</v>
      </c>
      <c r="B23" s="1">
        <f ca="1">VLOOKUP($A23,'Base Consumption'!$A$2:$D$33,3,FALSE)*'Profiles, Pc, Spring, S2'!B23</f>
        <v>0.77208274841205371</v>
      </c>
      <c r="C23" s="1">
        <f ca="1">VLOOKUP($A23,'Base Consumption'!$A$2:$D$33,3,FALSE)*'Profiles, Pc, Spring, S2'!C23</f>
        <v>0.68106457603100223</v>
      </c>
      <c r="D23" s="1">
        <f ca="1">VLOOKUP($A23,'Base Consumption'!$A$2:$D$33,3,FALSE)*'Profiles, Pc, Spring, S2'!D23</f>
        <v>0.72862411049127584</v>
      </c>
      <c r="E23" s="1">
        <f ca="1">VLOOKUP($A23,'Base Consumption'!$A$2:$D$33,3,FALSE)*'Profiles, Pc, Spring, S2'!E23</f>
        <v>0.67305262818583889</v>
      </c>
      <c r="F23" s="1">
        <f ca="1">VLOOKUP($A23,'Base Consumption'!$A$2:$D$33,3,FALSE)*'Profiles, Pc, Spring, S2'!F23</f>
        <v>0.7132352462620648</v>
      </c>
      <c r="G23" s="1">
        <f ca="1">VLOOKUP($A23,'Base Consumption'!$A$2:$D$33,3,FALSE)*'Profiles, Pc, Spring, S2'!G23</f>
        <v>0.6644212845680697</v>
      </c>
      <c r="H23" s="1">
        <f ca="1">VLOOKUP($A23,'Base Consumption'!$A$2:$D$33,3,FALSE)*'Profiles, Pc, Spring, S2'!H23</f>
        <v>0.68398404912700383</v>
      </c>
      <c r="I23" s="1">
        <f ca="1">VLOOKUP($A23,'Base Consumption'!$A$2:$D$33,3,FALSE)*'Profiles, Pc, Spring, S2'!I23</f>
        <v>0.72573429061122186</v>
      </c>
      <c r="J23" s="1">
        <f ca="1">VLOOKUP($A23,'Base Consumption'!$A$2:$D$33,3,FALSE)*'Profiles, Pc, Spring, S2'!J23</f>
        <v>0.6468169852472645</v>
      </c>
      <c r="K23" s="1">
        <f ca="1">VLOOKUP($A23,'Base Consumption'!$A$2:$D$33,3,FALSE)*'Profiles, Pc, Spring, S2'!K23</f>
        <v>0.69902235090164633</v>
      </c>
      <c r="L23" s="1">
        <f ca="1">VLOOKUP($A23,'Base Consumption'!$A$2:$D$33,3,FALSE)*'Profiles, Pc, Spring, S2'!L23</f>
        <v>0.73142576238262436</v>
      </c>
      <c r="M23" s="1">
        <f ca="1">VLOOKUP($A23,'Base Consumption'!$A$2:$D$33,3,FALSE)*'Profiles, Pc, Spring, S2'!M23</f>
        <v>0.75722325646499755</v>
      </c>
      <c r="N23" s="1">
        <f ca="1">VLOOKUP($A23,'Base Consumption'!$A$2:$D$33,3,FALSE)*'Profiles, Pc, Spring, S2'!N23</f>
        <v>0.81025968550380423</v>
      </c>
      <c r="O23" s="1">
        <f ca="1">VLOOKUP($A23,'Base Consumption'!$A$2:$D$33,3,FALSE)*'Profiles, Pc, Spring, S2'!O23</f>
        <v>0.75568310984814491</v>
      </c>
      <c r="P23" s="1">
        <f ca="1">VLOOKUP($A23,'Base Consumption'!$A$2:$D$33,3,FALSE)*'Profiles, Pc, Spring, S2'!P23</f>
        <v>0.79819498435042169</v>
      </c>
      <c r="Q23" s="1">
        <f ca="1">VLOOKUP($A23,'Base Consumption'!$A$2:$D$33,3,FALSE)*'Profiles, Pc, Spring, S2'!Q23</f>
        <v>0.75522809718064265</v>
      </c>
      <c r="R23" s="1">
        <f ca="1">VLOOKUP($A23,'Base Consumption'!$A$2:$D$33,3,FALSE)*'Profiles, Pc, Spring, S2'!R23</f>
        <v>0.79326858034404457</v>
      </c>
      <c r="S23" s="1">
        <f ca="1">VLOOKUP($A23,'Base Consumption'!$A$2:$D$33,3,FALSE)*'Profiles, Pc, Spring, S2'!S23</f>
        <v>0.76989899000382389</v>
      </c>
      <c r="T23" s="1">
        <f ca="1">VLOOKUP($A23,'Base Consumption'!$A$2:$D$33,3,FALSE)*'Profiles, Pc, Spring, S2'!T23</f>
        <v>0.78474453565466251</v>
      </c>
      <c r="U23" s="1">
        <f ca="1">VLOOKUP($A23,'Base Consumption'!$A$2:$D$33,3,FALSE)*'Profiles, Pc, Spring, S2'!U23</f>
        <v>0.79969895813669345</v>
      </c>
      <c r="V23" s="1">
        <f ca="1">VLOOKUP($A23,'Base Consumption'!$A$2:$D$33,3,FALSE)*'Profiles, Pc, Spring, S2'!V23</f>
        <v>0.82827952543708383</v>
      </c>
      <c r="W23" s="1">
        <f ca="1">VLOOKUP($A23,'Base Consumption'!$A$2:$D$33,3,FALSE)*'Profiles, Pc, Spring, S2'!W23</f>
        <v>0.79067175322378258</v>
      </c>
      <c r="X23" s="1">
        <f ca="1">VLOOKUP($A23,'Base Consumption'!$A$2:$D$33,3,FALSE)*'Profiles, Pc, Spring, S2'!X23</f>
        <v>0.70969549485870698</v>
      </c>
      <c r="Y23" s="1">
        <f ca="1">VLOOKUP($A23,'Base Consumption'!$A$2:$D$33,3,FALSE)*'Profiles, Pc, Spring, S2'!Y23</f>
        <v>0.72173793933415975</v>
      </c>
    </row>
    <row r="24" spans="1:25" x14ac:dyDescent="0.3">
      <c r="A24">
        <v>23</v>
      </c>
      <c r="B24" s="1">
        <f ca="1">VLOOKUP($A24,'Base Consumption'!$A$2:$D$33,3,FALSE)*'Profiles, Pc, Spring, S2'!B24</f>
        <v>4.5384819923327617</v>
      </c>
      <c r="C24" s="1">
        <f ca="1">VLOOKUP($A24,'Base Consumption'!$A$2:$D$33,3,FALSE)*'Profiles, Pc, Spring, S2'!C24</f>
        <v>4.2438289975126073</v>
      </c>
      <c r="D24" s="1">
        <f ca="1">VLOOKUP($A24,'Base Consumption'!$A$2:$D$33,3,FALSE)*'Profiles, Pc, Spring, S2'!D24</f>
        <v>4.0743704052453316</v>
      </c>
      <c r="E24" s="1">
        <f ca="1">VLOOKUP($A24,'Base Consumption'!$A$2:$D$33,3,FALSE)*'Profiles, Pc, Spring, S2'!E24</f>
        <v>4.1375222950275683</v>
      </c>
      <c r="F24" s="1">
        <f ca="1">VLOOKUP($A24,'Base Consumption'!$A$2:$D$33,3,FALSE)*'Profiles, Pc, Spring, S2'!F24</f>
        <v>3.9294857461336057</v>
      </c>
      <c r="G24" s="1">
        <f ca="1">VLOOKUP($A24,'Base Consumption'!$A$2:$D$33,3,FALSE)*'Profiles, Pc, Spring, S2'!G24</f>
        <v>4.4120881374687091</v>
      </c>
      <c r="H24" s="1">
        <f ca="1">VLOOKUP($A24,'Base Consumption'!$A$2:$D$33,3,FALSE)*'Profiles, Pc, Spring, S2'!H24</f>
        <v>5.2787166084733306</v>
      </c>
      <c r="I24" s="1">
        <f ca="1">VLOOKUP($A24,'Base Consumption'!$A$2:$D$33,3,FALSE)*'Profiles, Pc, Spring, S2'!I24</f>
        <v>6.5022816954551184</v>
      </c>
      <c r="J24" s="1">
        <f ca="1">VLOOKUP($A24,'Base Consumption'!$A$2:$D$33,3,FALSE)*'Profiles, Pc, Spring, S2'!J24</f>
        <v>6.9550020957517278</v>
      </c>
      <c r="K24" s="1">
        <f ca="1">VLOOKUP($A24,'Base Consumption'!$A$2:$D$33,3,FALSE)*'Profiles, Pc, Spring, S2'!K24</f>
        <v>7.5395921173270377</v>
      </c>
      <c r="L24" s="1">
        <f ca="1">VLOOKUP($A24,'Base Consumption'!$A$2:$D$33,3,FALSE)*'Profiles, Pc, Spring, S2'!L24</f>
        <v>7.2316186221695196</v>
      </c>
      <c r="M24" s="1">
        <f ca="1">VLOOKUP($A24,'Base Consumption'!$A$2:$D$33,3,FALSE)*'Profiles, Pc, Spring, S2'!M24</f>
        <v>7.4452070640515542</v>
      </c>
      <c r="N24" s="1">
        <f ca="1">VLOOKUP($A24,'Base Consumption'!$A$2:$D$33,3,FALSE)*'Profiles, Pc, Spring, S2'!N24</f>
        <v>7.4489059426515327</v>
      </c>
      <c r="O24" s="1">
        <f ca="1">VLOOKUP($A24,'Base Consumption'!$A$2:$D$33,3,FALSE)*'Profiles, Pc, Spring, S2'!O24</f>
        <v>7.4520020562208602</v>
      </c>
      <c r="P24" s="1">
        <f ca="1">VLOOKUP($A24,'Base Consumption'!$A$2:$D$33,3,FALSE)*'Profiles, Pc, Spring, S2'!P24</f>
        <v>6.9018150216569101</v>
      </c>
      <c r="Q24" s="1">
        <f ca="1">VLOOKUP($A24,'Base Consumption'!$A$2:$D$33,3,FALSE)*'Profiles, Pc, Spring, S2'!Q24</f>
        <v>6.5521101296751727</v>
      </c>
      <c r="R24" s="1">
        <f ca="1">VLOOKUP($A24,'Base Consumption'!$A$2:$D$33,3,FALSE)*'Profiles, Pc, Spring, S2'!R24</f>
        <v>6.4451945925640786</v>
      </c>
      <c r="S24" s="1">
        <f ca="1">VLOOKUP($A24,'Base Consumption'!$A$2:$D$33,3,FALSE)*'Profiles, Pc, Spring, S2'!S24</f>
        <v>6.7719725611259252</v>
      </c>
      <c r="T24" s="1">
        <f ca="1">VLOOKUP($A24,'Base Consumption'!$A$2:$D$33,3,FALSE)*'Profiles, Pc, Spring, S2'!T24</f>
        <v>6.9868402239496605</v>
      </c>
      <c r="U24" s="1">
        <f ca="1">VLOOKUP($A24,'Base Consumption'!$A$2:$D$33,3,FALSE)*'Profiles, Pc, Spring, S2'!U24</f>
        <v>6.81213590274354</v>
      </c>
      <c r="V24" s="1">
        <f ca="1">VLOOKUP($A24,'Base Consumption'!$A$2:$D$33,3,FALSE)*'Profiles, Pc, Spring, S2'!V24</f>
        <v>7.5225222580058775</v>
      </c>
      <c r="W24" s="1">
        <f ca="1">VLOOKUP($A24,'Base Consumption'!$A$2:$D$33,3,FALSE)*'Profiles, Pc, Spring, S2'!W24</f>
        <v>6.4959465320764203</v>
      </c>
      <c r="X24" s="1">
        <f ca="1">VLOOKUP($A24,'Base Consumption'!$A$2:$D$33,3,FALSE)*'Profiles, Pc, Spring, S2'!X24</f>
        <v>5.8043366039041979</v>
      </c>
      <c r="Y24" s="1">
        <f ca="1">VLOOKUP($A24,'Base Consumption'!$A$2:$D$33,3,FALSE)*'Profiles, Pc, Spring, S2'!Y24</f>
        <v>5.0948398215976072</v>
      </c>
    </row>
    <row r="25" spans="1:25" x14ac:dyDescent="0.3">
      <c r="A25">
        <v>24</v>
      </c>
      <c r="B25" s="1">
        <f ca="1">VLOOKUP($A25,'Base Consumption'!$A$2:$D$33,3,FALSE)*'Profiles, Pc, Spring, S2'!B25</f>
        <v>1.5553346993498192</v>
      </c>
      <c r="C25" s="1">
        <f ca="1">VLOOKUP($A25,'Base Consumption'!$A$2:$D$33,3,FALSE)*'Profiles, Pc, Spring, S2'!C25</f>
        <v>1.4700384512906628</v>
      </c>
      <c r="D25" s="1">
        <f ca="1">VLOOKUP($A25,'Base Consumption'!$A$2:$D$33,3,FALSE)*'Profiles, Pc, Spring, S2'!D25</f>
        <v>1.4056010311251481</v>
      </c>
      <c r="E25" s="1">
        <f ca="1">VLOOKUP($A25,'Base Consumption'!$A$2:$D$33,3,FALSE)*'Profiles, Pc, Spring, S2'!E25</f>
        <v>1.3590010344191585</v>
      </c>
      <c r="F25" s="1">
        <f ca="1">VLOOKUP($A25,'Base Consumption'!$A$2:$D$33,3,FALSE)*'Profiles, Pc, Spring, S2'!F25</f>
        <v>1.2914931919151631</v>
      </c>
      <c r="G25" s="1">
        <f ca="1">VLOOKUP($A25,'Base Consumption'!$A$2:$D$33,3,FALSE)*'Profiles, Pc, Spring, S2'!G25</f>
        <v>1.5655748480655054</v>
      </c>
      <c r="H25" s="1">
        <f ca="1">VLOOKUP($A25,'Base Consumption'!$A$2:$D$33,3,FALSE)*'Profiles, Pc, Spring, S2'!H25</f>
        <v>1.9143518573266778</v>
      </c>
      <c r="I25" s="1">
        <f ca="1">VLOOKUP($A25,'Base Consumption'!$A$2:$D$33,3,FALSE)*'Profiles, Pc, Spring, S2'!I25</f>
        <v>2.2300957626076388</v>
      </c>
      <c r="J25" s="1">
        <f ca="1">VLOOKUP($A25,'Base Consumption'!$A$2:$D$33,3,FALSE)*'Profiles, Pc, Spring, S2'!J25</f>
        <v>2.1540956862931901</v>
      </c>
      <c r="K25" s="1">
        <f ca="1">VLOOKUP($A25,'Base Consumption'!$A$2:$D$33,3,FALSE)*'Profiles, Pc, Spring, S2'!K25</f>
        <v>2.0063469545364985</v>
      </c>
      <c r="L25" s="1">
        <f ca="1">VLOOKUP($A25,'Base Consumption'!$A$2:$D$33,3,FALSE)*'Profiles, Pc, Spring, S2'!L25</f>
        <v>2.5996820950510062</v>
      </c>
      <c r="M25" s="1">
        <f ca="1">VLOOKUP($A25,'Base Consumption'!$A$2:$D$33,3,FALSE)*'Profiles, Pc, Spring, S2'!M25</f>
        <v>2.6954055389518614</v>
      </c>
      <c r="N25" s="1">
        <f ca="1">VLOOKUP($A25,'Base Consumption'!$A$2:$D$33,3,FALSE)*'Profiles, Pc, Spring, S2'!N25</f>
        <v>2.5999216525451474</v>
      </c>
      <c r="O25" s="1">
        <f ca="1">VLOOKUP($A25,'Base Consumption'!$A$2:$D$33,3,FALSE)*'Profiles, Pc, Spring, S2'!O25</f>
        <v>2.347611675222852</v>
      </c>
      <c r="P25" s="1">
        <f ca="1">VLOOKUP($A25,'Base Consumption'!$A$2:$D$33,3,FALSE)*'Profiles, Pc, Spring, S2'!P25</f>
        <v>2.3484529325225667</v>
      </c>
      <c r="Q25" s="1">
        <f ca="1">VLOOKUP($A25,'Base Consumption'!$A$2:$D$33,3,FALSE)*'Profiles, Pc, Spring, S2'!Q25</f>
        <v>2.2632799751658901</v>
      </c>
      <c r="R25" s="1">
        <f ca="1">VLOOKUP($A25,'Base Consumption'!$A$2:$D$33,3,FALSE)*'Profiles, Pc, Spring, S2'!R25</f>
        <v>2.3963721828124354</v>
      </c>
      <c r="S25" s="1">
        <f ca="1">VLOOKUP($A25,'Base Consumption'!$A$2:$D$33,3,FALSE)*'Profiles, Pc, Spring, S2'!S25</f>
        <v>2.7545415322389459</v>
      </c>
      <c r="T25" s="1">
        <f ca="1">VLOOKUP($A25,'Base Consumption'!$A$2:$D$33,3,FALSE)*'Profiles, Pc, Spring, S2'!T25</f>
        <v>2.7451421801163072</v>
      </c>
      <c r="U25" s="1">
        <f ca="1">VLOOKUP($A25,'Base Consumption'!$A$2:$D$33,3,FALSE)*'Profiles, Pc, Spring, S2'!U25</f>
        <v>2.7414644045277776</v>
      </c>
      <c r="V25" s="1">
        <f ca="1">VLOOKUP($A25,'Base Consumption'!$A$2:$D$33,3,FALSE)*'Profiles, Pc, Spring, S2'!V25</f>
        <v>2.7239520299610636</v>
      </c>
      <c r="W25" s="1">
        <f ca="1">VLOOKUP($A25,'Base Consumption'!$A$2:$D$33,3,FALSE)*'Profiles, Pc, Spring, S2'!W25</f>
        <v>2.5820926162797093</v>
      </c>
      <c r="X25" s="1">
        <f ca="1">VLOOKUP($A25,'Base Consumption'!$A$2:$D$33,3,FALSE)*'Profiles, Pc, Spring, S2'!X25</f>
        <v>2.2111759906782806</v>
      </c>
      <c r="Y25" s="1">
        <f ca="1">VLOOKUP($A25,'Base Consumption'!$A$2:$D$33,3,FALSE)*'Profiles, Pc, Spring, S2'!Y25</f>
        <v>2.0589278602446273</v>
      </c>
    </row>
    <row r="26" spans="1:25" x14ac:dyDescent="0.3">
      <c r="A26">
        <v>25</v>
      </c>
      <c r="B26" s="1">
        <f ca="1">VLOOKUP($A26,'Base Consumption'!$A$2:$D$33,3,FALSE)*'Profiles, Pc, Spring, S2'!B26</f>
        <v>1.316712119902989</v>
      </c>
      <c r="C26" s="1">
        <f ca="1">VLOOKUP($A26,'Base Consumption'!$A$2:$D$33,3,FALSE)*'Profiles, Pc, Spring, S2'!C26</f>
        <v>1.3093141265781638</v>
      </c>
      <c r="D26" s="1">
        <f ca="1">VLOOKUP($A26,'Base Consumption'!$A$2:$D$33,3,FALSE)*'Profiles, Pc, Spring, S2'!D26</f>
        <v>1.3545953705893772</v>
      </c>
      <c r="E26" s="1">
        <f ca="1">VLOOKUP($A26,'Base Consumption'!$A$2:$D$33,3,FALSE)*'Profiles, Pc, Spring, S2'!E26</f>
        <v>1.3315568700449532</v>
      </c>
      <c r="F26" s="1">
        <f ca="1">VLOOKUP($A26,'Base Consumption'!$A$2:$D$33,3,FALSE)*'Profiles, Pc, Spring, S2'!F26</f>
        <v>1.3083954176514847</v>
      </c>
      <c r="G26" s="1">
        <f ca="1">VLOOKUP($A26,'Base Consumption'!$A$2:$D$33,3,FALSE)*'Profiles, Pc, Spring, S2'!G26</f>
        <v>1.3325423060953057</v>
      </c>
      <c r="H26" s="1">
        <f ca="1">VLOOKUP($A26,'Base Consumption'!$A$2:$D$33,3,FALSE)*'Profiles, Pc, Spring, S2'!H26</f>
        <v>1.3494078559273934</v>
      </c>
      <c r="I26" s="1">
        <f ca="1">VLOOKUP($A26,'Base Consumption'!$A$2:$D$33,3,FALSE)*'Profiles, Pc, Spring, S2'!I26</f>
        <v>1.3752103051997777</v>
      </c>
      <c r="J26" s="1">
        <f ca="1">VLOOKUP($A26,'Base Consumption'!$A$2:$D$33,3,FALSE)*'Profiles, Pc, Spring, S2'!J26</f>
        <v>1.2218950716531465</v>
      </c>
      <c r="K26" s="1">
        <f ca="1">VLOOKUP($A26,'Base Consumption'!$A$2:$D$33,3,FALSE)*'Profiles, Pc, Spring, S2'!K26</f>
        <v>1.0082617989299705</v>
      </c>
      <c r="L26" s="1">
        <f ca="1">VLOOKUP($A26,'Base Consumption'!$A$2:$D$33,3,FALSE)*'Profiles, Pc, Spring, S2'!L26</f>
        <v>1.3742890105574308</v>
      </c>
      <c r="M26" s="1">
        <f ca="1">VLOOKUP($A26,'Base Consumption'!$A$2:$D$33,3,FALSE)*'Profiles, Pc, Spring, S2'!M26</f>
        <v>1.3699954359696305</v>
      </c>
      <c r="N26" s="1">
        <f ca="1">VLOOKUP($A26,'Base Consumption'!$A$2:$D$33,3,FALSE)*'Profiles, Pc, Spring, S2'!N26</f>
        <v>1.423133725989929</v>
      </c>
      <c r="O26" s="1">
        <f ca="1">VLOOKUP($A26,'Base Consumption'!$A$2:$D$33,3,FALSE)*'Profiles, Pc, Spring, S2'!O26</f>
        <v>1.4814868811270534</v>
      </c>
      <c r="P26" s="1">
        <f ca="1">VLOOKUP($A26,'Base Consumption'!$A$2:$D$33,3,FALSE)*'Profiles, Pc, Spring, S2'!P26</f>
        <v>1.2100417247107516</v>
      </c>
      <c r="Q26" s="1">
        <f ca="1">VLOOKUP($A26,'Base Consumption'!$A$2:$D$33,3,FALSE)*'Profiles, Pc, Spring, S2'!Q26</f>
        <v>1.5224416182298415</v>
      </c>
      <c r="R26" s="1">
        <f ca="1">VLOOKUP($A26,'Base Consumption'!$A$2:$D$33,3,FALSE)*'Profiles, Pc, Spring, S2'!R26</f>
        <v>1.5412198631076597</v>
      </c>
      <c r="S26" s="1">
        <f ca="1">VLOOKUP($A26,'Base Consumption'!$A$2:$D$33,3,FALSE)*'Profiles, Pc, Spring, S2'!S26</f>
        <v>1.4659055050628709</v>
      </c>
      <c r="T26" s="1">
        <f ca="1">VLOOKUP($A26,'Base Consumption'!$A$2:$D$33,3,FALSE)*'Profiles, Pc, Spring, S2'!T26</f>
        <v>1.4829407747529102</v>
      </c>
      <c r="U26" s="1">
        <f ca="1">VLOOKUP($A26,'Base Consumption'!$A$2:$D$33,3,FALSE)*'Profiles, Pc, Spring, S2'!U26</f>
        <v>1.491638868623498</v>
      </c>
      <c r="V26" s="1">
        <f ca="1">VLOOKUP($A26,'Base Consumption'!$A$2:$D$33,3,FALSE)*'Profiles, Pc, Spring, S2'!V26</f>
        <v>1.675179919436504</v>
      </c>
      <c r="W26" s="1">
        <f ca="1">VLOOKUP($A26,'Base Consumption'!$A$2:$D$33,3,FALSE)*'Profiles, Pc, Spring, S2'!W26</f>
        <v>1.6850233769631968</v>
      </c>
      <c r="X26" s="1">
        <f ca="1">VLOOKUP($A26,'Base Consumption'!$A$2:$D$33,3,FALSE)*'Profiles, Pc, Spring, S2'!X26</f>
        <v>1.5958155000316223</v>
      </c>
      <c r="Y26" s="1">
        <f ca="1">VLOOKUP($A26,'Base Consumption'!$A$2:$D$33,3,FALSE)*'Profiles, Pc, Spring, S2'!Y26</f>
        <v>1.6953021538964446</v>
      </c>
    </row>
    <row r="27" spans="1:25" x14ac:dyDescent="0.3">
      <c r="A27">
        <v>26</v>
      </c>
      <c r="B27" s="1">
        <f ca="1">VLOOKUP($A27,'Base Consumption'!$A$2:$D$33,3,FALSE)*'Profiles, Pc, Spring, S2'!B27</f>
        <v>2.6321700009258246</v>
      </c>
      <c r="C27" s="1">
        <f ca="1">VLOOKUP($A27,'Base Consumption'!$A$2:$D$33,3,FALSE)*'Profiles, Pc, Spring, S2'!C27</f>
        <v>2.5514116875467976</v>
      </c>
      <c r="D27" s="1">
        <f ca="1">VLOOKUP($A27,'Base Consumption'!$A$2:$D$33,3,FALSE)*'Profiles, Pc, Spring, S2'!D27</f>
        <v>2.584737077523934</v>
      </c>
      <c r="E27" s="1">
        <f ca="1">VLOOKUP($A27,'Base Consumption'!$A$2:$D$33,3,FALSE)*'Profiles, Pc, Spring, S2'!E27</f>
        <v>2.6017614225943668</v>
      </c>
      <c r="F27" s="1">
        <f ca="1">VLOOKUP($A27,'Base Consumption'!$A$2:$D$33,3,FALSE)*'Profiles, Pc, Spring, S2'!F27</f>
        <v>2.5070676558150429</v>
      </c>
      <c r="G27" s="1">
        <f ca="1">VLOOKUP($A27,'Base Consumption'!$A$2:$D$33,3,FALSE)*'Profiles, Pc, Spring, S2'!G27</f>
        <v>2.4743472554359487</v>
      </c>
      <c r="H27" s="1">
        <f ca="1">VLOOKUP($A27,'Base Consumption'!$A$2:$D$33,3,FALSE)*'Profiles, Pc, Spring, S2'!H27</f>
        <v>3.1322915384446031</v>
      </c>
      <c r="I27" s="1">
        <f ca="1">VLOOKUP($A27,'Base Consumption'!$A$2:$D$33,3,FALSE)*'Profiles, Pc, Spring, S2'!I27</f>
        <v>3.2143569896304451</v>
      </c>
      <c r="J27" s="1">
        <f ca="1">VLOOKUP($A27,'Base Consumption'!$A$2:$D$33,3,FALSE)*'Profiles, Pc, Spring, S2'!J27</f>
        <v>3.3869852962802134</v>
      </c>
      <c r="K27" s="1">
        <f ca="1">VLOOKUP($A27,'Base Consumption'!$A$2:$D$33,3,FALSE)*'Profiles, Pc, Spring, S2'!K27</f>
        <v>3.2597733708063399</v>
      </c>
      <c r="L27" s="1">
        <f ca="1">VLOOKUP($A27,'Base Consumption'!$A$2:$D$33,3,FALSE)*'Profiles, Pc, Spring, S2'!L27</f>
        <v>3.3306746280717179</v>
      </c>
      <c r="M27" s="1">
        <f ca="1">VLOOKUP($A27,'Base Consumption'!$A$2:$D$33,3,FALSE)*'Profiles, Pc, Spring, S2'!M27</f>
        <v>3.3018770426689787</v>
      </c>
      <c r="N27" s="1">
        <f ca="1">VLOOKUP($A27,'Base Consumption'!$A$2:$D$33,3,FALSE)*'Profiles, Pc, Spring, S2'!N27</f>
        <v>3.3984427393078356</v>
      </c>
      <c r="O27" s="1">
        <f ca="1">VLOOKUP($A27,'Base Consumption'!$A$2:$D$33,3,FALSE)*'Profiles, Pc, Spring, S2'!O27</f>
        <v>3.3419978299678985</v>
      </c>
      <c r="P27" s="1">
        <f ca="1">VLOOKUP($A27,'Base Consumption'!$A$2:$D$33,3,FALSE)*'Profiles, Pc, Spring, S2'!P27</f>
        <v>3.2878154349510478</v>
      </c>
      <c r="Q27" s="1">
        <f ca="1">VLOOKUP($A27,'Base Consumption'!$A$2:$D$33,3,FALSE)*'Profiles, Pc, Spring, S2'!Q27</f>
        <v>3.3700218068557639</v>
      </c>
      <c r="R27" s="1">
        <f ca="1">VLOOKUP($A27,'Base Consumption'!$A$2:$D$33,3,FALSE)*'Profiles, Pc, Spring, S2'!R27</f>
        <v>3.1998730046212169</v>
      </c>
      <c r="S27" s="1">
        <f ca="1">VLOOKUP($A27,'Base Consumption'!$A$2:$D$33,3,FALSE)*'Profiles, Pc, Spring, S2'!S27</f>
        <v>3.2684985347460302</v>
      </c>
      <c r="T27" s="1">
        <f ca="1">VLOOKUP($A27,'Base Consumption'!$A$2:$D$33,3,FALSE)*'Profiles, Pc, Spring, S2'!T27</f>
        <v>3.3211976473690465</v>
      </c>
      <c r="U27" s="1">
        <f ca="1">VLOOKUP($A27,'Base Consumption'!$A$2:$D$33,3,FALSE)*'Profiles, Pc, Spring, S2'!U27</f>
        <v>3.2345538870889103</v>
      </c>
      <c r="V27" s="1">
        <f ca="1">VLOOKUP($A27,'Base Consumption'!$A$2:$D$33,3,FALSE)*'Profiles, Pc, Spring, S2'!V27</f>
        <v>3.2354812718376258</v>
      </c>
      <c r="W27" s="1">
        <f ca="1">VLOOKUP($A27,'Base Consumption'!$A$2:$D$33,3,FALSE)*'Profiles, Pc, Spring, S2'!W27</f>
        <v>3.1176127932152853</v>
      </c>
      <c r="X27" s="1">
        <f ca="1">VLOOKUP($A27,'Base Consumption'!$A$2:$D$33,3,FALSE)*'Profiles, Pc, Spring, S2'!X27</f>
        <v>2.7562093594795365</v>
      </c>
      <c r="Y27" s="1">
        <f ca="1">VLOOKUP($A27,'Base Consumption'!$A$2:$D$33,3,FALSE)*'Profiles, Pc, Spring, S2'!Y27</f>
        <v>2.6855079552184669</v>
      </c>
    </row>
    <row r="28" spans="1:25" x14ac:dyDescent="0.3">
      <c r="A28">
        <v>27</v>
      </c>
      <c r="B28" s="1">
        <f ca="1">VLOOKUP($A28,'Base Consumption'!$A$2:$D$33,3,FALSE)*'Profiles, Pc, Spring, S2'!B28</f>
        <v>1.6073023069826138</v>
      </c>
      <c r="C28" s="1">
        <f ca="1">VLOOKUP($A28,'Base Consumption'!$A$2:$D$33,3,FALSE)*'Profiles, Pc, Spring, S2'!C28</f>
        <v>1.597152040910115</v>
      </c>
      <c r="D28" s="1">
        <f ca="1">VLOOKUP($A28,'Base Consumption'!$A$2:$D$33,3,FALSE)*'Profiles, Pc, Spring, S2'!D28</f>
        <v>1.5706507467780511</v>
      </c>
      <c r="E28" s="1">
        <f ca="1">VLOOKUP($A28,'Base Consumption'!$A$2:$D$33,3,FALSE)*'Profiles, Pc, Spring, S2'!E28</f>
        <v>1.5324690975696367</v>
      </c>
      <c r="F28" s="1">
        <f ca="1">VLOOKUP($A28,'Base Consumption'!$A$2:$D$33,3,FALSE)*'Profiles, Pc, Spring, S2'!F28</f>
        <v>1.4833112729074323</v>
      </c>
      <c r="G28" s="1">
        <f ca="1">VLOOKUP($A28,'Base Consumption'!$A$2:$D$33,3,FALSE)*'Profiles, Pc, Spring, S2'!G28</f>
        <v>1.5241166904216932</v>
      </c>
      <c r="H28" s="1">
        <f ca="1">VLOOKUP($A28,'Base Consumption'!$A$2:$D$33,3,FALSE)*'Profiles, Pc, Spring, S2'!H28</f>
        <v>1.5200204410959104</v>
      </c>
      <c r="I28" s="1">
        <f ca="1">VLOOKUP($A28,'Base Consumption'!$A$2:$D$33,3,FALSE)*'Profiles, Pc, Spring, S2'!I28</f>
        <v>1.8144275042963378</v>
      </c>
      <c r="J28" s="1">
        <f ca="1">VLOOKUP($A28,'Base Consumption'!$A$2:$D$33,3,FALSE)*'Profiles, Pc, Spring, S2'!J28</f>
        <v>2.0092941149923638</v>
      </c>
      <c r="K28" s="1">
        <f ca="1">VLOOKUP($A28,'Base Consumption'!$A$2:$D$33,3,FALSE)*'Profiles, Pc, Spring, S2'!K28</f>
        <v>2.0360724725137831</v>
      </c>
      <c r="L28" s="1">
        <f ca="1">VLOOKUP($A28,'Base Consumption'!$A$2:$D$33,3,FALSE)*'Profiles, Pc, Spring, S2'!L28</f>
        <v>1.877797089859188</v>
      </c>
      <c r="M28" s="1">
        <f ca="1">VLOOKUP($A28,'Base Consumption'!$A$2:$D$33,3,FALSE)*'Profiles, Pc, Spring, S2'!M28</f>
        <v>1.9382488741343935</v>
      </c>
      <c r="N28" s="1">
        <f ca="1">VLOOKUP($A28,'Base Consumption'!$A$2:$D$33,3,FALSE)*'Profiles, Pc, Spring, S2'!N28</f>
        <v>2.0815535825470719</v>
      </c>
      <c r="O28" s="1">
        <f ca="1">VLOOKUP($A28,'Base Consumption'!$A$2:$D$33,3,FALSE)*'Profiles, Pc, Spring, S2'!O28</f>
        <v>1.8996403321296764</v>
      </c>
      <c r="P28" s="1">
        <f ca="1">VLOOKUP($A28,'Base Consumption'!$A$2:$D$33,3,FALSE)*'Profiles, Pc, Spring, S2'!P28</f>
        <v>1.8165001208212201</v>
      </c>
      <c r="Q28" s="1">
        <f ca="1">VLOOKUP($A28,'Base Consumption'!$A$2:$D$33,3,FALSE)*'Profiles, Pc, Spring, S2'!Q28</f>
        <v>1.8689918293407302</v>
      </c>
      <c r="R28" s="1">
        <f ca="1">VLOOKUP($A28,'Base Consumption'!$A$2:$D$33,3,FALSE)*'Profiles, Pc, Spring, S2'!R28</f>
        <v>1.9054224476734494</v>
      </c>
      <c r="S28" s="1">
        <f ca="1">VLOOKUP($A28,'Base Consumption'!$A$2:$D$33,3,FALSE)*'Profiles, Pc, Spring, S2'!S28</f>
        <v>1.8294134514296683</v>
      </c>
      <c r="T28" s="1">
        <f ca="1">VLOOKUP($A28,'Base Consumption'!$A$2:$D$33,3,FALSE)*'Profiles, Pc, Spring, S2'!T28</f>
        <v>1.7255664036106246</v>
      </c>
      <c r="U28" s="1">
        <f ca="1">VLOOKUP($A28,'Base Consumption'!$A$2:$D$33,3,FALSE)*'Profiles, Pc, Spring, S2'!U28</f>
        <v>1.7004148198753812</v>
      </c>
      <c r="V28" s="1">
        <f ca="1">VLOOKUP($A28,'Base Consumption'!$A$2:$D$33,3,FALSE)*'Profiles, Pc, Spring, S2'!V28</f>
        <v>1.7852526072557418</v>
      </c>
      <c r="W28" s="1">
        <f ca="1">VLOOKUP($A28,'Base Consumption'!$A$2:$D$33,3,FALSE)*'Profiles, Pc, Spring, S2'!W28</f>
        <v>1.7898457473105072</v>
      </c>
      <c r="X28" s="1">
        <f ca="1">VLOOKUP($A28,'Base Consumption'!$A$2:$D$33,3,FALSE)*'Profiles, Pc, Spring, S2'!X28</f>
        <v>1.6165682551354956</v>
      </c>
      <c r="Y28" s="1">
        <f ca="1">VLOOKUP($A28,'Base Consumption'!$A$2:$D$33,3,FALSE)*'Profiles, Pc, Spring, S2'!Y28</f>
        <v>1.4819669516599996</v>
      </c>
    </row>
    <row r="29" spans="1:25" x14ac:dyDescent="0.3">
      <c r="A29">
        <v>28</v>
      </c>
      <c r="B29" s="1">
        <f ca="1">VLOOKUP($A29,'Base Consumption'!$A$2:$D$33,3,FALSE)*'Profiles, Pc, Spring, S2'!B29</f>
        <v>0.81629148865902268</v>
      </c>
      <c r="C29" s="1">
        <f ca="1">VLOOKUP($A29,'Base Consumption'!$A$2:$D$33,3,FALSE)*'Profiles, Pc, Spring, S2'!C29</f>
        <v>0.82535305591029984</v>
      </c>
      <c r="D29" s="1">
        <f ca="1">VLOOKUP($A29,'Base Consumption'!$A$2:$D$33,3,FALSE)*'Profiles, Pc, Spring, S2'!D29</f>
        <v>0.78512299253432905</v>
      </c>
      <c r="E29" s="1">
        <f ca="1">VLOOKUP($A29,'Base Consumption'!$A$2:$D$33,3,FALSE)*'Profiles, Pc, Spring, S2'!E29</f>
        <v>0.74449001589903752</v>
      </c>
      <c r="F29" s="1">
        <f ca="1">VLOOKUP($A29,'Base Consumption'!$A$2:$D$33,3,FALSE)*'Profiles, Pc, Spring, S2'!F29</f>
        <v>0.70783113289237465</v>
      </c>
      <c r="G29" s="1">
        <f ca="1">VLOOKUP($A29,'Base Consumption'!$A$2:$D$33,3,FALSE)*'Profiles, Pc, Spring, S2'!G29</f>
        <v>0.75672017410619741</v>
      </c>
      <c r="H29" s="1">
        <f ca="1">VLOOKUP($A29,'Base Consumption'!$A$2:$D$33,3,FALSE)*'Profiles, Pc, Spring, S2'!H29</f>
        <v>0.82134098780780374</v>
      </c>
      <c r="I29" s="1">
        <f ca="1">VLOOKUP($A29,'Base Consumption'!$A$2:$D$33,3,FALSE)*'Profiles, Pc, Spring, S2'!I29</f>
        <v>1.0493682646452023</v>
      </c>
      <c r="J29" s="1">
        <f ca="1">VLOOKUP($A29,'Base Consumption'!$A$2:$D$33,3,FALSE)*'Profiles, Pc, Spring, S2'!J29</f>
        <v>1.1838301234787127</v>
      </c>
      <c r="K29" s="1">
        <f ca="1">VLOOKUP($A29,'Base Consumption'!$A$2:$D$33,3,FALSE)*'Profiles, Pc, Spring, S2'!K29</f>
        <v>1.2123984703595223</v>
      </c>
      <c r="L29" s="1">
        <f ca="1">VLOOKUP($A29,'Base Consumption'!$A$2:$D$33,3,FALSE)*'Profiles, Pc, Spring, S2'!L29</f>
        <v>1.0983495363951241</v>
      </c>
      <c r="M29" s="1">
        <f ca="1">VLOOKUP($A29,'Base Consumption'!$A$2:$D$33,3,FALSE)*'Profiles, Pc, Spring, S2'!M29</f>
        <v>1.1299721535947349</v>
      </c>
      <c r="N29" s="1">
        <f ca="1">VLOOKUP($A29,'Base Consumption'!$A$2:$D$33,3,FALSE)*'Profiles, Pc, Spring, S2'!N29</f>
        <v>1.1974550409547684</v>
      </c>
      <c r="O29" s="1">
        <f ca="1">VLOOKUP($A29,'Base Consumption'!$A$2:$D$33,3,FALSE)*'Profiles, Pc, Spring, S2'!O29</f>
        <v>1.1863789307232004</v>
      </c>
      <c r="P29" s="1">
        <f ca="1">VLOOKUP($A29,'Base Consumption'!$A$2:$D$33,3,FALSE)*'Profiles, Pc, Spring, S2'!P29</f>
        <v>0.97283016046957449</v>
      </c>
      <c r="Q29" s="1">
        <f ca="1">VLOOKUP($A29,'Base Consumption'!$A$2:$D$33,3,FALSE)*'Profiles, Pc, Spring, S2'!Q29</f>
        <v>1.0706528237868786</v>
      </c>
      <c r="R29" s="1">
        <f ca="1">VLOOKUP($A29,'Base Consumption'!$A$2:$D$33,3,FALSE)*'Profiles, Pc, Spring, S2'!R29</f>
        <v>1.1043893145796404</v>
      </c>
      <c r="S29" s="1">
        <f ca="1">VLOOKUP($A29,'Base Consumption'!$A$2:$D$33,3,FALSE)*'Profiles, Pc, Spring, S2'!S29</f>
        <v>1.1599896579825779</v>
      </c>
      <c r="T29" s="1">
        <f ca="1">VLOOKUP($A29,'Base Consumption'!$A$2:$D$33,3,FALSE)*'Profiles, Pc, Spring, S2'!T29</f>
        <v>1.1817739003367675</v>
      </c>
      <c r="U29" s="1">
        <f ca="1">VLOOKUP($A29,'Base Consumption'!$A$2:$D$33,3,FALSE)*'Profiles, Pc, Spring, S2'!U29</f>
        <v>1.2518592919065912</v>
      </c>
      <c r="V29" s="1">
        <f ca="1">VLOOKUP($A29,'Base Consumption'!$A$2:$D$33,3,FALSE)*'Profiles, Pc, Spring, S2'!V29</f>
        <v>1.2419267782504206</v>
      </c>
      <c r="W29" s="1">
        <f ca="1">VLOOKUP($A29,'Base Consumption'!$A$2:$D$33,3,FALSE)*'Profiles, Pc, Spring, S2'!W29</f>
        <v>1.1553563577661199</v>
      </c>
      <c r="X29" s="1">
        <f ca="1">VLOOKUP($A29,'Base Consumption'!$A$2:$D$33,3,FALSE)*'Profiles, Pc, Spring, S2'!X29</f>
        <v>1.0484263364461237</v>
      </c>
      <c r="Y29" s="1">
        <f ca="1">VLOOKUP($A29,'Base Consumption'!$A$2:$D$33,3,FALSE)*'Profiles, Pc, Spring, S2'!Y29</f>
        <v>0.88075934320577176</v>
      </c>
    </row>
    <row r="30" spans="1:25" x14ac:dyDescent="0.3">
      <c r="A30">
        <v>29</v>
      </c>
      <c r="B30" s="1">
        <f ca="1">VLOOKUP($A30,'Base Consumption'!$A$2:$D$33,3,FALSE)*'Profiles, Pc, Spring, S2'!B30</f>
        <v>3.1400754629008087</v>
      </c>
      <c r="C30" s="1">
        <f ca="1">VLOOKUP($A30,'Base Consumption'!$A$2:$D$33,3,FALSE)*'Profiles, Pc, Spring, S2'!C30</f>
        <v>3.0898599415202215</v>
      </c>
      <c r="D30" s="1">
        <f ca="1">VLOOKUP($A30,'Base Consumption'!$A$2:$D$33,3,FALSE)*'Profiles, Pc, Spring, S2'!D30</f>
        <v>2.9803922175566258</v>
      </c>
      <c r="E30" s="1">
        <f ca="1">VLOOKUP($A30,'Base Consumption'!$A$2:$D$33,3,FALSE)*'Profiles, Pc, Spring, S2'!E30</f>
        <v>3.0664655617887524</v>
      </c>
      <c r="F30" s="1">
        <f ca="1">VLOOKUP($A30,'Base Consumption'!$A$2:$D$33,3,FALSE)*'Profiles, Pc, Spring, S2'!F30</f>
        <v>2.990970072148539</v>
      </c>
      <c r="G30" s="1">
        <f ca="1">VLOOKUP($A30,'Base Consumption'!$A$2:$D$33,3,FALSE)*'Profiles, Pc, Spring, S2'!G30</f>
        <v>3.1754500296135744</v>
      </c>
      <c r="H30" s="1">
        <f ca="1">VLOOKUP($A30,'Base Consumption'!$A$2:$D$33,3,FALSE)*'Profiles, Pc, Spring, S2'!H30</f>
        <v>4.7668490287383571</v>
      </c>
      <c r="I30" s="1">
        <f ca="1">VLOOKUP($A30,'Base Consumption'!$A$2:$D$33,3,FALSE)*'Profiles, Pc, Spring, S2'!I30</f>
        <v>5.9263756701329982</v>
      </c>
      <c r="J30" s="1">
        <f ca="1">VLOOKUP($A30,'Base Consumption'!$A$2:$D$33,3,FALSE)*'Profiles, Pc, Spring, S2'!J30</f>
        <v>5.8037422921185442</v>
      </c>
      <c r="K30" s="1">
        <f ca="1">VLOOKUP($A30,'Base Consumption'!$A$2:$D$33,3,FALSE)*'Profiles, Pc, Spring, S2'!K30</f>
        <v>5.8811799855163667</v>
      </c>
      <c r="L30" s="1">
        <f ca="1">VLOOKUP($A30,'Base Consumption'!$A$2:$D$33,3,FALSE)*'Profiles, Pc, Spring, S2'!L30</f>
        <v>5.4282000540657966</v>
      </c>
      <c r="M30" s="1">
        <f ca="1">VLOOKUP($A30,'Base Consumption'!$A$2:$D$33,3,FALSE)*'Profiles, Pc, Spring, S2'!M30</f>
        <v>6.088361967792661</v>
      </c>
      <c r="N30" s="1">
        <f ca="1">VLOOKUP($A30,'Base Consumption'!$A$2:$D$33,3,FALSE)*'Profiles, Pc, Spring, S2'!N30</f>
        <v>5.9298254928752847</v>
      </c>
      <c r="O30" s="1">
        <f ca="1">VLOOKUP($A30,'Base Consumption'!$A$2:$D$33,3,FALSE)*'Profiles, Pc, Spring, S2'!O30</f>
        <v>5.773188656537183</v>
      </c>
      <c r="P30" s="1">
        <f ca="1">VLOOKUP($A30,'Base Consumption'!$A$2:$D$33,3,FALSE)*'Profiles, Pc, Spring, S2'!P30</f>
        <v>4.8833328932322324</v>
      </c>
      <c r="Q30" s="1">
        <f ca="1">VLOOKUP($A30,'Base Consumption'!$A$2:$D$33,3,FALSE)*'Profiles, Pc, Spring, S2'!Q30</f>
        <v>4.8310201618083619</v>
      </c>
      <c r="R30" s="1">
        <f ca="1">VLOOKUP($A30,'Base Consumption'!$A$2:$D$33,3,FALSE)*'Profiles, Pc, Spring, S2'!R30</f>
        <v>4.8607000958135362</v>
      </c>
      <c r="S30" s="1">
        <f ca="1">VLOOKUP($A30,'Base Consumption'!$A$2:$D$33,3,FALSE)*'Profiles, Pc, Spring, S2'!S30</f>
        <v>5.2490405740479682</v>
      </c>
      <c r="T30" s="1">
        <f ca="1">VLOOKUP($A30,'Base Consumption'!$A$2:$D$33,3,FALSE)*'Profiles, Pc, Spring, S2'!T30</f>
        <v>4.8929104280831961</v>
      </c>
      <c r="U30" s="1">
        <f ca="1">VLOOKUP($A30,'Base Consumption'!$A$2:$D$33,3,FALSE)*'Profiles, Pc, Spring, S2'!U30</f>
        <v>5.0786552717085156</v>
      </c>
      <c r="V30" s="1">
        <f ca="1">VLOOKUP($A30,'Base Consumption'!$A$2:$D$33,3,FALSE)*'Profiles, Pc, Spring, S2'!V30</f>
        <v>4.9452331417998519</v>
      </c>
      <c r="W30" s="1">
        <f ca="1">VLOOKUP($A30,'Base Consumption'!$A$2:$D$33,3,FALSE)*'Profiles, Pc, Spring, S2'!W30</f>
        <v>4.9178294856787685</v>
      </c>
      <c r="X30" s="1">
        <f ca="1">VLOOKUP($A30,'Base Consumption'!$A$2:$D$33,3,FALSE)*'Profiles, Pc, Spring, S2'!X30</f>
        <v>4.3835028443913773</v>
      </c>
      <c r="Y30" s="1">
        <f ca="1">VLOOKUP($A30,'Base Consumption'!$A$2:$D$33,3,FALSE)*'Profiles, Pc, Spring, S2'!Y30</f>
        <v>3.7011032968943796</v>
      </c>
    </row>
    <row r="31" spans="1:25" x14ac:dyDescent="0.3">
      <c r="A31">
        <v>30</v>
      </c>
      <c r="B31" s="1">
        <f ca="1">VLOOKUP($A31,'Base Consumption'!$A$2:$D$33,3,FALSE)*'Profiles, Pc, Spring, S2'!B31</f>
        <v>0.24421553810360216</v>
      </c>
      <c r="C31" s="1">
        <f ca="1">VLOOKUP($A31,'Base Consumption'!$A$2:$D$33,3,FALSE)*'Profiles, Pc, Spring, S2'!C31</f>
        <v>0.17782607876887432</v>
      </c>
      <c r="D31" s="1">
        <f ca="1">VLOOKUP($A31,'Base Consumption'!$A$2:$D$33,3,FALSE)*'Profiles, Pc, Spring, S2'!D31</f>
        <v>0.1504836012693393</v>
      </c>
      <c r="E31" s="1">
        <f ca="1">VLOOKUP($A31,'Base Consumption'!$A$2:$D$33,3,FALSE)*'Profiles, Pc, Spring, S2'!E31</f>
        <v>0.14226621335641743</v>
      </c>
      <c r="F31" s="1">
        <f ca="1">VLOOKUP($A31,'Base Consumption'!$A$2:$D$33,3,FALSE)*'Profiles, Pc, Spring, S2'!F31</f>
        <v>0.14001481636074098</v>
      </c>
      <c r="G31" s="1">
        <f ca="1">VLOOKUP($A31,'Base Consumption'!$A$2:$D$33,3,FALSE)*'Profiles, Pc, Spring, S2'!G31</f>
        <v>0.19031845555362181</v>
      </c>
      <c r="H31" s="1">
        <f ca="1">VLOOKUP($A31,'Base Consumption'!$A$2:$D$33,3,FALSE)*'Profiles, Pc, Spring, S2'!H31</f>
        <v>0.40381823412658863</v>
      </c>
      <c r="I31" s="1">
        <f ca="1">VLOOKUP($A31,'Base Consumption'!$A$2:$D$33,3,FALSE)*'Profiles, Pc, Spring, S2'!I31</f>
        <v>0.62342555411989575</v>
      </c>
      <c r="J31" s="1">
        <f ca="1">VLOOKUP($A31,'Base Consumption'!$A$2:$D$33,3,FALSE)*'Profiles, Pc, Spring, S2'!J31</f>
        <v>0.7456349573233243</v>
      </c>
      <c r="K31" s="1">
        <f ca="1">VLOOKUP($A31,'Base Consumption'!$A$2:$D$33,3,FALSE)*'Profiles, Pc, Spring, S2'!K31</f>
        <v>0.70922935020089106</v>
      </c>
      <c r="L31" s="1">
        <f ca="1">VLOOKUP($A31,'Base Consumption'!$A$2:$D$33,3,FALSE)*'Profiles, Pc, Spring, S2'!L31</f>
        <v>0.6903651182168884</v>
      </c>
      <c r="M31" s="1">
        <f ca="1">VLOOKUP($A31,'Base Consumption'!$A$2:$D$33,3,FALSE)*'Profiles, Pc, Spring, S2'!M31</f>
        <v>0.66467069987504757</v>
      </c>
      <c r="N31" s="1">
        <f ca="1">VLOOKUP($A31,'Base Consumption'!$A$2:$D$33,3,FALSE)*'Profiles, Pc, Spring, S2'!N31</f>
        <v>0.6811561813696223</v>
      </c>
      <c r="O31" s="1">
        <f ca="1">VLOOKUP($A31,'Base Consumption'!$A$2:$D$33,3,FALSE)*'Profiles, Pc, Spring, S2'!O31</f>
        <v>0.63635377429708029</v>
      </c>
      <c r="P31" s="1">
        <f ca="1">VLOOKUP($A31,'Base Consumption'!$A$2:$D$33,3,FALSE)*'Profiles, Pc, Spring, S2'!P31</f>
        <v>0.60056531692879778</v>
      </c>
      <c r="Q31" s="1">
        <f ca="1">VLOOKUP($A31,'Base Consumption'!$A$2:$D$33,3,FALSE)*'Profiles, Pc, Spring, S2'!Q31</f>
        <v>0.58812737010233196</v>
      </c>
      <c r="R31" s="1">
        <f ca="1">VLOOKUP($A31,'Base Consumption'!$A$2:$D$33,3,FALSE)*'Profiles, Pc, Spring, S2'!R31</f>
        <v>0.5788557990720955</v>
      </c>
      <c r="S31" s="1">
        <f ca="1">VLOOKUP($A31,'Base Consumption'!$A$2:$D$33,3,FALSE)*'Profiles, Pc, Spring, S2'!S31</f>
        <v>0.72682743048289233</v>
      </c>
      <c r="T31" s="1">
        <f ca="1">VLOOKUP($A31,'Base Consumption'!$A$2:$D$33,3,FALSE)*'Profiles, Pc, Spring, S2'!T31</f>
        <v>0.73080034366170954</v>
      </c>
      <c r="U31" s="1">
        <f ca="1">VLOOKUP($A31,'Base Consumption'!$A$2:$D$33,3,FALSE)*'Profiles, Pc, Spring, S2'!U31</f>
        <v>0.76417813491651487</v>
      </c>
      <c r="V31" s="1">
        <f ca="1">VLOOKUP($A31,'Base Consumption'!$A$2:$D$33,3,FALSE)*'Profiles, Pc, Spring, S2'!V31</f>
        <v>0.81550662701272558</v>
      </c>
      <c r="W31" s="1">
        <f ca="1">VLOOKUP($A31,'Base Consumption'!$A$2:$D$33,3,FALSE)*'Profiles, Pc, Spring, S2'!W31</f>
        <v>0.74569575018002621</v>
      </c>
      <c r="X31" s="1">
        <f ca="1">VLOOKUP($A31,'Base Consumption'!$A$2:$D$33,3,FALSE)*'Profiles, Pc, Spring, S2'!X31</f>
        <v>0.53269515751682461</v>
      </c>
      <c r="Y31" s="1">
        <f ca="1">VLOOKUP($A31,'Base Consumption'!$A$2:$D$33,3,FALSE)*'Profiles, Pc, Spring, S2'!Y31</f>
        <v>0.4030711755662707</v>
      </c>
    </row>
    <row r="32" spans="1:25" x14ac:dyDescent="0.3">
      <c r="A32">
        <v>31</v>
      </c>
      <c r="B32" s="1">
        <f ca="1">VLOOKUP($A32,'Base Consumption'!$A$2:$D$33,3,FALSE)*'Profiles, Pc, Spring, S2'!B32</f>
        <v>3.1560946999688002</v>
      </c>
      <c r="C32" s="1">
        <f ca="1">VLOOKUP($A32,'Base Consumption'!$A$2:$D$33,3,FALSE)*'Profiles, Pc, Spring, S2'!C32</f>
        <v>2.8210391444310665</v>
      </c>
      <c r="D32" s="1">
        <f ca="1">VLOOKUP($A32,'Base Consumption'!$A$2:$D$33,3,FALSE)*'Profiles, Pc, Spring, S2'!D32</f>
        <v>2.6330548458269867</v>
      </c>
      <c r="E32" s="1">
        <f ca="1">VLOOKUP($A32,'Base Consumption'!$A$2:$D$33,3,FALSE)*'Profiles, Pc, Spring, S2'!E32</f>
        <v>2.623348981016695</v>
      </c>
      <c r="F32" s="1">
        <f ca="1">VLOOKUP($A32,'Base Consumption'!$A$2:$D$33,3,FALSE)*'Profiles, Pc, Spring, S2'!F32</f>
        <v>2.7363499809158993</v>
      </c>
      <c r="G32" s="1">
        <f ca="1">VLOOKUP($A32,'Base Consumption'!$A$2:$D$33,3,FALSE)*'Profiles, Pc, Spring, S2'!G32</f>
        <v>2.8912715902122947</v>
      </c>
      <c r="H32" s="1">
        <f ca="1">VLOOKUP($A32,'Base Consumption'!$A$2:$D$33,3,FALSE)*'Profiles, Pc, Spring, S2'!H32</f>
        <v>3.3666452683382118</v>
      </c>
      <c r="I32" s="1">
        <f ca="1">VLOOKUP($A32,'Base Consumption'!$A$2:$D$33,3,FALSE)*'Profiles, Pc, Spring, S2'!I32</f>
        <v>3.8237873085241905</v>
      </c>
      <c r="J32" s="1">
        <f ca="1">VLOOKUP($A32,'Base Consumption'!$A$2:$D$33,3,FALSE)*'Profiles, Pc, Spring, S2'!J32</f>
        <v>4.2027278241774111</v>
      </c>
      <c r="K32" s="1">
        <f ca="1">VLOOKUP($A32,'Base Consumption'!$A$2:$D$33,3,FALSE)*'Profiles, Pc, Spring, S2'!K32</f>
        <v>4.3553646499566154</v>
      </c>
      <c r="L32" s="1">
        <f ca="1">VLOOKUP($A32,'Base Consumption'!$A$2:$D$33,3,FALSE)*'Profiles, Pc, Spring, S2'!L32</f>
        <v>4.6400771291360519</v>
      </c>
      <c r="M32" s="1">
        <f ca="1">VLOOKUP($A32,'Base Consumption'!$A$2:$D$33,3,FALSE)*'Profiles, Pc, Spring, S2'!M32</f>
        <v>4.6761427344109077</v>
      </c>
      <c r="N32" s="1">
        <f ca="1">VLOOKUP($A32,'Base Consumption'!$A$2:$D$33,3,FALSE)*'Profiles, Pc, Spring, S2'!N32</f>
        <v>4.8892801775466603</v>
      </c>
      <c r="O32" s="1">
        <f ca="1">VLOOKUP($A32,'Base Consumption'!$A$2:$D$33,3,FALSE)*'Profiles, Pc, Spring, S2'!O32</f>
        <v>4.7721583847330997</v>
      </c>
      <c r="P32" s="1">
        <f ca="1">VLOOKUP($A32,'Base Consumption'!$A$2:$D$33,3,FALSE)*'Profiles, Pc, Spring, S2'!P32</f>
        <v>4.4818118518142214</v>
      </c>
      <c r="Q32" s="1">
        <f ca="1">VLOOKUP($A32,'Base Consumption'!$A$2:$D$33,3,FALSE)*'Profiles, Pc, Spring, S2'!Q32</f>
        <v>4.6029597640208655</v>
      </c>
      <c r="R32" s="1">
        <f ca="1">VLOOKUP($A32,'Base Consumption'!$A$2:$D$33,3,FALSE)*'Profiles, Pc, Spring, S2'!R32</f>
        <v>4.6884339113606925</v>
      </c>
      <c r="S32" s="1">
        <f ca="1">VLOOKUP($A32,'Base Consumption'!$A$2:$D$33,3,FALSE)*'Profiles, Pc, Spring, S2'!S32</f>
        <v>4.7370561286810107</v>
      </c>
      <c r="T32" s="1">
        <f ca="1">VLOOKUP($A32,'Base Consumption'!$A$2:$D$33,3,FALSE)*'Profiles, Pc, Spring, S2'!T32</f>
        <v>4.7787964306117914</v>
      </c>
      <c r="U32" s="1">
        <f ca="1">VLOOKUP($A32,'Base Consumption'!$A$2:$D$33,3,FALSE)*'Profiles, Pc, Spring, S2'!U32</f>
        <v>4.7508295969808687</v>
      </c>
      <c r="V32" s="1">
        <f ca="1">VLOOKUP($A32,'Base Consumption'!$A$2:$D$33,3,FALSE)*'Profiles, Pc, Spring, S2'!V32</f>
        <v>4.9420699704092934</v>
      </c>
      <c r="W32" s="1">
        <f ca="1">VLOOKUP($A32,'Base Consumption'!$A$2:$D$33,3,FALSE)*'Profiles, Pc, Spring, S2'!W32</f>
        <v>4.7557651708279707</v>
      </c>
      <c r="X32" s="1">
        <f ca="1">VLOOKUP($A32,'Base Consumption'!$A$2:$D$33,3,FALSE)*'Profiles, Pc, Spring, S2'!X32</f>
        <v>4.4725567902527539</v>
      </c>
      <c r="Y32" s="1">
        <f ca="1">VLOOKUP($A32,'Base Consumption'!$A$2:$D$33,3,FALSE)*'Profiles, Pc, Spring, S2'!Y32</f>
        <v>3.8795058644851013</v>
      </c>
    </row>
    <row r="33" spans="1:25" x14ac:dyDescent="0.3">
      <c r="A33">
        <v>32</v>
      </c>
      <c r="B33" s="1">
        <f ca="1">VLOOKUP($A33,'Base Consumption'!$A$2:$D$33,3,FALSE)*'Profiles, Pc, Spring, S2'!B33</f>
        <v>1.4460030842602534</v>
      </c>
      <c r="C33" s="1">
        <f ca="1">VLOOKUP($A33,'Base Consumption'!$A$2:$D$33,3,FALSE)*'Profiles, Pc, Spring, S2'!C33</f>
        <v>1.4787431488081597</v>
      </c>
      <c r="D33" s="1">
        <f ca="1">VLOOKUP($A33,'Base Consumption'!$A$2:$D$33,3,FALSE)*'Profiles, Pc, Spring, S2'!D33</f>
        <v>1.3397988430445404</v>
      </c>
      <c r="E33" s="1">
        <f ca="1">VLOOKUP($A33,'Base Consumption'!$A$2:$D$33,3,FALSE)*'Profiles, Pc, Spring, S2'!E33</f>
        <v>1.3846315502047235</v>
      </c>
      <c r="F33" s="1">
        <f ca="1">VLOOKUP($A33,'Base Consumption'!$A$2:$D$33,3,FALSE)*'Profiles, Pc, Spring, S2'!F33</f>
        <v>1.4368846154066219</v>
      </c>
      <c r="G33" s="1">
        <f ca="1">VLOOKUP($A33,'Base Consumption'!$A$2:$D$33,3,FALSE)*'Profiles, Pc, Spring, S2'!G33</f>
        <v>1.4307745935879794</v>
      </c>
      <c r="H33" s="1">
        <f ca="1">VLOOKUP($A33,'Base Consumption'!$A$2:$D$33,3,FALSE)*'Profiles, Pc, Spring, S2'!H33</f>
        <v>1.6503107365045162</v>
      </c>
      <c r="I33" s="1">
        <f ca="1">VLOOKUP($A33,'Base Consumption'!$A$2:$D$33,3,FALSE)*'Profiles, Pc, Spring, S2'!I33</f>
        <v>1.9821186093144911</v>
      </c>
      <c r="J33" s="1">
        <f ca="1">VLOOKUP($A33,'Base Consumption'!$A$2:$D$33,3,FALSE)*'Profiles, Pc, Spring, S2'!J33</f>
        <v>2.1754568828401344</v>
      </c>
      <c r="K33" s="1">
        <f ca="1">VLOOKUP($A33,'Base Consumption'!$A$2:$D$33,3,FALSE)*'Profiles, Pc, Spring, S2'!K33</f>
        <v>2.0776071311566109</v>
      </c>
      <c r="L33" s="1">
        <f ca="1">VLOOKUP($A33,'Base Consumption'!$A$2:$D$33,3,FALSE)*'Profiles, Pc, Spring, S2'!L33</f>
        <v>2.0884421470251664</v>
      </c>
      <c r="M33" s="1">
        <f ca="1">VLOOKUP($A33,'Base Consumption'!$A$2:$D$33,3,FALSE)*'Profiles, Pc, Spring, S2'!M33</f>
        <v>2.1374714332996994</v>
      </c>
      <c r="N33" s="1">
        <f ca="1">VLOOKUP($A33,'Base Consumption'!$A$2:$D$33,3,FALSE)*'Profiles, Pc, Spring, S2'!N33</f>
        <v>2.0752036141422376</v>
      </c>
      <c r="O33" s="1">
        <f ca="1">VLOOKUP($A33,'Base Consumption'!$A$2:$D$33,3,FALSE)*'Profiles, Pc, Spring, S2'!O33</f>
        <v>2.1366670667217686</v>
      </c>
      <c r="P33" s="1">
        <f ca="1">VLOOKUP($A33,'Base Consumption'!$A$2:$D$33,3,FALSE)*'Profiles, Pc, Spring, S2'!P33</f>
        <v>1.873909717089896</v>
      </c>
      <c r="Q33" s="1">
        <f ca="1">VLOOKUP($A33,'Base Consumption'!$A$2:$D$33,3,FALSE)*'Profiles, Pc, Spring, S2'!Q33</f>
        <v>1.8642512503243356</v>
      </c>
      <c r="R33" s="1">
        <f ca="1">VLOOKUP($A33,'Base Consumption'!$A$2:$D$33,3,FALSE)*'Profiles, Pc, Spring, S2'!R33</f>
        <v>1.9209333540805109</v>
      </c>
      <c r="S33" s="1">
        <f ca="1">VLOOKUP($A33,'Base Consumption'!$A$2:$D$33,3,FALSE)*'Profiles, Pc, Spring, S2'!S33</f>
        <v>1.9872435039173573</v>
      </c>
      <c r="T33" s="1">
        <f ca="1">VLOOKUP($A33,'Base Consumption'!$A$2:$D$33,3,FALSE)*'Profiles, Pc, Spring, S2'!T33</f>
        <v>1.9503145151687722</v>
      </c>
      <c r="U33" s="1">
        <f ca="1">VLOOKUP($A33,'Base Consumption'!$A$2:$D$33,3,FALSE)*'Profiles, Pc, Spring, S2'!U33</f>
        <v>1.8131317757233618</v>
      </c>
      <c r="V33" s="1">
        <f ca="1">VLOOKUP($A33,'Base Consumption'!$A$2:$D$33,3,FALSE)*'Profiles, Pc, Spring, S2'!V33</f>
        <v>1.828073663262785</v>
      </c>
      <c r="W33" s="1">
        <f ca="1">VLOOKUP($A33,'Base Consumption'!$A$2:$D$33,3,FALSE)*'Profiles, Pc, Spring, S2'!W33</f>
        <v>1.7857595923871816</v>
      </c>
      <c r="X33" s="1">
        <f ca="1">VLOOKUP($A33,'Base Consumption'!$A$2:$D$33,3,FALSE)*'Profiles, Pc, Spring, S2'!X33</f>
        <v>1.650479096829816</v>
      </c>
      <c r="Y33" s="1">
        <f ca="1">VLOOKUP($A33,'Base Consumption'!$A$2:$D$33,3,FALSE)*'Profiles, Pc, Spring, S2'!Y33</f>
        <v>1.5292273362007709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0A9A-DD43-49D8-9DC4-3E7726A80070}">
  <dimension ref="A1:Y33"/>
  <sheetViews>
    <sheetView workbookViewId="0">
      <selection activeCell="H24" sqref="H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Spring, S3'!B2</f>
        <v>1.7858914522029044</v>
      </c>
      <c r="C2" s="1">
        <f ca="1">VLOOKUP($A2,'Base Consumption'!$A$2:$D$33,3,FALSE)*'Profiles, Pc, Spring, S3'!C2</f>
        <v>1.7387810843577809</v>
      </c>
      <c r="D2" s="1">
        <f ca="1">VLOOKUP($A2,'Base Consumption'!$A$2:$D$33,3,FALSE)*'Profiles, Pc, Spring, S3'!D2</f>
        <v>1.7203035930384316</v>
      </c>
      <c r="E2" s="1">
        <f ca="1">VLOOKUP($A2,'Base Consumption'!$A$2:$D$33,3,FALSE)*'Profiles, Pc, Spring, S3'!E2</f>
        <v>1.6403892906066693</v>
      </c>
      <c r="F2" s="1">
        <f ca="1">VLOOKUP($A2,'Base Consumption'!$A$2:$D$33,3,FALSE)*'Profiles, Pc, Spring, S3'!F2</f>
        <v>1.6242508487925824</v>
      </c>
      <c r="G2" s="1">
        <f ca="1">VLOOKUP($A2,'Base Consumption'!$A$2:$D$33,3,FALSE)*'Profiles, Pc, Spring, S3'!G2</f>
        <v>1.7825926203762494</v>
      </c>
      <c r="H2" s="1">
        <f ca="1">VLOOKUP($A2,'Base Consumption'!$A$2:$D$33,3,FALSE)*'Profiles, Pc, Spring, S3'!H2</f>
        <v>1.7017855110117701</v>
      </c>
      <c r="I2" s="1">
        <f ca="1">VLOOKUP($A2,'Base Consumption'!$A$2:$D$33,3,FALSE)*'Profiles, Pc, Spring, S3'!I2</f>
        <v>2.0695882099753358</v>
      </c>
      <c r="J2" s="1">
        <f ca="1">VLOOKUP($A2,'Base Consumption'!$A$2:$D$33,3,FALSE)*'Profiles, Pc, Spring, S3'!J2</f>
        <v>2.1404137025525376</v>
      </c>
      <c r="K2" s="1">
        <f ca="1">VLOOKUP($A2,'Base Consumption'!$A$2:$D$33,3,FALSE)*'Profiles, Pc, Spring, S3'!K2</f>
        <v>2.1453228238111048</v>
      </c>
      <c r="L2" s="1">
        <f ca="1">VLOOKUP($A2,'Base Consumption'!$A$2:$D$33,3,FALSE)*'Profiles, Pc, Spring, S3'!L2</f>
        <v>2.2106191661830481</v>
      </c>
      <c r="M2" s="1">
        <f ca="1">VLOOKUP($A2,'Base Consumption'!$A$2:$D$33,3,FALSE)*'Profiles, Pc, Spring, S3'!M2</f>
        <v>2.2700622747406629</v>
      </c>
      <c r="N2" s="1">
        <f ca="1">VLOOKUP($A2,'Base Consumption'!$A$2:$D$33,3,FALSE)*'Profiles, Pc, Spring, S3'!N2</f>
        <v>2.243734007286851</v>
      </c>
      <c r="O2" s="1">
        <f ca="1">VLOOKUP($A2,'Base Consumption'!$A$2:$D$33,3,FALSE)*'Profiles, Pc, Spring, S3'!O2</f>
        <v>2.1783957933404317</v>
      </c>
      <c r="P2" s="1">
        <f ca="1">VLOOKUP($A2,'Base Consumption'!$A$2:$D$33,3,FALSE)*'Profiles, Pc, Spring, S3'!P2</f>
        <v>2.0008365959262262</v>
      </c>
      <c r="Q2" s="1">
        <f ca="1">VLOOKUP($A2,'Base Consumption'!$A$2:$D$33,3,FALSE)*'Profiles, Pc, Spring, S3'!Q2</f>
        <v>2.0105707465770357</v>
      </c>
      <c r="R2" s="1">
        <f ca="1">VLOOKUP($A2,'Base Consumption'!$A$2:$D$33,3,FALSE)*'Profiles, Pc, Spring, S3'!R2</f>
        <v>2.2181702021626184</v>
      </c>
      <c r="S2" s="1">
        <f ca="1">VLOOKUP($A2,'Base Consumption'!$A$2:$D$33,3,FALSE)*'Profiles, Pc, Spring, S3'!S2</f>
        <v>2.1622211618602964</v>
      </c>
      <c r="T2" s="1">
        <f ca="1">VLOOKUP($A2,'Base Consumption'!$A$2:$D$33,3,FALSE)*'Profiles, Pc, Spring, S3'!T2</f>
        <v>1.9141507935120754</v>
      </c>
      <c r="U2" s="1">
        <f ca="1">VLOOKUP($A2,'Base Consumption'!$A$2:$D$33,3,FALSE)*'Profiles, Pc, Spring, S3'!U2</f>
        <v>1.9246030031247532</v>
      </c>
      <c r="V2" s="1">
        <f ca="1">VLOOKUP($A2,'Base Consumption'!$A$2:$D$33,3,FALSE)*'Profiles, Pc, Spring, S3'!V2</f>
        <v>1.9713238857402684</v>
      </c>
      <c r="W2" s="1">
        <f ca="1">VLOOKUP($A2,'Base Consumption'!$A$2:$D$33,3,FALSE)*'Profiles, Pc, Spring, S3'!W2</f>
        <v>1.9287286979800156</v>
      </c>
      <c r="X2" s="1">
        <f ca="1">VLOOKUP($A2,'Base Consumption'!$A$2:$D$33,3,FALSE)*'Profiles, Pc, Spring, S3'!X2</f>
        <v>1.6676317283090734</v>
      </c>
      <c r="Y2" s="1">
        <f ca="1">VLOOKUP($A2,'Base Consumption'!$A$2:$D$33,3,FALSE)*'Profiles, Pc, Spring, S3'!Y2</f>
        <v>1.727951400829657</v>
      </c>
    </row>
    <row r="3" spans="1:25" x14ac:dyDescent="0.3">
      <c r="A3">
        <v>2</v>
      </c>
      <c r="B3" s="1">
        <f ca="1">VLOOKUP($A3,'Base Consumption'!$A$2:$D$33,3,FALSE)*'Profiles, Pc, Spring, S3'!B3</f>
        <v>0.43065923322264654</v>
      </c>
      <c r="C3" s="1">
        <f ca="1">VLOOKUP($A3,'Base Consumption'!$A$2:$D$33,3,FALSE)*'Profiles, Pc, Spring, S3'!C3</f>
        <v>0.41617207099721137</v>
      </c>
      <c r="D3" s="1">
        <f ca="1">VLOOKUP($A3,'Base Consumption'!$A$2:$D$33,3,FALSE)*'Profiles, Pc, Spring, S3'!D3</f>
        <v>0.38444934430270911</v>
      </c>
      <c r="E3" s="1">
        <f ca="1">VLOOKUP($A3,'Base Consumption'!$A$2:$D$33,3,FALSE)*'Profiles, Pc, Spring, S3'!E3</f>
        <v>0.37958588951296918</v>
      </c>
      <c r="F3" s="1">
        <f ca="1">VLOOKUP($A3,'Base Consumption'!$A$2:$D$33,3,FALSE)*'Profiles, Pc, Spring, S3'!F3</f>
        <v>0.34555402247910882</v>
      </c>
      <c r="G3" s="1">
        <f ca="1">VLOOKUP($A3,'Base Consumption'!$A$2:$D$33,3,FALSE)*'Profiles, Pc, Spring, S3'!G3</f>
        <v>0.3831101114659537</v>
      </c>
      <c r="H3" s="1">
        <f ca="1">VLOOKUP($A3,'Base Consumption'!$A$2:$D$33,3,FALSE)*'Profiles, Pc, Spring, S3'!H3</f>
        <v>0.43795432585149918</v>
      </c>
      <c r="I3" s="1">
        <f ca="1">VLOOKUP($A3,'Base Consumption'!$A$2:$D$33,3,FALSE)*'Profiles, Pc, Spring, S3'!I3</f>
        <v>0.5473323143578549</v>
      </c>
      <c r="J3" s="1">
        <f ca="1">VLOOKUP($A3,'Base Consumption'!$A$2:$D$33,3,FALSE)*'Profiles, Pc, Spring, S3'!J3</f>
        <v>0.5870698018354481</v>
      </c>
      <c r="K3" s="1">
        <f ca="1">VLOOKUP($A3,'Base Consumption'!$A$2:$D$33,3,FALSE)*'Profiles, Pc, Spring, S3'!K3</f>
        <v>0.59283880744442674</v>
      </c>
      <c r="L3" s="1">
        <f ca="1">VLOOKUP($A3,'Base Consumption'!$A$2:$D$33,3,FALSE)*'Profiles, Pc, Spring, S3'!L3</f>
        <v>0.56660759024349505</v>
      </c>
      <c r="M3" s="1">
        <f ca="1">VLOOKUP($A3,'Base Consumption'!$A$2:$D$33,3,FALSE)*'Profiles, Pc, Spring, S3'!M3</f>
        <v>0.59717376378483689</v>
      </c>
      <c r="N3" s="1">
        <f ca="1">VLOOKUP($A3,'Base Consumption'!$A$2:$D$33,3,FALSE)*'Profiles, Pc, Spring, S3'!N3</f>
        <v>0.57595023913650589</v>
      </c>
      <c r="O3" s="1">
        <f ca="1">VLOOKUP($A3,'Base Consumption'!$A$2:$D$33,3,FALSE)*'Profiles, Pc, Spring, S3'!O3</f>
        <v>0.55832127473110926</v>
      </c>
      <c r="P3" s="1">
        <f ca="1">VLOOKUP($A3,'Base Consumption'!$A$2:$D$33,3,FALSE)*'Profiles, Pc, Spring, S3'!P3</f>
        <v>0.50635424521850969</v>
      </c>
      <c r="Q3" s="1">
        <f ca="1">VLOOKUP($A3,'Base Consumption'!$A$2:$D$33,3,FALSE)*'Profiles, Pc, Spring, S3'!Q3</f>
        <v>0.50778676418078916</v>
      </c>
      <c r="R3" s="1">
        <f ca="1">VLOOKUP($A3,'Base Consumption'!$A$2:$D$33,3,FALSE)*'Profiles, Pc, Spring, S3'!R3</f>
        <v>0.56512722868263576</v>
      </c>
      <c r="S3" s="1">
        <f ca="1">VLOOKUP($A3,'Base Consumption'!$A$2:$D$33,3,FALSE)*'Profiles, Pc, Spring, S3'!S3</f>
        <v>0.59048533378137891</v>
      </c>
      <c r="T3" s="1">
        <f ca="1">VLOOKUP($A3,'Base Consumption'!$A$2:$D$33,3,FALSE)*'Profiles, Pc, Spring, S3'!T3</f>
        <v>0.59724945222405001</v>
      </c>
      <c r="U3" s="1">
        <f ca="1">VLOOKUP($A3,'Base Consumption'!$A$2:$D$33,3,FALSE)*'Profiles, Pc, Spring, S3'!U3</f>
        <v>0.61073064585039138</v>
      </c>
      <c r="V3" s="1">
        <f ca="1">VLOOKUP($A3,'Base Consumption'!$A$2:$D$33,3,FALSE)*'Profiles, Pc, Spring, S3'!V3</f>
        <v>0.60320748725506745</v>
      </c>
      <c r="W3" s="1">
        <f ca="1">VLOOKUP($A3,'Base Consumption'!$A$2:$D$33,3,FALSE)*'Profiles, Pc, Spring, S3'!W3</f>
        <v>0.56599601473556727</v>
      </c>
      <c r="X3" s="1">
        <f ca="1">VLOOKUP($A3,'Base Consumption'!$A$2:$D$33,3,FALSE)*'Profiles, Pc, Spring, S3'!X3</f>
        <v>0.48020465846090837</v>
      </c>
      <c r="Y3" s="1">
        <f ca="1">VLOOKUP($A3,'Base Consumption'!$A$2:$D$33,3,FALSE)*'Profiles, Pc, Spring, S3'!Y3</f>
        <v>0.43562087509490072</v>
      </c>
    </row>
    <row r="4" spans="1:25" x14ac:dyDescent="0.3">
      <c r="A4">
        <v>3</v>
      </c>
      <c r="B4" s="1">
        <f ca="1">VLOOKUP($A4,'Base Consumption'!$A$2:$D$33,3,FALSE)*'Profiles, Pc, Spring, S3'!B4</f>
        <v>1.3124874806211422</v>
      </c>
      <c r="C4" s="1">
        <f ca="1">VLOOKUP($A4,'Base Consumption'!$A$2:$D$33,3,FALSE)*'Profiles, Pc, Spring, S3'!C4</f>
        <v>1.221156240868013</v>
      </c>
      <c r="D4" s="1">
        <f ca="1">VLOOKUP($A4,'Base Consumption'!$A$2:$D$33,3,FALSE)*'Profiles, Pc, Spring, S3'!D4</f>
        <v>1.1736346360305967</v>
      </c>
      <c r="E4" s="1">
        <f ca="1">VLOOKUP($A4,'Base Consumption'!$A$2:$D$33,3,FALSE)*'Profiles, Pc, Spring, S3'!E4</f>
        <v>1.1734601443863131</v>
      </c>
      <c r="F4" s="1">
        <f ca="1">VLOOKUP($A4,'Base Consumption'!$A$2:$D$33,3,FALSE)*'Profiles, Pc, Spring, S3'!F4</f>
        <v>1.1753687397598334</v>
      </c>
      <c r="G4" s="1">
        <f ca="1">VLOOKUP($A4,'Base Consumption'!$A$2:$D$33,3,FALSE)*'Profiles, Pc, Spring, S3'!G4</f>
        <v>1.2498941637842227</v>
      </c>
      <c r="H4" s="1">
        <f ca="1">VLOOKUP($A4,'Base Consumption'!$A$2:$D$33,3,FALSE)*'Profiles, Pc, Spring, S3'!H4</f>
        <v>1.8934501955485445</v>
      </c>
      <c r="I4" s="1">
        <f ca="1">VLOOKUP($A4,'Base Consumption'!$A$2:$D$33,3,FALSE)*'Profiles, Pc, Spring, S3'!I4</f>
        <v>2.4195062725349161</v>
      </c>
      <c r="J4" s="1">
        <f ca="1">VLOOKUP($A4,'Base Consumption'!$A$2:$D$33,3,FALSE)*'Profiles, Pc, Spring, S3'!J4</f>
        <v>2.4874019202667665</v>
      </c>
      <c r="K4" s="1">
        <f ca="1">VLOOKUP($A4,'Base Consumption'!$A$2:$D$33,3,FALSE)*'Profiles, Pc, Spring, S3'!K4</f>
        <v>2.2377477212594696</v>
      </c>
      <c r="L4" s="1">
        <f ca="1">VLOOKUP($A4,'Base Consumption'!$A$2:$D$33,3,FALSE)*'Profiles, Pc, Spring, S3'!L4</f>
        <v>2.2126649934051086</v>
      </c>
      <c r="M4" s="1">
        <f ca="1">VLOOKUP($A4,'Base Consumption'!$A$2:$D$33,3,FALSE)*'Profiles, Pc, Spring, S3'!M4</f>
        <v>2.3164881633193768</v>
      </c>
      <c r="N4" s="1">
        <f ca="1">VLOOKUP($A4,'Base Consumption'!$A$2:$D$33,3,FALSE)*'Profiles, Pc, Spring, S3'!N4</f>
        <v>2.3466968971804323</v>
      </c>
      <c r="O4" s="1">
        <f ca="1">VLOOKUP($A4,'Base Consumption'!$A$2:$D$33,3,FALSE)*'Profiles, Pc, Spring, S3'!O4</f>
        <v>2.1579057168223863</v>
      </c>
      <c r="P4" s="1">
        <f ca="1">VLOOKUP($A4,'Base Consumption'!$A$2:$D$33,3,FALSE)*'Profiles, Pc, Spring, S3'!P4</f>
        <v>1.9553639548420276</v>
      </c>
      <c r="Q4" s="1">
        <f ca="1">VLOOKUP($A4,'Base Consumption'!$A$2:$D$33,3,FALSE)*'Profiles, Pc, Spring, S3'!Q4</f>
        <v>1.9855499736644953</v>
      </c>
      <c r="R4" s="1">
        <f ca="1">VLOOKUP($A4,'Base Consumption'!$A$2:$D$33,3,FALSE)*'Profiles, Pc, Spring, S3'!R4</f>
        <v>1.9771682362963339</v>
      </c>
      <c r="S4" s="1">
        <f ca="1">VLOOKUP($A4,'Base Consumption'!$A$2:$D$33,3,FALSE)*'Profiles, Pc, Spring, S3'!S4</f>
        <v>2.002522730241866</v>
      </c>
      <c r="T4" s="1">
        <f ca="1">VLOOKUP($A4,'Base Consumption'!$A$2:$D$33,3,FALSE)*'Profiles, Pc, Spring, S3'!T4</f>
        <v>1.9152920585000548</v>
      </c>
      <c r="U4" s="1">
        <f ca="1">VLOOKUP($A4,'Base Consumption'!$A$2:$D$33,3,FALSE)*'Profiles, Pc, Spring, S3'!U4</f>
        <v>2.1356083958232595</v>
      </c>
      <c r="V4" s="1">
        <f ca="1">VLOOKUP($A4,'Base Consumption'!$A$2:$D$33,3,FALSE)*'Profiles, Pc, Spring, S3'!V4</f>
        <v>2.126865482124725</v>
      </c>
      <c r="W4" s="1">
        <f ca="1">VLOOKUP($A4,'Base Consumption'!$A$2:$D$33,3,FALSE)*'Profiles, Pc, Spring, S3'!W4</f>
        <v>2.0068626991986571</v>
      </c>
      <c r="X4" s="1">
        <f ca="1">VLOOKUP($A4,'Base Consumption'!$A$2:$D$33,3,FALSE)*'Profiles, Pc, Spring, S3'!X4</f>
        <v>1.7136052369033252</v>
      </c>
      <c r="Y4" s="1">
        <f ca="1">VLOOKUP($A4,'Base Consumption'!$A$2:$D$33,3,FALSE)*'Profiles, Pc, Spring, S3'!Y4</f>
        <v>1.4979076628652319</v>
      </c>
    </row>
    <row r="5" spans="1:25" x14ac:dyDescent="0.3">
      <c r="A5">
        <v>4</v>
      </c>
      <c r="B5" s="1">
        <f ca="1">VLOOKUP($A5,'Base Consumption'!$A$2:$D$33,3,FALSE)*'Profiles, Pc, Spring, S3'!B5</f>
        <v>6.559678492132727E-2</v>
      </c>
      <c r="C5" s="1">
        <f ca="1">VLOOKUP($A5,'Base Consumption'!$A$2:$D$33,3,FALSE)*'Profiles, Pc, Spring, S3'!C5</f>
        <v>4.9555056890281994E-2</v>
      </c>
      <c r="D5" s="1">
        <f ca="1">VLOOKUP($A5,'Base Consumption'!$A$2:$D$33,3,FALSE)*'Profiles, Pc, Spring, S3'!D5</f>
        <v>4.1751743680377408E-2</v>
      </c>
      <c r="E5" s="1">
        <f ca="1">VLOOKUP($A5,'Base Consumption'!$A$2:$D$33,3,FALSE)*'Profiles, Pc, Spring, S3'!E5</f>
        <v>3.9241911952045121E-2</v>
      </c>
      <c r="F5" s="1">
        <f ca="1">VLOOKUP($A5,'Base Consumption'!$A$2:$D$33,3,FALSE)*'Profiles, Pc, Spring, S3'!F5</f>
        <v>3.8780506770066052E-2</v>
      </c>
      <c r="G5" s="1">
        <f ca="1">VLOOKUP($A5,'Base Consumption'!$A$2:$D$33,3,FALSE)*'Profiles, Pc, Spring, S3'!G5</f>
        <v>4.9970835342136845E-2</v>
      </c>
      <c r="H5" s="1">
        <f ca="1">VLOOKUP($A5,'Base Consumption'!$A$2:$D$33,3,FALSE)*'Profiles, Pc, Spring, S3'!H5</f>
        <v>0.11382288997165416</v>
      </c>
      <c r="I5" s="1">
        <f ca="1">VLOOKUP($A5,'Base Consumption'!$A$2:$D$33,3,FALSE)*'Profiles, Pc, Spring, S3'!I5</f>
        <v>0.16342681605431941</v>
      </c>
      <c r="J5" s="1">
        <f ca="1">VLOOKUP($A5,'Base Consumption'!$A$2:$D$33,3,FALSE)*'Profiles, Pc, Spring, S3'!J5</f>
        <v>0.18153710155836647</v>
      </c>
      <c r="K5" s="1">
        <f ca="1">VLOOKUP($A5,'Base Consumption'!$A$2:$D$33,3,FALSE)*'Profiles, Pc, Spring, S3'!K5</f>
        <v>0.18998540752098825</v>
      </c>
      <c r="L5" s="1">
        <f ca="1">VLOOKUP($A5,'Base Consumption'!$A$2:$D$33,3,FALSE)*'Profiles, Pc, Spring, S3'!L5</f>
        <v>0.18484691086538174</v>
      </c>
      <c r="M5" s="1">
        <f ca="1">VLOOKUP($A5,'Base Consumption'!$A$2:$D$33,3,FALSE)*'Profiles, Pc, Spring, S3'!M5</f>
        <v>0.1648874061695608</v>
      </c>
      <c r="N5" s="1">
        <f ca="1">VLOOKUP($A5,'Base Consumption'!$A$2:$D$33,3,FALSE)*'Profiles, Pc, Spring, S3'!N5</f>
        <v>0.17998840482736167</v>
      </c>
      <c r="O5" s="1">
        <f ca="1">VLOOKUP($A5,'Base Consumption'!$A$2:$D$33,3,FALSE)*'Profiles, Pc, Spring, S3'!O5</f>
        <v>0.17100684672704605</v>
      </c>
      <c r="P5" s="1">
        <f ca="1">VLOOKUP($A5,'Base Consumption'!$A$2:$D$33,3,FALSE)*'Profiles, Pc, Spring, S3'!P5</f>
        <v>0.15810625656997201</v>
      </c>
      <c r="Q5" s="1">
        <f ca="1">VLOOKUP($A5,'Base Consumption'!$A$2:$D$33,3,FALSE)*'Profiles, Pc, Spring, S3'!Q5</f>
        <v>0.15081434441516356</v>
      </c>
      <c r="R5" s="1">
        <f ca="1">VLOOKUP($A5,'Base Consumption'!$A$2:$D$33,3,FALSE)*'Profiles, Pc, Spring, S3'!R5</f>
        <v>0.15932657225031358</v>
      </c>
      <c r="S5" s="1">
        <f ca="1">VLOOKUP($A5,'Base Consumption'!$A$2:$D$33,3,FALSE)*'Profiles, Pc, Spring, S3'!S5</f>
        <v>0.18978770213131402</v>
      </c>
      <c r="T5" s="1">
        <f ca="1">VLOOKUP($A5,'Base Consumption'!$A$2:$D$33,3,FALSE)*'Profiles, Pc, Spring, S3'!T5</f>
        <v>0.20392557787451251</v>
      </c>
      <c r="U5" s="1">
        <f ca="1">VLOOKUP($A5,'Base Consumption'!$A$2:$D$33,3,FALSE)*'Profiles, Pc, Spring, S3'!U5</f>
        <v>0.1949103451807335</v>
      </c>
      <c r="V5" s="1">
        <f ca="1">VLOOKUP($A5,'Base Consumption'!$A$2:$D$33,3,FALSE)*'Profiles, Pc, Spring, S3'!V5</f>
        <v>0.21319536498399799</v>
      </c>
      <c r="W5" s="1">
        <f ca="1">VLOOKUP($A5,'Base Consumption'!$A$2:$D$33,3,FALSE)*'Profiles, Pc, Spring, S3'!W5</f>
        <v>0.20337801010017467</v>
      </c>
      <c r="X5" s="1">
        <f ca="1">VLOOKUP($A5,'Base Consumption'!$A$2:$D$33,3,FALSE)*'Profiles, Pc, Spring, S3'!X5</f>
        <v>0.14608107956151004</v>
      </c>
      <c r="Y5" s="1">
        <f ca="1">VLOOKUP($A5,'Base Consumption'!$A$2:$D$33,3,FALSE)*'Profiles, Pc, Spring, S3'!Y5</f>
        <v>0.10954060504421909</v>
      </c>
    </row>
    <row r="6" spans="1:25" x14ac:dyDescent="0.3">
      <c r="A6">
        <v>5</v>
      </c>
      <c r="B6" s="1">
        <f ca="1">VLOOKUP($A6,'Base Consumption'!$A$2:$D$33,3,FALSE)*'Profiles, Pc, Spring, S3'!B6</f>
        <v>0.60300866241979489</v>
      </c>
      <c r="C6" s="1">
        <f ca="1">VLOOKUP($A6,'Base Consumption'!$A$2:$D$33,3,FALSE)*'Profiles, Pc, Spring, S3'!C6</f>
        <v>0.57900738018221465</v>
      </c>
      <c r="D6" s="1">
        <f ca="1">VLOOKUP($A6,'Base Consumption'!$A$2:$D$33,3,FALSE)*'Profiles, Pc, Spring, S3'!D6</f>
        <v>0.51940961013146558</v>
      </c>
      <c r="E6" s="1">
        <f ca="1">VLOOKUP($A6,'Base Consumption'!$A$2:$D$33,3,FALSE)*'Profiles, Pc, Spring, S3'!E6</f>
        <v>0.49163167024897914</v>
      </c>
      <c r="F6" s="1">
        <f ca="1">VLOOKUP($A6,'Base Consumption'!$A$2:$D$33,3,FALSE)*'Profiles, Pc, Spring, S3'!F6</f>
        <v>0.53903429078504705</v>
      </c>
      <c r="G6" s="1">
        <f ca="1">VLOOKUP($A6,'Base Consumption'!$A$2:$D$33,3,FALSE)*'Profiles, Pc, Spring, S3'!G6</f>
        <v>0.56912273014365122</v>
      </c>
      <c r="H6" s="1">
        <f ca="1">VLOOKUP($A6,'Base Consumption'!$A$2:$D$33,3,FALSE)*'Profiles, Pc, Spring, S3'!H6</f>
        <v>0.65604713151533955</v>
      </c>
      <c r="I6" s="1">
        <f ca="1">VLOOKUP($A6,'Base Consumption'!$A$2:$D$33,3,FALSE)*'Profiles, Pc, Spring, S3'!I6</f>
        <v>0.71367595176533993</v>
      </c>
      <c r="J6" s="1">
        <f ca="1">VLOOKUP($A6,'Base Consumption'!$A$2:$D$33,3,FALSE)*'Profiles, Pc, Spring, S3'!J6</f>
        <v>0.79790376573021271</v>
      </c>
      <c r="K6" s="1">
        <f ca="1">VLOOKUP($A6,'Base Consumption'!$A$2:$D$33,3,FALSE)*'Profiles, Pc, Spring, S3'!K6</f>
        <v>0.81934259247794083</v>
      </c>
      <c r="L6" s="1">
        <f ca="1">VLOOKUP($A6,'Base Consumption'!$A$2:$D$33,3,FALSE)*'Profiles, Pc, Spring, S3'!L6</f>
        <v>0.84097834775966118</v>
      </c>
      <c r="M6" s="1">
        <f ca="1">VLOOKUP($A6,'Base Consumption'!$A$2:$D$33,3,FALSE)*'Profiles, Pc, Spring, S3'!M6</f>
        <v>0.91153182124145427</v>
      </c>
      <c r="N6" s="1">
        <f ca="1">VLOOKUP($A6,'Base Consumption'!$A$2:$D$33,3,FALSE)*'Profiles, Pc, Spring, S3'!N6</f>
        <v>0.90487391042822596</v>
      </c>
      <c r="O6" s="1">
        <f ca="1">VLOOKUP($A6,'Base Consumption'!$A$2:$D$33,3,FALSE)*'Profiles, Pc, Spring, S3'!O6</f>
        <v>0.87830908426750665</v>
      </c>
      <c r="P6" s="1">
        <f ca="1">VLOOKUP($A6,'Base Consumption'!$A$2:$D$33,3,FALSE)*'Profiles, Pc, Spring, S3'!P6</f>
        <v>0.87340636080666934</v>
      </c>
      <c r="Q6" s="1">
        <f ca="1">VLOOKUP($A6,'Base Consumption'!$A$2:$D$33,3,FALSE)*'Profiles, Pc, Spring, S3'!Q6</f>
        <v>0.85556274920266751</v>
      </c>
      <c r="R6" s="1">
        <f ca="1">VLOOKUP($A6,'Base Consumption'!$A$2:$D$33,3,FALSE)*'Profiles, Pc, Spring, S3'!R6</f>
        <v>0.90062593923159429</v>
      </c>
      <c r="S6" s="1">
        <f ca="1">VLOOKUP($A6,'Base Consumption'!$A$2:$D$33,3,FALSE)*'Profiles, Pc, Spring, S3'!S6</f>
        <v>0.92237605650476295</v>
      </c>
      <c r="T6" s="1">
        <f ca="1">VLOOKUP($A6,'Base Consumption'!$A$2:$D$33,3,FALSE)*'Profiles, Pc, Spring, S3'!T6</f>
        <v>0.93562401829758191</v>
      </c>
      <c r="U6" s="1">
        <f ca="1">VLOOKUP($A6,'Base Consumption'!$A$2:$D$33,3,FALSE)*'Profiles, Pc, Spring, S3'!U6</f>
        <v>0.91756578147625312</v>
      </c>
      <c r="V6" s="1">
        <f ca="1">VLOOKUP($A6,'Base Consumption'!$A$2:$D$33,3,FALSE)*'Profiles, Pc, Spring, S3'!V6</f>
        <v>0.93601415124986542</v>
      </c>
      <c r="W6" s="1">
        <f ca="1">VLOOKUP($A6,'Base Consumption'!$A$2:$D$33,3,FALSE)*'Profiles, Pc, Spring, S3'!W6</f>
        <v>0.89808684869551592</v>
      </c>
      <c r="X6" s="1">
        <f ca="1">VLOOKUP($A6,'Base Consumption'!$A$2:$D$33,3,FALSE)*'Profiles, Pc, Spring, S3'!X6</f>
        <v>0.85347160257631483</v>
      </c>
      <c r="Y6" s="1">
        <f ca="1">VLOOKUP($A6,'Base Consumption'!$A$2:$D$33,3,FALSE)*'Profiles, Pc, Spring, S3'!Y6</f>
        <v>0.73737572894567127</v>
      </c>
    </row>
    <row r="7" spans="1:25" x14ac:dyDescent="0.3">
      <c r="A7">
        <v>6</v>
      </c>
      <c r="B7" s="1">
        <f ca="1">VLOOKUP($A7,'Base Consumption'!$A$2:$D$33,3,FALSE)*'Profiles, Pc, Spring, S3'!B7</f>
        <v>3.4511763859180138</v>
      </c>
      <c r="C7" s="1">
        <f ca="1">VLOOKUP($A7,'Base Consumption'!$A$2:$D$33,3,FALSE)*'Profiles, Pc, Spring, S3'!C7</f>
        <v>3.2530167364955647</v>
      </c>
      <c r="D7" s="1">
        <f ca="1">VLOOKUP($A7,'Base Consumption'!$A$2:$D$33,3,FALSE)*'Profiles, Pc, Spring, S3'!D7</f>
        <v>3.0199579954313749</v>
      </c>
      <c r="E7" s="1">
        <f ca="1">VLOOKUP($A7,'Base Consumption'!$A$2:$D$33,3,FALSE)*'Profiles, Pc, Spring, S3'!E7</f>
        <v>3.0005077046637396</v>
      </c>
      <c r="F7" s="1">
        <f ca="1">VLOOKUP($A7,'Base Consumption'!$A$2:$D$33,3,FALSE)*'Profiles, Pc, Spring, S3'!F7</f>
        <v>3.1399321222039536</v>
      </c>
      <c r="G7" s="1">
        <f ca="1">VLOOKUP($A7,'Base Consumption'!$A$2:$D$33,3,FALSE)*'Profiles, Pc, Spring, S3'!G7</f>
        <v>3.2882536320867972</v>
      </c>
      <c r="H7" s="1">
        <f ca="1">VLOOKUP($A7,'Base Consumption'!$A$2:$D$33,3,FALSE)*'Profiles, Pc, Spring, S3'!H7</f>
        <v>3.6837432756858957</v>
      </c>
      <c r="I7" s="1">
        <f ca="1">VLOOKUP($A7,'Base Consumption'!$A$2:$D$33,3,FALSE)*'Profiles, Pc, Spring, S3'!I7</f>
        <v>4.4047080206988696</v>
      </c>
      <c r="J7" s="1">
        <f ca="1">VLOOKUP($A7,'Base Consumption'!$A$2:$D$33,3,FALSE)*'Profiles, Pc, Spring, S3'!J7</f>
        <v>4.5460279511284032</v>
      </c>
      <c r="K7" s="1">
        <f ca="1">VLOOKUP($A7,'Base Consumption'!$A$2:$D$33,3,FALSE)*'Profiles, Pc, Spring, S3'!K7</f>
        <v>4.6384488714475891</v>
      </c>
      <c r="L7" s="1">
        <f ca="1">VLOOKUP($A7,'Base Consumption'!$A$2:$D$33,3,FALSE)*'Profiles, Pc, Spring, S3'!L7</f>
        <v>4.5273768109591881</v>
      </c>
      <c r="M7" s="1">
        <f ca="1">VLOOKUP($A7,'Base Consumption'!$A$2:$D$33,3,FALSE)*'Profiles, Pc, Spring, S3'!M7</f>
        <v>4.7068942095599251</v>
      </c>
      <c r="N7" s="1">
        <f ca="1">VLOOKUP($A7,'Base Consumption'!$A$2:$D$33,3,FALSE)*'Profiles, Pc, Spring, S3'!N7</f>
        <v>4.9226359447276824</v>
      </c>
      <c r="O7" s="1">
        <f ca="1">VLOOKUP($A7,'Base Consumption'!$A$2:$D$33,3,FALSE)*'Profiles, Pc, Spring, S3'!O7</f>
        <v>4.6287783869168191</v>
      </c>
      <c r="P7" s="1">
        <f ca="1">VLOOKUP($A7,'Base Consumption'!$A$2:$D$33,3,FALSE)*'Profiles, Pc, Spring, S3'!P7</f>
        <v>4.3227106583710544</v>
      </c>
      <c r="Q7" s="1">
        <f ca="1">VLOOKUP($A7,'Base Consumption'!$A$2:$D$33,3,FALSE)*'Profiles, Pc, Spring, S3'!Q7</f>
        <v>4.4603989548022378</v>
      </c>
      <c r="R7" s="1">
        <f ca="1">VLOOKUP($A7,'Base Consumption'!$A$2:$D$33,3,FALSE)*'Profiles, Pc, Spring, S3'!R7</f>
        <v>4.5113140881322327</v>
      </c>
      <c r="S7" s="1">
        <f ca="1">VLOOKUP($A7,'Base Consumption'!$A$2:$D$33,3,FALSE)*'Profiles, Pc, Spring, S3'!S7</f>
        <v>4.3377064869242927</v>
      </c>
      <c r="T7" s="1">
        <f ca="1">VLOOKUP($A7,'Base Consumption'!$A$2:$D$33,3,FALSE)*'Profiles, Pc, Spring, S3'!T7</f>
        <v>4.059459425028864</v>
      </c>
      <c r="U7" s="1">
        <f ca="1">VLOOKUP($A7,'Base Consumption'!$A$2:$D$33,3,FALSE)*'Profiles, Pc, Spring, S3'!U7</f>
        <v>4.161191084228264</v>
      </c>
      <c r="V7" s="1">
        <f ca="1">VLOOKUP($A7,'Base Consumption'!$A$2:$D$33,3,FALSE)*'Profiles, Pc, Spring, S3'!V7</f>
        <v>4.3042767680994451</v>
      </c>
      <c r="W7" s="1">
        <f ca="1">VLOOKUP($A7,'Base Consumption'!$A$2:$D$33,3,FALSE)*'Profiles, Pc, Spring, S3'!W7</f>
        <v>3.8136190026440708</v>
      </c>
      <c r="X7" s="1">
        <f ca="1">VLOOKUP($A7,'Base Consumption'!$A$2:$D$33,3,FALSE)*'Profiles, Pc, Spring, S3'!X7</f>
        <v>3.5420745975977095</v>
      </c>
      <c r="Y7" s="1">
        <f ca="1">VLOOKUP($A7,'Base Consumption'!$A$2:$D$33,3,FALSE)*'Profiles, Pc, Spring, S3'!Y7</f>
        <v>3.4265168782878641</v>
      </c>
    </row>
    <row r="8" spans="1:25" x14ac:dyDescent="0.3">
      <c r="A8">
        <v>7</v>
      </c>
      <c r="B8" s="1">
        <f ca="1">VLOOKUP($A8,'Base Consumption'!$A$2:$D$33,3,FALSE)*'Profiles, Pc, Spring, S3'!B8</f>
        <v>1.5671716082211509</v>
      </c>
      <c r="C8" s="1">
        <f ca="1">VLOOKUP($A8,'Base Consumption'!$A$2:$D$33,3,FALSE)*'Profiles, Pc, Spring, S3'!C8</f>
        <v>1.4697820849470582</v>
      </c>
      <c r="D8" s="1">
        <f ca="1">VLOOKUP($A8,'Base Consumption'!$A$2:$D$33,3,FALSE)*'Profiles, Pc, Spring, S3'!D8</f>
        <v>1.4773797689595076</v>
      </c>
      <c r="E8" s="1">
        <f ca="1">VLOOKUP($A8,'Base Consumption'!$A$2:$D$33,3,FALSE)*'Profiles, Pc, Spring, S3'!E8</f>
        <v>1.4080738489961855</v>
      </c>
      <c r="F8" s="1">
        <f ca="1">VLOOKUP($A8,'Base Consumption'!$A$2:$D$33,3,FALSE)*'Profiles, Pc, Spring, S3'!F8</f>
        <v>1.4688576787134657</v>
      </c>
      <c r="G8" s="1">
        <f ca="1">VLOOKUP($A8,'Base Consumption'!$A$2:$D$33,3,FALSE)*'Profiles, Pc, Spring, S3'!G8</f>
        <v>1.5879675843267838</v>
      </c>
      <c r="H8" s="1">
        <f ca="1">VLOOKUP($A8,'Base Consumption'!$A$2:$D$33,3,FALSE)*'Profiles, Pc, Spring, S3'!H8</f>
        <v>2.1502562565010139</v>
      </c>
      <c r="I8" s="1">
        <f ca="1">VLOOKUP($A8,'Base Consumption'!$A$2:$D$33,3,FALSE)*'Profiles, Pc, Spring, S3'!I8</f>
        <v>2.4893811478446928</v>
      </c>
      <c r="J8" s="1">
        <f ca="1">VLOOKUP($A8,'Base Consumption'!$A$2:$D$33,3,FALSE)*'Profiles, Pc, Spring, S3'!J8</f>
        <v>2.7953064753502752</v>
      </c>
      <c r="K8" s="1">
        <f ca="1">VLOOKUP($A8,'Base Consumption'!$A$2:$D$33,3,FALSE)*'Profiles, Pc, Spring, S3'!K8</f>
        <v>2.8237721488212246</v>
      </c>
      <c r="L8" s="1">
        <f ca="1">VLOOKUP($A8,'Base Consumption'!$A$2:$D$33,3,FALSE)*'Profiles, Pc, Spring, S3'!L8</f>
        <v>3.0580849945832989</v>
      </c>
      <c r="M8" s="1">
        <f ca="1">VLOOKUP($A8,'Base Consumption'!$A$2:$D$33,3,FALSE)*'Profiles, Pc, Spring, S3'!M8</f>
        <v>2.9839522006448416</v>
      </c>
      <c r="N8" s="1">
        <f ca="1">VLOOKUP($A8,'Base Consumption'!$A$2:$D$33,3,FALSE)*'Profiles, Pc, Spring, S3'!N8</f>
        <v>2.9693720403907999</v>
      </c>
      <c r="O8" s="1">
        <f ca="1">VLOOKUP($A8,'Base Consumption'!$A$2:$D$33,3,FALSE)*'Profiles, Pc, Spring, S3'!O8</f>
        <v>3.0622089591248938</v>
      </c>
      <c r="P8" s="1">
        <f ca="1">VLOOKUP($A8,'Base Consumption'!$A$2:$D$33,3,FALSE)*'Profiles, Pc, Spring, S3'!P8</f>
        <v>2.8588819269291088</v>
      </c>
      <c r="Q8" s="1">
        <f ca="1">VLOOKUP($A8,'Base Consumption'!$A$2:$D$33,3,FALSE)*'Profiles, Pc, Spring, S3'!Q8</f>
        <v>2.6576676590557522</v>
      </c>
      <c r="R8" s="1">
        <f ca="1">VLOOKUP($A8,'Base Consumption'!$A$2:$D$33,3,FALSE)*'Profiles, Pc, Spring, S3'!R8</f>
        <v>2.8183609120432029</v>
      </c>
      <c r="S8" s="1">
        <f ca="1">VLOOKUP($A8,'Base Consumption'!$A$2:$D$33,3,FALSE)*'Profiles, Pc, Spring, S3'!S8</f>
        <v>2.6447794099762056</v>
      </c>
      <c r="T8" s="1">
        <f ca="1">VLOOKUP($A8,'Base Consumption'!$A$2:$D$33,3,FALSE)*'Profiles, Pc, Spring, S3'!T8</f>
        <v>2.6702933966403961</v>
      </c>
      <c r="U8" s="1">
        <f ca="1">VLOOKUP($A8,'Base Consumption'!$A$2:$D$33,3,FALSE)*'Profiles, Pc, Spring, S3'!U8</f>
        <v>2.7826893883070989</v>
      </c>
      <c r="V8" s="1">
        <f ca="1">VLOOKUP($A8,'Base Consumption'!$A$2:$D$33,3,FALSE)*'Profiles, Pc, Spring, S3'!V8</f>
        <v>2.6776118031929004</v>
      </c>
      <c r="W8" s="1">
        <f ca="1">VLOOKUP($A8,'Base Consumption'!$A$2:$D$33,3,FALSE)*'Profiles, Pc, Spring, S3'!W8</f>
        <v>2.2347113944507528</v>
      </c>
      <c r="X8" s="1">
        <f ca="1">VLOOKUP($A8,'Base Consumption'!$A$2:$D$33,3,FALSE)*'Profiles, Pc, Spring, S3'!X8</f>
        <v>2.0185252690267532</v>
      </c>
      <c r="Y8" s="1">
        <f ca="1">VLOOKUP($A8,'Base Consumption'!$A$2:$D$33,3,FALSE)*'Profiles, Pc, Spring, S3'!Y8</f>
        <v>1.8322402523028241</v>
      </c>
    </row>
    <row r="9" spans="1:25" x14ac:dyDescent="0.3">
      <c r="A9">
        <v>8</v>
      </c>
      <c r="B9" s="1">
        <f ca="1">VLOOKUP($A9,'Base Consumption'!$A$2:$D$33,3,FALSE)*'Profiles, Pc, Spring, S3'!B9</f>
        <v>0.31326110410927865</v>
      </c>
      <c r="C9" s="1">
        <f ca="1">VLOOKUP($A9,'Base Consumption'!$A$2:$D$33,3,FALSE)*'Profiles, Pc, Spring, S3'!C9</f>
        <v>0.29868069294877903</v>
      </c>
      <c r="D9" s="1">
        <f ca="1">VLOOKUP($A9,'Base Consumption'!$A$2:$D$33,3,FALSE)*'Profiles, Pc, Spring, S3'!D9</f>
        <v>0.29771832552084532</v>
      </c>
      <c r="E9" s="1">
        <f ca="1">VLOOKUP($A9,'Base Consumption'!$A$2:$D$33,3,FALSE)*'Profiles, Pc, Spring, S3'!E9</f>
        <v>0.30592421103391215</v>
      </c>
      <c r="F9" s="1">
        <f ca="1">VLOOKUP($A9,'Base Consumption'!$A$2:$D$33,3,FALSE)*'Profiles, Pc, Spring, S3'!F9</f>
        <v>0.32146838784708348</v>
      </c>
      <c r="G9" s="1">
        <f ca="1">VLOOKUP($A9,'Base Consumption'!$A$2:$D$33,3,FALSE)*'Profiles, Pc, Spring, S3'!G9</f>
        <v>0.35450048476821144</v>
      </c>
      <c r="H9" s="1">
        <f ca="1">VLOOKUP($A9,'Base Consumption'!$A$2:$D$33,3,FALSE)*'Profiles, Pc, Spring, S3'!H9</f>
        <v>0.5890633344579651</v>
      </c>
      <c r="I9" s="1">
        <f ca="1">VLOOKUP($A9,'Base Consumption'!$A$2:$D$33,3,FALSE)*'Profiles, Pc, Spring, S3'!I9</f>
        <v>0.71819028073645808</v>
      </c>
      <c r="J9" s="1">
        <f ca="1">VLOOKUP($A9,'Base Consumption'!$A$2:$D$33,3,FALSE)*'Profiles, Pc, Spring, S3'!J9</f>
        <v>0.73506628622566728</v>
      </c>
      <c r="K9" s="1">
        <f ca="1">VLOOKUP($A9,'Base Consumption'!$A$2:$D$33,3,FALSE)*'Profiles, Pc, Spring, S3'!K9</f>
        <v>0.73506228372761717</v>
      </c>
      <c r="L9" s="1">
        <f ca="1">VLOOKUP($A9,'Base Consumption'!$A$2:$D$33,3,FALSE)*'Profiles, Pc, Spring, S3'!L9</f>
        <v>0.74517537685518298</v>
      </c>
      <c r="M9" s="1">
        <f ca="1">VLOOKUP($A9,'Base Consumption'!$A$2:$D$33,3,FALSE)*'Profiles, Pc, Spring, S3'!M9</f>
        <v>0.77628433125320895</v>
      </c>
      <c r="N9" s="1">
        <f ca="1">VLOOKUP($A9,'Base Consumption'!$A$2:$D$33,3,FALSE)*'Profiles, Pc, Spring, S3'!N9</f>
        <v>0.7702815643853268</v>
      </c>
      <c r="O9" s="1">
        <f ca="1">VLOOKUP($A9,'Base Consumption'!$A$2:$D$33,3,FALSE)*'Profiles, Pc, Spring, S3'!O9</f>
        <v>0.75232994108691176</v>
      </c>
      <c r="P9" s="1">
        <f ca="1">VLOOKUP($A9,'Base Consumption'!$A$2:$D$33,3,FALSE)*'Profiles, Pc, Spring, S3'!P9</f>
        <v>0.63766473259494572</v>
      </c>
      <c r="Q9" s="1">
        <f ca="1">VLOOKUP($A9,'Base Consumption'!$A$2:$D$33,3,FALSE)*'Profiles, Pc, Spring, S3'!Q9</f>
        <v>0.61790913896667587</v>
      </c>
      <c r="R9" s="1">
        <f ca="1">VLOOKUP($A9,'Base Consumption'!$A$2:$D$33,3,FALSE)*'Profiles, Pc, Spring, S3'!R9</f>
        <v>0.57562433106440347</v>
      </c>
      <c r="S9" s="1">
        <f ca="1">VLOOKUP($A9,'Base Consumption'!$A$2:$D$33,3,FALSE)*'Profiles, Pc, Spring, S3'!S9</f>
        <v>0.62041781971616616</v>
      </c>
      <c r="T9" s="1">
        <f ca="1">VLOOKUP($A9,'Base Consumption'!$A$2:$D$33,3,FALSE)*'Profiles, Pc, Spring, S3'!T9</f>
        <v>0.58126525617142244</v>
      </c>
      <c r="U9" s="1">
        <f ca="1">VLOOKUP($A9,'Base Consumption'!$A$2:$D$33,3,FALSE)*'Profiles, Pc, Spring, S3'!U9</f>
        <v>0.6247637273721468</v>
      </c>
      <c r="V9" s="1">
        <f ca="1">VLOOKUP($A9,'Base Consumption'!$A$2:$D$33,3,FALSE)*'Profiles, Pc, Spring, S3'!V9</f>
        <v>0.57031048979264154</v>
      </c>
      <c r="W9" s="1">
        <f ca="1">VLOOKUP($A9,'Base Consumption'!$A$2:$D$33,3,FALSE)*'Profiles, Pc, Spring, S3'!W9</f>
        <v>0.50841879185171424</v>
      </c>
      <c r="X9" s="1">
        <f ca="1">VLOOKUP($A9,'Base Consumption'!$A$2:$D$33,3,FALSE)*'Profiles, Pc, Spring, S3'!X9</f>
        <v>0.42664165317324815</v>
      </c>
      <c r="Y9" s="1">
        <f ca="1">VLOOKUP($A9,'Base Consumption'!$A$2:$D$33,3,FALSE)*'Profiles, Pc, Spring, S3'!Y9</f>
        <v>0.35886073166666876</v>
      </c>
    </row>
    <row r="10" spans="1:25" x14ac:dyDescent="0.3">
      <c r="A10">
        <v>9</v>
      </c>
      <c r="B10" s="1">
        <f ca="1">VLOOKUP($A10,'Base Consumption'!$A$2:$D$33,3,FALSE)*'Profiles, Pc, Spring, S3'!B10</f>
        <v>0.31646205492886109</v>
      </c>
      <c r="C10" s="1">
        <f ca="1">VLOOKUP($A10,'Base Consumption'!$A$2:$D$33,3,FALSE)*'Profiles, Pc, Spring, S3'!C10</f>
        <v>0.30781250812707189</v>
      </c>
      <c r="D10" s="1">
        <f ca="1">VLOOKUP($A10,'Base Consumption'!$A$2:$D$33,3,FALSE)*'Profiles, Pc, Spring, S3'!D10</f>
        <v>0.31082008179993431</v>
      </c>
      <c r="E10" s="1">
        <f ca="1">VLOOKUP($A10,'Base Consumption'!$A$2:$D$33,3,FALSE)*'Profiles, Pc, Spring, S3'!E10</f>
        <v>0.30343664425383304</v>
      </c>
      <c r="F10" s="1">
        <f ca="1">VLOOKUP($A10,'Base Consumption'!$A$2:$D$33,3,FALSE)*'Profiles, Pc, Spring, S3'!F10</f>
        <v>0.29170807632837609</v>
      </c>
      <c r="G10" s="1">
        <f ca="1">VLOOKUP($A10,'Base Consumption'!$A$2:$D$33,3,FALSE)*'Profiles, Pc, Spring, S3'!G10</f>
        <v>0.30476457236289906</v>
      </c>
      <c r="H10" s="1">
        <f ca="1">VLOOKUP($A10,'Base Consumption'!$A$2:$D$33,3,FALSE)*'Profiles, Pc, Spring, S3'!H10</f>
        <v>0.29355741750863823</v>
      </c>
      <c r="I10" s="1">
        <f ca="1">VLOOKUP($A10,'Base Consumption'!$A$2:$D$33,3,FALSE)*'Profiles, Pc, Spring, S3'!I10</f>
        <v>0.3211528409558515</v>
      </c>
      <c r="J10" s="1">
        <f ca="1">VLOOKUP($A10,'Base Consumption'!$A$2:$D$33,3,FALSE)*'Profiles, Pc, Spring, S3'!J10</f>
        <v>0.30010515861954729</v>
      </c>
      <c r="K10" s="1">
        <f ca="1">VLOOKUP($A10,'Base Consumption'!$A$2:$D$33,3,FALSE)*'Profiles, Pc, Spring, S3'!K10</f>
        <v>0.2984190322502322</v>
      </c>
      <c r="L10" s="1">
        <f ca="1">VLOOKUP($A10,'Base Consumption'!$A$2:$D$33,3,FALSE)*'Profiles, Pc, Spring, S3'!L10</f>
        <v>0.32250212637045611</v>
      </c>
      <c r="M10" s="1">
        <f ca="1">VLOOKUP($A10,'Base Consumption'!$A$2:$D$33,3,FALSE)*'Profiles, Pc, Spring, S3'!M10</f>
        <v>0.3360595660844175</v>
      </c>
      <c r="N10" s="1">
        <f ca="1">VLOOKUP($A10,'Base Consumption'!$A$2:$D$33,3,FALSE)*'Profiles, Pc, Spring, S3'!N10</f>
        <v>0.34535356709022957</v>
      </c>
      <c r="O10" s="1">
        <f ca="1">VLOOKUP($A10,'Base Consumption'!$A$2:$D$33,3,FALSE)*'Profiles, Pc, Spring, S3'!O10</f>
        <v>0.33827715047563173</v>
      </c>
      <c r="P10" s="1">
        <f ca="1">VLOOKUP($A10,'Base Consumption'!$A$2:$D$33,3,FALSE)*'Profiles, Pc, Spring, S3'!P10</f>
        <v>0.32540057475579948</v>
      </c>
      <c r="Q10" s="1">
        <f ca="1">VLOOKUP($A10,'Base Consumption'!$A$2:$D$33,3,FALSE)*'Profiles, Pc, Spring, S3'!Q10</f>
        <v>0.36220715014717741</v>
      </c>
      <c r="R10" s="1">
        <f ca="1">VLOOKUP($A10,'Base Consumption'!$A$2:$D$33,3,FALSE)*'Profiles, Pc, Spring, S3'!R10</f>
        <v>0.34221357821826753</v>
      </c>
      <c r="S10" s="1">
        <f ca="1">VLOOKUP($A10,'Base Consumption'!$A$2:$D$33,3,FALSE)*'Profiles, Pc, Spring, S3'!S10</f>
        <v>0.35567494697744428</v>
      </c>
      <c r="T10" s="1">
        <f ca="1">VLOOKUP($A10,'Base Consumption'!$A$2:$D$33,3,FALSE)*'Profiles, Pc, Spring, S3'!T10</f>
        <v>0.33656383404440421</v>
      </c>
      <c r="U10" s="1">
        <f ca="1">VLOOKUP($A10,'Base Consumption'!$A$2:$D$33,3,FALSE)*'Profiles, Pc, Spring, S3'!U10</f>
        <v>0.3522101572024236</v>
      </c>
      <c r="V10" s="1">
        <f ca="1">VLOOKUP($A10,'Base Consumption'!$A$2:$D$33,3,FALSE)*'Profiles, Pc, Spring, S3'!V10</f>
        <v>0.37747931275688884</v>
      </c>
      <c r="W10" s="1">
        <f ca="1">VLOOKUP($A10,'Base Consumption'!$A$2:$D$33,3,FALSE)*'Profiles, Pc, Spring, S3'!W10</f>
        <v>0.35508021210272944</v>
      </c>
      <c r="X10" s="1">
        <f ca="1">VLOOKUP($A10,'Base Consumption'!$A$2:$D$33,3,FALSE)*'Profiles, Pc, Spring, S3'!X10</f>
        <v>0.32029159676630187</v>
      </c>
      <c r="Y10" s="1">
        <f ca="1">VLOOKUP($A10,'Base Consumption'!$A$2:$D$33,3,FALSE)*'Profiles, Pc, Spring, S3'!Y10</f>
        <v>0.32423732432663038</v>
      </c>
    </row>
    <row r="11" spans="1:25" x14ac:dyDescent="0.3">
      <c r="A11">
        <v>10</v>
      </c>
      <c r="B11" s="1">
        <f ca="1">VLOOKUP($A11,'Base Consumption'!$A$2:$D$33,3,FALSE)*'Profiles, Pc, Spring, S3'!B11</f>
        <v>0.33193115848386862</v>
      </c>
      <c r="C11" s="1">
        <f ca="1">VLOOKUP($A11,'Base Consumption'!$A$2:$D$33,3,FALSE)*'Profiles, Pc, Spring, S3'!C11</f>
        <v>0.2963350409567313</v>
      </c>
      <c r="D11" s="1">
        <f ca="1">VLOOKUP($A11,'Base Consumption'!$A$2:$D$33,3,FALSE)*'Profiles, Pc, Spring, S3'!D11</f>
        <v>0.29131719292387565</v>
      </c>
      <c r="E11" s="1">
        <f ca="1">VLOOKUP($A11,'Base Consumption'!$A$2:$D$33,3,FALSE)*'Profiles, Pc, Spring, S3'!E11</f>
        <v>0.30528941723757524</v>
      </c>
      <c r="F11" s="1">
        <f ca="1">VLOOKUP($A11,'Base Consumption'!$A$2:$D$33,3,FALSE)*'Profiles, Pc, Spring, S3'!F11</f>
        <v>0.30531027454402404</v>
      </c>
      <c r="G11" s="1">
        <f ca="1">VLOOKUP($A11,'Base Consumption'!$A$2:$D$33,3,FALSE)*'Profiles, Pc, Spring, S3'!G11</f>
        <v>0.31597284729485747</v>
      </c>
      <c r="H11" s="1">
        <f ca="1">VLOOKUP($A11,'Base Consumption'!$A$2:$D$33,3,FALSE)*'Profiles, Pc, Spring, S3'!H11</f>
        <v>0.38446486212295383</v>
      </c>
      <c r="I11" s="1">
        <f ca="1">VLOOKUP($A11,'Base Consumption'!$A$2:$D$33,3,FALSE)*'Profiles, Pc, Spring, S3'!I11</f>
        <v>0.46924289330761237</v>
      </c>
      <c r="J11" s="1">
        <f ca="1">VLOOKUP($A11,'Base Consumption'!$A$2:$D$33,3,FALSE)*'Profiles, Pc, Spring, S3'!J11</f>
        <v>0.48542114180365842</v>
      </c>
      <c r="K11" s="1">
        <f ca="1">VLOOKUP($A11,'Base Consumption'!$A$2:$D$33,3,FALSE)*'Profiles, Pc, Spring, S3'!K11</f>
        <v>0.52982367478110592</v>
      </c>
      <c r="L11" s="1">
        <f ca="1">VLOOKUP($A11,'Base Consumption'!$A$2:$D$33,3,FALSE)*'Profiles, Pc, Spring, S3'!L11</f>
        <v>0.49241110388703418</v>
      </c>
      <c r="M11" s="1">
        <f ca="1">VLOOKUP($A11,'Base Consumption'!$A$2:$D$33,3,FALSE)*'Profiles, Pc, Spring, S3'!M11</f>
        <v>0.53069382661794084</v>
      </c>
      <c r="N11" s="1">
        <f ca="1">VLOOKUP($A11,'Base Consumption'!$A$2:$D$33,3,FALSE)*'Profiles, Pc, Spring, S3'!N11</f>
        <v>0.53206471018939516</v>
      </c>
      <c r="O11" s="1">
        <f ca="1">VLOOKUP($A11,'Base Consumption'!$A$2:$D$33,3,FALSE)*'Profiles, Pc, Spring, S3'!O11</f>
        <v>0.51769896486511724</v>
      </c>
      <c r="P11" s="1">
        <f ca="1">VLOOKUP($A11,'Base Consumption'!$A$2:$D$33,3,FALSE)*'Profiles, Pc, Spring, S3'!P11</f>
        <v>0.49982013480390403</v>
      </c>
      <c r="Q11" s="1">
        <f ca="1">VLOOKUP($A11,'Base Consumption'!$A$2:$D$33,3,FALSE)*'Profiles, Pc, Spring, S3'!Q11</f>
        <v>0.46476205051291059</v>
      </c>
      <c r="R11" s="1">
        <f ca="1">VLOOKUP($A11,'Base Consumption'!$A$2:$D$33,3,FALSE)*'Profiles, Pc, Spring, S3'!R11</f>
        <v>0.45306386910715568</v>
      </c>
      <c r="S11" s="1">
        <f ca="1">VLOOKUP($A11,'Base Consumption'!$A$2:$D$33,3,FALSE)*'Profiles, Pc, Spring, S3'!S11</f>
        <v>0.5118418948011878</v>
      </c>
      <c r="T11" s="1">
        <f ca="1">VLOOKUP($A11,'Base Consumption'!$A$2:$D$33,3,FALSE)*'Profiles, Pc, Spring, S3'!T11</f>
        <v>0.47683188222584444</v>
      </c>
      <c r="U11" s="1">
        <f ca="1">VLOOKUP($A11,'Base Consumption'!$A$2:$D$33,3,FALSE)*'Profiles, Pc, Spring, S3'!U11</f>
        <v>0.50120612851499158</v>
      </c>
      <c r="V11" s="1">
        <f ca="1">VLOOKUP($A11,'Base Consumption'!$A$2:$D$33,3,FALSE)*'Profiles, Pc, Spring, S3'!V11</f>
        <v>0.51217633689276232</v>
      </c>
      <c r="W11" s="1">
        <f ca="1">VLOOKUP($A11,'Base Consumption'!$A$2:$D$33,3,FALSE)*'Profiles, Pc, Spring, S3'!W11</f>
        <v>0.48726921637394377</v>
      </c>
      <c r="X11" s="1">
        <f ca="1">VLOOKUP($A11,'Base Consumption'!$A$2:$D$33,3,FALSE)*'Profiles, Pc, Spring, S3'!X11</f>
        <v>0.42202398239857469</v>
      </c>
      <c r="Y11" s="1">
        <f ca="1">VLOOKUP($A11,'Base Consumption'!$A$2:$D$33,3,FALSE)*'Profiles, Pc, Spring, S3'!Y11</f>
        <v>0.37082677502148803</v>
      </c>
    </row>
    <row r="12" spans="1:25" x14ac:dyDescent="0.3">
      <c r="A12">
        <v>11</v>
      </c>
      <c r="B12" s="1">
        <f ca="1">VLOOKUP($A12,'Base Consumption'!$A$2:$D$33,3,FALSE)*'Profiles, Pc, Spring, S3'!B12</f>
        <v>0.14775928127192325</v>
      </c>
      <c r="C12" s="1">
        <f ca="1">VLOOKUP($A12,'Base Consumption'!$A$2:$D$33,3,FALSE)*'Profiles, Pc, Spring, S3'!C12</f>
        <v>0.13703900265538074</v>
      </c>
      <c r="D12" s="1">
        <f ca="1">VLOOKUP($A12,'Base Consumption'!$A$2:$D$33,3,FALSE)*'Profiles, Pc, Spring, S3'!D12</f>
        <v>0.12849922461582797</v>
      </c>
      <c r="E12" s="1">
        <f ca="1">VLOOKUP($A12,'Base Consumption'!$A$2:$D$33,3,FALSE)*'Profiles, Pc, Spring, S3'!E12</f>
        <v>0.1262435000000979</v>
      </c>
      <c r="F12" s="1">
        <f ca="1">VLOOKUP($A12,'Base Consumption'!$A$2:$D$33,3,FALSE)*'Profiles, Pc, Spring, S3'!F12</f>
        <v>0.13031937639891886</v>
      </c>
      <c r="G12" s="1">
        <f ca="1">VLOOKUP($A12,'Base Consumption'!$A$2:$D$33,3,FALSE)*'Profiles, Pc, Spring, S3'!G12</f>
        <v>0.1455060827816877</v>
      </c>
      <c r="H12" s="1">
        <f ca="1">VLOOKUP($A12,'Base Consumption'!$A$2:$D$33,3,FALSE)*'Profiles, Pc, Spring, S3'!H12</f>
        <v>0.18550999275429764</v>
      </c>
      <c r="I12" s="1">
        <f ca="1">VLOOKUP($A12,'Base Consumption'!$A$2:$D$33,3,FALSE)*'Profiles, Pc, Spring, S3'!I12</f>
        <v>0.2146849411725272</v>
      </c>
      <c r="J12" s="1">
        <f ca="1">VLOOKUP($A12,'Base Consumption'!$A$2:$D$33,3,FALSE)*'Profiles, Pc, Spring, S3'!J12</f>
        <v>0.20106261984056406</v>
      </c>
      <c r="K12" s="1">
        <f ca="1">VLOOKUP($A12,'Base Consumption'!$A$2:$D$33,3,FALSE)*'Profiles, Pc, Spring, S3'!K12</f>
        <v>0.19283997605436073</v>
      </c>
      <c r="L12" s="1">
        <f ca="1">VLOOKUP($A12,'Base Consumption'!$A$2:$D$33,3,FALSE)*'Profiles, Pc, Spring, S3'!L12</f>
        <v>0.24131657466150189</v>
      </c>
      <c r="M12" s="1">
        <f ca="1">VLOOKUP($A12,'Base Consumption'!$A$2:$D$33,3,FALSE)*'Profiles, Pc, Spring, S3'!M12</f>
        <v>0.25282695682779688</v>
      </c>
      <c r="N12" s="1">
        <f ca="1">VLOOKUP($A12,'Base Consumption'!$A$2:$D$33,3,FALSE)*'Profiles, Pc, Spring, S3'!N12</f>
        <v>0.24801624449392071</v>
      </c>
      <c r="O12" s="1">
        <f ca="1">VLOOKUP($A12,'Base Consumption'!$A$2:$D$33,3,FALSE)*'Profiles, Pc, Spring, S3'!O12</f>
        <v>0.23955438809771198</v>
      </c>
      <c r="P12" s="1">
        <f ca="1">VLOOKUP($A12,'Base Consumption'!$A$2:$D$33,3,FALSE)*'Profiles, Pc, Spring, S3'!P12</f>
        <v>0.22191422864646726</v>
      </c>
      <c r="Q12" s="1">
        <f ca="1">VLOOKUP($A12,'Base Consumption'!$A$2:$D$33,3,FALSE)*'Profiles, Pc, Spring, S3'!Q12</f>
        <v>0.21292676099416638</v>
      </c>
      <c r="R12" s="1">
        <f ca="1">VLOOKUP($A12,'Base Consumption'!$A$2:$D$33,3,FALSE)*'Profiles, Pc, Spring, S3'!R12</f>
        <v>0.23218076595785861</v>
      </c>
      <c r="S12" s="1">
        <f ca="1">VLOOKUP($A12,'Base Consumption'!$A$2:$D$33,3,FALSE)*'Profiles, Pc, Spring, S3'!S12</f>
        <v>0.24649449110810262</v>
      </c>
      <c r="T12" s="1">
        <f ca="1">VLOOKUP($A12,'Base Consumption'!$A$2:$D$33,3,FALSE)*'Profiles, Pc, Spring, S3'!T12</f>
        <v>0.25521262763923847</v>
      </c>
      <c r="U12" s="1">
        <f ca="1">VLOOKUP($A12,'Base Consumption'!$A$2:$D$33,3,FALSE)*'Profiles, Pc, Spring, S3'!U12</f>
        <v>0.24570970169610898</v>
      </c>
      <c r="V12" s="1">
        <f ca="1">VLOOKUP($A12,'Base Consumption'!$A$2:$D$33,3,FALSE)*'Profiles, Pc, Spring, S3'!V12</f>
        <v>0.25710949393861304</v>
      </c>
      <c r="W12" s="1">
        <f ca="1">VLOOKUP($A12,'Base Consumption'!$A$2:$D$33,3,FALSE)*'Profiles, Pc, Spring, S3'!W12</f>
        <v>0.24182550773426267</v>
      </c>
      <c r="X12" s="1">
        <f ca="1">VLOOKUP($A12,'Base Consumption'!$A$2:$D$33,3,FALSE)*'Profiles, Pc, Spring, S3'!X12</f>
        <v>0.2179642490612809</v>
      </c>
      <c r="Y12" s="1">
        <f ca="1">VLOOKUP($A12,'Base Consumption'!$A$2:$D$33,3,FALSE)*'Profiles, Pc, Spring, S3'!Y12</f>
        <v>0.18774100633985491</v>
      </c>
    </row>
    <row r="13" spans="1:25" x14ac:dyDescent="0.3">
      <c r="A13">
        <v>12</v>
      </c>
      <c r="B13" s="1">
        <f ca="1">VLOOKUP($A13,'Base Consumption'!$A$2:$D$33,3,FALSE)*'Profiles, Pc, Spring, S3'!B13</f>
        <v>0.85928326671120525</v>
      </c>
      <c r="C13" s="1">
        <f ca="1">VLOOKUP($A13,'Base Consumption'!$A$2:$D$33,3,FALSE)*'Profiles, Pc, Spring, S3'!C13</f>
        <v>0.85662320064135178</v>
      </c>
      <c r="D13" s="1">
        <f ca="1">VLOOKUP($A13,'Base Consumption'!$A$2:$D$33,3,FALSE)*'Profiles, Pc, Spring, S3'!D13</f>
        <v>0.95009477525535146</v>
      </c>
      <c r="E13" s="1">
        <f ca="1">VLOOKUP($A13,'Base Consumption'!$A$2:$D$33,3,FALSE)*'Profiles, Pc, Spring, S3'!E13</f>
        <v>0.86617536395790085</v>
      </c>
      <c r="F13" s="1">
        <f ca="1">VLOOKUP($A13,'Base Consumption'!$A$2:$D$33,3,FALSE)*'Profiles, Pc, Spring, S3'!F13</f>
        <v>0.8810897859899538</v>
      </c>
      <c r="G13" s="1">
        <f ca="1">VLOOKUP($A13,'Base Consumption'!$A$2:$D$33,3,FALSE)*'Profiles, Pc, Spring, S3'!G13</f>
        <v>0.8508128517658996</v>
      </c>
      <c r="H13" s="1">
        <f ca="1">VLOOKUP($A13,'Base Consumption'!$A$2:$D$33,3,FALSE)*'Profiles, Pc, Spring, S3'!H13</f>
        <v>0.88972752379994147</v>
      </c>
      <c r="I13" s="1">
        <f ca="1">VLOOKUP($A13,'Base Consumption'!$A$2:$D$33,3,FALSE)*'Profiles, Pc, Spring, S3'!I13</f>
        <v>0.91992347865749025</v>
      </c>
      <c r="J13" s="1">
        <f ca="1">VLOOKUP($A13,'Base Consumption'!$A$2:$D$33,3,FALSE)*'Profiles, Pc, Spring, S3'!J13</f>
        <v>0.75334202715475129</v>
      </c>
      <c r="K13" s="1">
        <f ca="1">VLOOKUP($A13,'Base Consumption'!$A$2:$D$33,3,FALSE)*'Profiles, Pc, Spring, S3'!K13</f>
        <v>0.65685897285206596</v>
      </c>
      <c r="L13" s="1">
        <f ca="1">VLOOKUP($A13,'Base Consumption'!$A$2:$D$33,3,FALSE)*'Profiles, Pc, Spring, S3'!L13</f>
        <v>0.91094891795775723</v>
      </c>
      <c r="M13" s="1">
        <f ca="1">VLOOKUP($A13,'Base Consumption'!$A$2:$D$33,3,FALSE)*'Profiles, Pc, Spring, S3'!M13</f>
        <v>0.90946067703224176</v>
      </c>
      <c r="N13" s="1">
        <f ca="1">VLOOKUP($A13,'Base Consumption'!$A$2:$D$33,3,FALSE)*'Profiles, Pc, Spring, S3'!N13</f>
        <v>0.90996181659373521</v>
      </c>
      <c r="O13" s="1">
        <f ca="1">VLOOKUP($A13,'Base Consumption'!$A$2:$D$33,3,FALSE)*'Profiles, Pc, Spring, S3'!O13</f>
        <v>0.95231331494774774</v>
      </c>
      <c r="P13" s="1">
        <f ca="1">VLOOKUP($A13,'Base Consumption'!$A$2:$D$33,3,FALSE)*'Profiles, Pc, Spring, S3'!P13</f>
        <v>0.87963868332429451</v>
      </c>
      <c r="Q13" s="1">
        <f ca="1">VLOOKUP($A13,'Base Consumption'!$A$2:$D$33,3,FALSE)*'Profiles, Pc, Spring, S3'!Q13</f>
        <v>1.0594177956714772</v>
      </c>
      <c r="R13" s="1">
        <f ca="1">VLOOKUP($A13,'Base Consumption'!$A$2:$D$33,3,FALSE)*'Profiles, Pc, Spring, S3'!R13</f>
        <v>0.99968265151311775</v>
      </c>
      <c r="S13" s="1">
        <f ca="1">VLOOKUP($A13,'Base Consumption'!$A$2:$D$33,3,FALSE)*'Profiles, Pc, Spring, S3'!S13</f>
        <v>1.0345326483452202</v>
      </c>
      <c r="T13" s="1">
        <f ca="1">VLOOKUP($A13,'Base Consumption'!$A$2:$D$33,3,FALSE)*'Profiles, Pc, Spring, S3'!T13</f>
        <v>1.003913441707045</v>
      </c>
      <c r="U13" s="1">
        <f ca="1">VLOOKUP($A13,'Base Consumption'!$A$2:$D$33,3,FALSE)*'Profiles, Pc, Spring, S3'!U13</f>
        <v>1.0016534920890814</v>
      </c>
      <c r="V13" s="1">
        <f ca="1">VLOOKUP($A13,'Base Consumption'!$A$2:$D$33,3,FALSE)*'Profiles, Pc, Spring, S3'!V13</f>
        <v>1.0560589217849985</v>
      </c>
      <c r="W13" s="1">
        <f ca="1">VLOOKUP($A13,'Base Consumption'!$A$2:$D$33,3,FALSE)*'Profiles, Pc, Spring, S3'!W13</f>
        <v>1.0875284607919888</v>
      </c>
      <c r="X13" s="1">
        <f ca="1">VLOOKUP($A13,'Base Consumption'!$A$2:$D$33,3,FALSE)*'Profiles, Pc, Spring, S3'!X13</f>
        <v>1.0518396510045498</v>
      </c>
      <c r="Y13" s="1">
        <f ca="1">VLOOKUP($A13,'Base Consumption'!$A$2:$D$33,3,FALSE)*'Profiles, Pc, Spring, S3'!Y13</f>
        <v>1.0804174671981266</v>
      </c>
    </row>
    <row r="14" spans="1:25" x14ac:dyDescent="0.3">
      <c r="A14">
        <v>13</v>
      </c>
      <c r="B14" s="1">
        <f ca="1">VLOOKUP($A14,'Base Consumption'!$A$2:$D$33,3,FALSE)*'Profiles, Pc, Spring, S3'!B14</f>
        <v>3.4911865080445543</v>
      </c>
      <c r="C14" s="1">
        <f ca="1">VLOOKUP($A14,'Base Consumption'!$A$2:$D$33,3,FALSE)*'Profiles, Pc, Spring, S3'!C14</f>
        <v>3.2285148939782502</v>
      </c>
      <c r="D14" s="1">
        <f ca="1">VLOOKUP($A14,'Base Consumption'!$A$2:$D$33,3,FALSE)*'Profiles, Pc, Spring, S3'!D14</f>
        <v>3.4186192400680442</v>
      </c>
      <c r="E14" s="1">
        <f ca="1">VLOOKUP($A14,'Base Consumption'!$A$2:$D$33,3,FALSE)*'Profiles, Pc, Spring, S3'!E14</f>
        <v>3.3598393725621625</v>
      </c>
      <c r="F14" s="1">
        <f ca="1">VLOOKUP($A14,'Base Consumption'!$A$2:$D$33,3,FALSE)*'Profiles, Pc, Spring, S3'!F14</f>
        <v>3.248015159989134</v>
      </c>
      <c r="G14" s="1">
        <f ca="1">VLOOKUP($A14,'Base Consumption'!$A$2:$D$33,3,FALSE)*'Profiles, Pc, Spring, S3'!G14</f>
        <v>3.4258169896668127</v>
      </c>
      <c r="H14" s="1">
        <f ca="1">VLOOKUP($A14,'Base Consumption'!$A$2:$D$33,3,FALSE)*'Profiles, Pc, Spring, S3'!H14</f>
        <v>4.2286134666492536</v>
      </c>
      <c r="I14" s="1">
        <f ca="1">VLOOKUP($A14,'Base Consumption'!$A$2:$D$33,3,FALSE)*'Profiles, Pc, Spring, S3'!I14</f>
        <v>4.3120266408953052</v>
      </c>
      <c r="J14" s="1">
        <f ca="1">VLOOKUP($A14,'Base Consumption'!$A$2:$D$33,3,FALSE)*'Profiles, Pc, Spring, S3'!J14</f>
        <v>4.4854127157558983</v>
      </c>
      <c r="K14" s="1">
        <f ca="1">VLOOKUP($A14,'Base Consumption'!$A$2:$D$33,3,FALSE)*'Profiles, Pc, Spring, S3'!K14</f>
        <v>4.1541486240345042</v>
      </c>
      <c r="L14" s="1">
        <f ca="1">VLOOKUP($A14,'Base Consumption'!$A$2:$D$33,3,FALSE)*'Profiles, Pc, Spring, S3'!L14</f>
        <v>4.1941189427969023</v>
      </c>
      <c r="M14" s="1">
        <f ca="1">VLOOKUP($A14,'Base Consumption'!$A$2:$D$33,3,FALSE)*'Profiles, Pc, Spring, S3'!M14</f>
        <v>4.4672501960976616</v>
      </c>
      <c r="N14" s="1">
        <f ca="1">VLOOKUP($A14,'Base Consumption'!$A$2:$D$33,3,FALSE)*'Profiles, Pc, Spring, S3'!N14</f>
        <v>4.4928569857437806</v>
      </c>
      <c r="O14" s="1">
        <f ca="1">VLOOKUP($A14,'Base Consumption'!$A$2:$D$33,3,FALSE)*'Profiles, Pc, Spring, S3'!O14</f>
        <v>4.5117631282705482</v>
      </c>
      <c r="P14" s="1">
        <f ca="1">VLOOKUP($A14,'Base Consumption'!$A$2:$D$33,3,FALSE)*'Profiles, Pc, Spring, S3'!P14</f>
        <v>4.2813293151003089</v>
      </c>
      <c r="Q14" s="1">
        <f ca="1">VLOOKUP($A14,'Base Consumption'!$A$2:$D$33,3,FALSE)*'Profiles, Pc, Spring, S3'!Q14</f>
        <v>4.4564331782760691</v>
      </c>
      <c r="R14" s="1">
        <f ca="1">VLOOKUP($A14,'Base Consumption'!$A$2:$D$33,3,FALSE)*'Profiles, Pc, Spring, S3'!R14</f>
        <v>4.3681379471109905</v>
      </c>
      <c r="S14" s="1">
        <f ca="1">VLOOKUP($A14,'Base Consumption'!$A$2:$D$33,3,FALSE)*'Profiles, Pc, Spring, S3'!S14</f>
        <v>4.5454388225141917</v>
      </c>
      <c r="T14" s="1">
        <f ca="1">VLOOKUP($A14,'Base Consumption'!$A$2:$D$33,3,FALSE)*'Profiles, Pc, Spring, S3'!T14</f>
        <v>4.320113454813324</v>
      </c>
      <c r="U14" s="1">
        <f ca="1">VLOOKUP($A14,'Base Consumption'!$A$2:$D$33,3,FALSE)*'Profiles, Pc, Spring, S3'!U14</f>
        <v>4.094999291326002</v>
      </c>
      <c r="V14" s="1">
        <f ca="1">VLOOKUP($A14,'Base Consumption'!$A$2:$D$33,3,FALSE)*'Profiles, Pc, Spring, S3'!V14</f>
        <v>4.252069052058328</v>
      </c>
      <c r="W14" s="1">
        <f ca="1">VLOOKUP($A14,'Base Consumption'!$A$2:$D$33,3,FALSE)*'Profiles, Pc, Spring, S3'!W14</f>
        <v>4.1493739916179697</v>
      </c>
      <c r="X14" s="1">
        <f ca="1">VLOOKUP($A14,'Base Consumption'!$A$2:$D$33,3,FALSE)*'Profiles, Pc, Spring, S3'!X14</f>
        <v>3.6275074835962275</v>
      </c>
      <c r="Y14" s="1">
        <f ca="1">VLOOKUP($A14,'Base Consumption'!$A$2:$D$33,3,FALSE)*'Profiles, Pc, Spring, S3'!Y14</f>
        <v>3.3743492128631307</v>
      </c>
    </row>
    <row r="15" spans="1:25" x14ac:dyDescent="0.3">
      <c r="A15">
        <v>14</v>
      </c>
      <c r="B15" s="1">
        <f ca="1">VLOOKUP($A15,'Base Consumption'!$A$2:$D$33,3,FALSE)*'Profiles, Pc, Spring, S3'!B15</f>
        <v>1.0746591032292949</v>
      </c>
      <c r="C15" s="1">
        <f ca="1">VLOOKUP($A15,'Base Consumption'!$A$2:$D$33,3,FALSE)*'Profiles, Pc, Spring, S3'!C15</f>
        <v>1.0260772718046633</v>
      </c>
      <c r="D15" s="1">
        <f ca="1">VLOOKUP($A15,'Base Consumption'!$A$2:$D$33,3,FALSE)*'Profiles, Pc, Spring, S3'!D15</f>
        <v>1.0744481729323168</v>
      </c>
      <c r="E15" s="1">
        <f ca="1">VLOOKUP($A15,'Base Consumption'!$A$2:$D$33,3,FALSE)*'Profiles, Pc, Spring, S3'!E15</f>
        <v>0.99495082602627571</v>
      </c>
      <c r="F15" s="1">
        <f ca="1">VLOOKUP($A15,'Base Consumption'!$A$2:$D$33,3,FALSE)*'Profiles, Pc, Spring, S3'!F15</f>
        <v>0.96583977102007945</v>
      </c>
      <c r="G15" s="1">
        <f ca="1">VLOOKUP($A15,'Base Consumption'!$A$2:$D$33,3,FALSE)*'Profiles, Pc, Spring, S3'!G15</f>
        <v>0.97911046397921797</v>
      </c>
      <c r="H15" s="1">
        <f ca="1">VLOOKUP($A15,'Base Consumption'!$A$2:$D$33,3,FALSE)*'Profiles, Pc, Spring, S3'!H15</f>
        <v>1.0346642171660607</v>
      </c>
      <c r="I15" s="1">
        <f ca="1">VLOOKUP($A15,'Base Consumption'!$A$2:$D$33,3,FALSE)*'Profiles, Pc, Spring, S3'!I15</f>
        <v>1.2304863682949481</v>
      </c>
      <c r="J15" s="1">
        <f ca="1">VLOOKUP($A15,'Base Consumption'!$A$2:$D$33,3,FALSE)*'Profiles, Pc, Spring, S3'!J15</f>
        <v>1.2997875603930564</v>
      </c>
      <c r="K15" s="1">
        <f ca="1">VLOOKUP($A15,'Base Consumption'!$A$2:$D$33,3,FALSE)*'Profiles, Pc, Spring, S3'!K15</f>
        <v>1.3435070263417148</v>
      </c>
      <c r="L15" s="1">
        <f ca="1">VLOOKUP($A15,'Base Consumption'!$A$2:$D$33,3,FALSE)*'Profiles, Pc, Spring, S3'!L15</f>
        <v>1.2600772634877646</v>
      </c>
      <c r="M15" s="1">
        <f ca="1">VLOOKUP($A15,'Base Consumption'!$A$2:$D$33,3,FALSE)*'Profiles, Pc, Spring, S3'!M15</f>
        <v>1.3424538402384198</v>
      </c>
      <c r="N15" s="1">
        <f ca="1">VLOOKUP($A15,'Base Consumption'!$A$2:$D$33,3,FALSE)*'Profiles, Pc, Spring, S3'!N15</f>
        <v>1.350114947391799</v>
      </c>
      <c r="O15" s="1">
        <f ca="1">VLOOKUP($A15,'Base Consumption'!$A$2:$D$33,3,FALSE)*'Profiles, Pc, Spring, S3'!O15</f>
        <v>1.2867321820453552</v>
      </c>
      <c r="P15" s="1">
        <f ca="1">VLOOKUP($A15,'Base Consumption'!$A$2:$D$33,3,FALSE)*'Profiles, Pc, Spring, S3'!P15</f>
        <v>1.1971911303222078</v>
      </c>
      <c r="Q15" s="1">
        <f ca="1">VLOOKUP($A15,'Base Consumption'!$A$2:$D$33,3,FALSE)*'Profiles, Pc, Spring, S3'!Q15</f>
        <v>1.2653054271207693</v>
      </c>
      <c r="R15" s="1">
        <f ca="1">VLOOKUP($A15,'Base Consumption'!$A$2:$D$33,3,FALSE)*'Profiles, Pc, Spring, S3'!R15</f>
        <v>1.3463922446016416</v>
      </c>
      <c r="S15" s="1">
        <f ca="1">VLOOKUP($A15,'Base Consumption'!$A$2:$D$33,3,FALSE)*'Profiles, Pc, Spring, S3'!S15</f>
        <v>1.2348631455265877</v>
      </c>
      <c r="T15" s="1">
        <f ca="1">VLOOKUP($A15,'Base Consumption'!$A$2:$D$33,3,FALSE)*'Profiles, Pc, Spring, S3'!T15</f>
        <v>1.225706548816085</v>
      </c>
      <c r="U15" s="1">
        <f ca="1">VLOOKUP($A15,'Base Consumption'!$A$2:$D$33,3,FALSE)*'Profiles, Pc, Spring, S3'!U15</f>
        <v>1.1370592019599812</v>
      </c>
      <c r="V15" s="1">
        <f ca="1">VLOOKUP($A15,'Base Consumption'!$A$2:$D$33,3,FALSE)*'Profiles, Pc, Spring, S3'!V15</f>
        <v>1.1298475274749893</v>
      </c>
      <c r="W15" s="1">
        <f ca="1">VLOOKUP($A15,'Base Consumption'!$A$2:$D$33,3,FALSE)*'Profiles, Pc, Spring, S3'!W15</f>
        <v>1.1659622373812515</v>
      </c>
      <c r="X15" s="1">
        <f ca="1">VLOOKUP($A15,'Base Consumption'!$A$2:$D$33,3,FALSE)*'Profiles, Pc, Spring, S3'!X15</f>
        <v>1.0820155568464951</v>
      </c>
      <c r="Y15" s="1">
        <f ca="1">VLOOKUP($A15,'Base Consumption'!$A$2:$D$33,3,FALSE)*'Profiles, Pc, Spring, S3'!Y15</f>
        <v>0.99086970572202926</v>
      </c>
    </row>
    <row r="16" spans="1:25" x14ac:dyDescent="0.3">
      <c r="A16">
        <v>15</v>
      </c>
      <c r="B16" s="1">
        <f ca="1">VLOOKUP($A16,'Base Consumption'!$A$2:$D$33,3,FALSE)*'Profiles, Pc, Spring, S3'!B16</f>
        <v>0.28055337349436077</v>
      </c>
      <c r="C16" s="1">
        <f ca="1">VLOOKUP($A16,'Base Consumption'!$A$2:$D$33,3,FALSE)*'Profiles, Pc, Spring, S3'!C16</f>
        <v>0.26539288094739266</v>
      </c>
      <c r="D16" s="1">
        <f ca="1">VLOOKUP($A16,'Base Consumption'!$A$2:$D$33,3,FALSE)*'Profiles, Pc, Spring, S3'!D16</f>
        <v>0.25383889149155758</v>
      </c>
      <c r="E16" s="1">
        <f ca="1">VLOOKUP($A16,'Base Consumption'!$A$2:$D$33,3,FALSE)*'Profiles, Pc, Spring, S3'!E16</f>
        <v>0.2487520174430303</v>
      </c>
      <c r="F16" s="1">
        <f ca="1">VLOOKUP($A16,'Base Consumption'!$A$2:$D$33,3,FALSE)*'Profiles, Pc, Spring, S3'!F16</f>
        <v>0.23693233019867646</v>
      </c>
      <c r="G16" s="1">
        <f ca="1">VLOOKUP($A16,'Base Consumption'!$A$2:$D$33,3,FALSE)*'Profiles, Pc, Spring, S3'!G16</f>
        <v>0.25701580687741654</v>
      </c>
      <c r="H16" s="1">
        <f ca="1">VLOOKUP($A16,'Base Consumption'!$A$2:$D$33,3,FALSE)*'Profiles, Pc, Spring, S3'!H16</f>
        <v>0.28139391929062163</v>
      </c>
      <c r="I16" s="1">
        <f ca="1">VLOOKUP($A16,'Base Consumption'!$A$2:$D$33,3,FALSE)*'Profiles, Pc, Spring, S3'!I16</f>
        <v>0.36051212516720155</v>
      </c>
      <c r="J16" s="1">
        <f ca="1">VLOOKUP($A16,'Base Consumption'!$A$2:$D$33,3,FALSE)*'Profiles, Pc, Spring, S3'!J16</f>
        <v>0.3845836362134874</v>
      </c>
      <c r="K16" s="1">
        <f ca="1">VLOOKUP($A16,'Base Consumption'!$A$2:$D$33,3,FALSE)*'Profiles, Pc, Spring, S3'!K16</f>
        <v>0.40217514949790201</v>
      </c>
      <c r="L16" s="1">
        <f ca="1">VLOOKUP($A16,'Base Consumption'!$A$2:$D$33,3,FALSE)*'Profiles, Pc, Spring, S3'!L16</f>
        <v>0.39699993333269168</v>
      </c>
      <c r="M16" s="1">
        <f ca="1">VLOOKUP($A16,'Base Consumption'!$A$2:$D$33,3,FALSE)*'Profiles, Pc, Spring, S3'!M16</f>
        <v>0.38424238708680264</v>
      </c>
      <c r="N16" s="1">
        <f ca="1">VLOOKUP($A16,'Base Consumption'!$A$2:$D$33,3,FALSE)*'Profiles, Pc, Spring, S3'!N16</f>
        <v>0.38902844416675469</v>
      </c>
      <c r="O16" s="1">
        <f ca="1">VLOOKUP($A16,'Base Consumption'!$A$2:$D$33,3,FALSE)*'Profiles, Pc, Spring, S3'!O16</f>
        <v>0.38805209907357896</v>
      </c>
      <c r="P16" s="1">
        <f ca="1">VLOOKUP($A16,'Base Consumption'!$A$2:$D$33,3,FALSE)*'Profiles, Pc, Spring, S3'!P16</f>
        <v>0.32842708283418026</v>
      </c>
      <c r="Q16" s="1">
        <f ca="1">VLOOKUP($A16,'Base Consumption'!$A$2:$D$33,3,FALSE)*'Profiles, Pc, Spring, S3'!Q16</f>
        <v>0.34152868074187487</v>
      </c>
      <c r="R16" s="1">
        <f ca="1">VLOOKUP($A16,'Base Consumption'!$A$2:$D$33,3,FALSE)*'Profiles, Pc, Spring, S3'!R16</f>
        <v>0.38454493859318933</v>
      </c>
      <c r="S16" s="1">
        <f ca="1">VLOOKUP($A16,'Base Consumption'!$A$2:$D$33,3,FALSE)*'Profiles, Pc, Spring, S3'!S16</f>
        <v>0.40547299835682921</v>
      </c>
      <c r="T16" s="1">
        <f ca="1">VLOOKUP($A16,'Base Consumption'!$A$2:$D$33,3,FALSE)*'Profiles, Pc, Spring, S3'!T16</f>
        <v>0.41151944159916848</v>
      </c>
      <c r="U16" s="1">
        <f ca="1">VLOOKUP($A16,'Base Consumption'!$A$2:$D$33,3,FALSE)*'Profiles, Pc, Spring, S3'!U16</f>
        <v>0.41639240285008905</v>
      </c>
      <c r="V16" s="1">
        <f ca="1">VLOOKUP($A16,'Base Consumption'!$A$2:$D$33,3,FALSE)*'Profiles, Pc, Spring, S3'!V16</f>
        <v>0.43007248751119809</v>
      </c>
      <c r="W16" s="1">
        <f ca="1">VLOOKUP($A16,'Base Consumption'!$A$2:$D$33,3,FALSE)*'Profiles, Pc, Spring, S3'!W16</f>
        <v>0.36636902281046491</v>
      </c>
      <c r="X16" s="1">
        <f ca="1">VLOOKUP($A16,'Base Consumption'!$A$2:$D$33,3,FALSE)*'Profiles, Pc, Spring, S3'!X16</f>
        <v>0.34045680754906477</v>
      </c>
      <c r="Y16" s="1">
        <f ca="1">VLOOKUP($A16,'Base Consumption'!$A$2:$D$33,3,FALSE)*'Profiles, Pc, Spring, S3'!Y16</f>
        <v>0.30261197706843379</v>
      </c>
    </row>
    <row r="17" spans="1:25" x14ac:dyDescent="0.3">
      <c r="A17">
        <v>16</v>
      </c>
      <c r="B17" s="1">
        <f ca="1">VLOOKUP($A17,'Base Consumption'!$A$2:$D$33,3,FALSE)*'Profiles, Pc, Spring, S3'!B17</f>
        <v>0.66920417832013501</v>
      </c>
      <c r="C17" s="1">
        <f ca="1">VLOOKUP($A17,'Base Consumption'!$A$2:$D$33,3,FALSE)*'Profiles, Pc, Spring, S3'!C17</f>
        <v>0.59267222596449487</v>
      </c>
      <c r="D17" s="1">
        <f ca="1">VLOOKUP($A17,'Base Consumption'!$A$2:$D$33,3,FALSE)*'Profiles, Pc, Spring, S3'!D17</f>
        <v>0.58770976644724482</v>
      </c>
      <c r="E17" s="1">
        <f ca="1">VLOOKUP($A17,'Base Consumption'!$A$2:$D$33,3,FALSE)*'Profiles, Pc, Spring, S3'!E17</f>
        <v>0.57031950561923828</v>
      </c>
      <c r="F17" s="1">
        <f ca="1">VLOOKUP($A17,'Base Consumption'!$A$2:$D$33,3,FALSE)*'Profiles, Pc, Spring, S3'!F17</f>
        <v>0.58911880672345163</v>
      </c>
      <c r="G17" s="1">
        <f ca="1">VLOOKUP($A17,'Base Consumption'!$A$2:$D$33,3,FALSE)*'Profiles, Pc, Spring, S3'!G17</f>
        <v>0.65458865335190153</v>
      </c>
      <c r="H17" s="1">
        <f ca="1">VLOOKUP($A17,'Base Consumption'!$A$2:$D$33,3,FALSE)*'Profiles, Pc, Spring, S3'!H17</f>
        <v>0.93455517531756072</v>
      </c>
      <c r="I17" s="1">
        <f ca="1">VLOOKUP($A17,'Base Consumption'!$A$2:$D$33,3,FALSE)*'Profiles, Pc, Spring, S3'!I17</f>
        <v>1.1580980039405087</v>
      </c>
      <c r="J17" s="1">
        <f ca="1">VLOOKUP($A17,'Base Consumption'!$A$2:$D$33,3,FALSE)*'Profiles, Pc, Spring, S3'!J17</f>
        <v>1.2356158852107273</v>
      </c>
      <c r="K17" s="1">
        <f ca="1">VLOOKUP($A17,'Base Consumption'!$A$2:$D$33,3,FALSE)*'Profiles, Pc, Spring, S3'!K17</f>
        <v>1.1919565947627806</v>
      </c>
      <c r="L17" s="1">
        <f ca="1">VLOOKUP($A17,'Base Consumption'!$A$2:$D$33,3,FALSE)*'Profiles, Pc, Spring, S3'!L17</f>
        <v>1.0655035764632312</v>
      </c>
      <c r="M17" s="1">
        <f ca="1">VLOOKUP($A17,'Base Consumption'!$A$2:$D$33,3,FALSE)*'Profiles, Pc, Spring, S3'!M17</f>
        <v>1.2469278381781905</v>
      </c>
      <c r="N17" s="1">
        <f ca="1">VLOOKUP($A17,'Base Consumption'!$A$2:$D$33,3,FALSE)*'Profiles, Pc, Spring, S3'!N17</f>
        <v>1.2157525612388487</v>
      </c>
      <c r="O17" s="1">
        <f ca="1">VLOOKUP($A17,'Base Consumption'!$A$2:$D$33,3,FALSE)*'Profiles, Pc, Spring, S3'!O17</f>
        <v>1.1333276061818114</v>
      </c>
      <c r="P17" s="1">
        <f ca="1">VLOOKUP($A17,'Base Consumption'!$A$2:$D$33,3,FALSE)*'Profiles, Pc, Spring, S3'!P17</f>
        <v>0.98415758147982602</v>
      </c>
      <c r="Q17" s="1">
        <f ca="1">VLOOKUP($A17,'Base Consumption'!$A$2:$D$33,3,FALSE)*'Profiles, Pc, Spring, S3'!Q17</f>
        <v>0.9254179146750483</v>
      </c>
      <c r="R17" s="1">
        <f ca="1">VLOOKUP($A17,'Base Consumption'!$A$2:$D$33,3,FALSE)*'Profiles, Pc, Spring, S3'!R17</f>
        <v>0.96975565733408031</v>
      </c>
      <c r="S17" s="1">
        <f ca="1">VLOOKUP($A17,'Base Consumption'!$A$2:$D$33,3,FALSE)*'Profiles, Pc, Spring, S3'!S17</f>
        <v>0.98602889717694397</v>
      </c>
      <c r="T17" s="1">
        <f ca="1">VLOOKUP($A17,'Base Consumption'!$A$2:$D$33,3,FALSE)*'Profiles, Pc, Spring, S3'!T17</f>
        <v>0.96846837419381648</v>
      </c>
      <c r="U17" s="1">
        <f ca="1">VLOOKUP($A17,'Base Consumption'!$A$2:$D$33,3,FALSE)*'Profiles, Pc, Spring, S3'!U17</f>
        <v>1.0481525342459916</v>
      </c>
      <c r="V17" s="1">
        <f ca="1">VLOOKUP($A17,'Base Consumption'!$A$2:$D$33,3,FALSE)*'Profiles, Pc, Spring, S3'!V17</f>
        <v>1.0177900138994385</v>
      </c>
      <c r="W17" s="1">
        <f ca="1">VLOOKUP($A17,'Base Consumption'!$A$2:$D$33,3,FALSE)*'Profiles, Pc, Spring, S3'!W17</f>
        <v>0.95994320831244229</v>
      </c>
      <c r="X17" s="1">
        <f ca="1">VLOOKUP($A17,'Base Consumption'!$A$2:$D$33,3,FALSE)*'Profiles, Pc, Spring, S3'!X17</f>
        <v>0.86019781980679277</v>
      </c>
      <c r="Y17" s="1">
        <f ca="1">VLOOKUP($A17,'Base Consumption'!$A$2:$D$33,3,FALSE)*'Profiles, Pc, Spring, S3'!Y17</f>
        <v>0.70287791606669658</v>
      </c>
    </row>
    <row r="18" spans="1:25" x14ac:dyDescent="0.3">
      <c r="A18">
        <v>17</v>
      </c>
      <c r="B18" s="1">
        <f ca="1">VLOOKUP($A18,'Base Consumption'!$A$2:$D$33,3,FALSE)*'Profiles, Pc, Spring, S3'!B18</f>
        <v>0.14515717850090623</v>
      </c>
      <c r="C18" s="1">
        <f ca="1">VLOOKUP($A18,'Base Consumption'!$A$2:$D$33,3,FALSE)*'Profiles, Pc, Spring, S3'!C18</f>
        <v>0.1128527473113953</v>
      </c>
      <c r="D18" s="1">
        <f ca="1">VLOOKUP($A18,'Base Consumption'!$A$2:$D$33,3,FALSE)*'Profiles, Pc, Spring, S3'!D18</f>
        <v>9.0290160761603566E-2</v>
      </c>
      <c r="E18" s="1">
        <f ca="1">VLOOKUP($A18,'Base Consumption'!$A$2:$D$33,3,FALSE)*'Profiles, Pc, Spring, S3'!E18</f>
        <v>8.9179219369100671E-2</v>
      </c>
      <c r="F18" s="1">
        <f ca="1">VLOOKUP($A18,'Base Consumption'!$A$2:$D$33,3,FALSE)*'Profiles, Pc, Spring, S3'!F18</f>
        <v>8.4762279105553603E-2</v>
      </c>
      <c r="G18" s="1">
        <f ca="1">VLOOKUP($A18,'Base Consumption'!$A$2:$D$33,3,FALSE)*'Profiles, Pc, Spring, S3'!G18</f>
        <v>0.12172843473958848</v>
      </c>
      <c r="H18" s="1">
        <f ca="1">VLOOKUP($A18,'Base Consumption'!$A$2:$D$33,3,FALSE)*'Profiles, Pc, Spring, S3'!H18</f>
        <v>0.2420843872006482</v>
      </c>
      <c r="I18" s="1">
        <f ca="1">VLOOKUP($A18,'Base Consumption'!$A$2:$D$33,3,FALSE)*'Profiles, Pc, Spring, S3'!I18</f>
        <v>0.36637339324228962</v>
      </c>
      <c r="J18" s="1">
        <f ca="1">VLOOKUP($A18,'Base Consumption'!$A$2:$D$33,3,FALSE)*'Profiles, Pc, Spring, S3'!J18</f>
        <v>0.42730391227519521</v>
      </c>
      <c r="K18" s="1">
        <f ca="1">VLOOKUP($A18,'Base Consumption'!$A$2:$D$33,3,FALSE)*'Profiles, Pc, Spring, S3'!K18</f>
        <v>0.42473329318960168</v>
      </c>
      <c r="L18" s="1">
        <f ca="1">VLOOKUP($A18,'Base Consumption'!$A$2:$D$33,3,FALSE)*'Profiles, Pc, Spring, S3'!L18</f>
        <v>0.41674878870559684</v>
      </c>
      <c r="M18" s="1">
        <f ca="1">VLOOKUP($A18,'Base Consumption'!$A$2:$D$33,3,FALSE)*'Profiles, Pc, Spring, S3'!M18</f>
        <v>0.37611773907831603</v>
      </c>
      <c r="N18" s="1">
        <f ca="1">VLOOKUP($A18,'Base Consumption'!$A$2:$D$33,3,FALSE)*'Profiles, Pc, Spring, S3'!N18</f>
        <v>0.41556808205980461</v>
      </c>
      <c r="O18" s="1">
        <f ca="1">VLOOKUP($A18,'Base Consumption'!$A$2:$D$33,3,FALSE)*'Profiles, Pc, Spring, S3'!O18</f>
        <v>0.38224295621086363</v>
      </c>
      <c r="P18" s="1">
        <f ca="1">VLOOKUP($A18,'Base Consumption'!$A$2:$D$33,3,FALSE)*'Profiles, Pc, Spring, S3'!P18</f>
        <v>0.36057887265196786</v>
      </c>
      <c r="Q18" s="1">
        <f ca="1">VLOOKUP($A18,'Base Consumption'!$A$2:$D$33,3,FALSE)*'Profiles, Pc, Spring, S3'!Q18</f>
        <v>0.35561822973782098</v>
      </c>
      <c r="R18" s="1">
        <f ca="1">VLOOKUP($A18,'Base Consumption'!$A$2:$D$33,3,FALSE)*'Profiles, Pc, Spring, S3'!R18</f>
        <v>0.35477537239857093</v>
      </c>
      <c r="S18" s="1">
        <f ca="1">VLOOKUP($A18,'Base Consumption'!$A$2:$D$33,3,FALSE)*'Profiles, Pc, Spring, S3'!S18</f>
        <v>0.41911707832281708</v>
      </c>
      <c r="T18" s="1">
        <f ca="1">VLOOKUP($A18,'Base Consumption'!$A$2:$D$33,3,FALSE)*'Profiles, Pc, Spring, S3'!T18</f>
        <v>0.43630543758043205</v>
      </c>
      <c r="U18" s="1">
        <f ca="1">VLOOKUP($A18,'Base Consumption'!$A$2:$D$33,3,FALSE)*'Profiles, Pc, Spring, S3'!U18</f>
        <v>0.42523981096854085</v>
      </c>
      <c r="V18" s="1">
        <f ca="1">VLOOKUP($A18,'Base Consumption'!$A$2:$D$33,3,FALSE)*'Profiles, Pc, Spring, S3'!V18</f>
        <v>0.48930397620763533</v>
      </c>
      <c r="W18" s="1">
        <f ca="1">VLOOKUP($A18,'Base Consumption'!$A$2:$D$33,3,FALSE)*'Profiles, Pc, Spring, S3'!W18</f>
        <v>0.44646563116953103</v>
      </c>
      <c r="X18" s="1">
        <f ca="1">VLOOKUP($A18,'Base Consumption'!$A$2:$D$33,3,FALSE)*'Profiles, Pc, Spring, S3'!X18</f>
        <v>0.3335287925504834</v>
      </c>
      <c r="Y18" s="1">
        <f ca="1">VLOOKUP($A18,'Base Consumption'!$A$2:$D$33,3,FALSE)*'Profiles, Pc, Spring, S3'!Y18</f>
        <v>0.23214026292261086</v>
      </c>
    </row>
    <row r="19" spans="1:25" x14ac:dyDescent="0.3">
      <c r="A19">
        <v>18</v>
      </c>
      <c r="B19" s="1">
        <f ca="1">VLOOKUP($A19,'Base Consumption'!$A$2:$D$33,3,FALSE)*'Profiles, Pc, Spring, S3'!B19</f>
        <v>1.3304778792444814</v>
      </c>
      <c r="C19" s="1">
        <f ca="1">VLOOKUP($A19,'Base Consumption'!$A$2:$D$33,3,FALSE)*'Profiles, Pc, Spring, S3'!C19</f>
        <v>1.257356928119028</v>
      </c>
      <c r="D19" s="1">
        <f ca="1">VLOOKUP($A19,'Base Consumption'!$A$2:$D$33,3,FALSE)*'Profiles, Pc, Spring, S3'!D19</f>
        <v>1.1785419341574279</v>
      </c>
      <c r="E19" s="1">
        <f ca="1">VLOOKUP($A19,'Base Consumption'!$A$2:$D$33,3,FALSE)*'Profiles, Pc, Spring, S3'!E19</f>
        <v>1.1555195637969577</v>
      </c>
      <c r="F19" s="1">
        <f ca="1">VLOOKUP($A19,'Base Consumption'!$A$2:$D$33,3,FALSE)*'Profiles, Pc, Spring, S3'!F19</f>
        <v>1.1727467525483575</v>
      </c>
      <c r="G19" s="1">
        <f ca="1">VLOOKUP($A19,'Base Consumption'!$A$2:$D$33,3,FALSE)*'Profiles, Pc, Spring, S3'!G19</f>
        <v>1.2099277029570634</v>
      </c>
      <c r="H19" s="1">
        <f ca="1">VLOOKUP($A19,'Base Consumption'!$A$2:$D$33,3,FALSE)*'Profiles, Pc, Spring, S3'!H19</f>
        <v>1.4698226144206414</v>
      </c>
      <c r="I19" s="1">
        <f ca="1">VLOOKUP($A19,'Base Consumption'!$A$2:$D$33,3,FALSE)*'Profiles, Pc, Spring, S3'!I19</f>
        <v>1.6925162953149677</v>
      </c>
      <c r="J19" s="1">
        <f ca="1">VLOOKUP($A19,'Base Consumption'!$A$2:$D$33,3,FALSE)*'Profiles, Pc, Spring, S3'!J19</f>
        <v>1.8011690675046046</v>
      </c>
      <c r="K19" s="1">
        <f ca="1">VLOOKUP($A19,'Base Consumption'!$A$2:$D$33,3,FALSE)*'Profiles, Pc, Spring, S3'!K19</f>
        <v>1.7737095293360849</v>
      </c>
      <c r="L19" s="1">
        <f ca="1">VLOOKUP($A19,'Base Consumption'!$A$2:$D$33,3,FALSE)*'Profiles, Pc, Spring, S3'!L19</f>
        <v>2.014155499101737</v>
      </c>
      <c r="M19" s="1">
        <f ca="1">VLOOKUP($A19,'Base Consumption'!$A$2:$D$33,3,FALSE)*'Profiles, Pc, Spring, S3'!M19</f>
        <v>1.9949076030369752</v>
      </c>
      <c r="N19" s="1">
        <f ca="1">VLOOKUP($A19,'Base Consumption'!$A$2:$D$33,3,FALSE)*'Profiles, Pc, Spring, S3'!N19</f>
        <v>2.0751775968259656</v>
      </c>
      <c r="O19" s="1">
        <f ca="1">VLOOKUP($A19,'Base Consumption'!$A$2:$D$33,3,FALSE)*'Profiles, Pc, Spring, S3'!O19</f>
        <v>1.9469182958346176</v>
      </c>
      <c r="P19" s="1">
        <f ca="1">VLOOKUP($A19,'Base Consumption'!$A$2:$D$33,3,FALSE)*'Profiles, Pc, Spring, S3'!P19</f>
        <v>1.8810109517568128</v>
      </c>
      <c r="Q19" s="1">
        <f ca="1">VLOOKUP($A19,'Base Consumption'!$A$2:$D$33,3,FALSE)*'Profiles, Pc, Spring, S3'!Q19</f>
        <v>1.8580056976687696</v>
      </c>
      <c r="R19" s="1">
        <f ca="1">VLOOKUP($A19,'Base Consumption'!$A$2:$D$33,3,FALSE)*'Profiles, Pc, Spring, S3'!R19</f>
        <v>1.880008874796584</v>
      </c>
      <c r="S19" s="1">
        <f ca="1">VLOOKUP($A19,'Base Consumption'!$A$2:$D$33,3,FALSE)*'Profiles, Pc, Spring, S3'!S19</f>
        <v>2.0733700408817914</v>
      </c>
      <c r="T19" s="1">
        <f ca="1">VLOOKUP($A19,'Base Consumption'!$A$2:$D$33,3,FALSE)*'Profiles, Pc, Spring, S3'!T19</f>
        <v>2.0858287121342562</v>
      </c>
      <c r="U19" s="1">
        <f ca="1">VLOOKUP($A19,'Base Consumption'!$A$2:$D$33,3,FALSE)*'Profiles, Pc, Spring, S3'!U19</f>
        <v>2.0306407754658999</v>
      </c>
      <c r="V19" s="1">
        <f ca="1">VLOOKUP($A19,'Base Consumption'!$A$2:$D$33,3,FALSE)*'Profiles, Pc, Spring, S3'!V19</f>
        <v>2.1341300346314664</v>
      </c>
      <c r="W19" s="1">
        <f ca="1">VLOOKUP($A19,'Base Consumption'!$A$2:$D$33,3,FALSE)*'Profiles, Pc, Spring, S3'!W19</f>
        <v>1.9809704047397874</v>
      </c>
      <c r="X19" s="1">
        <f ca="1">VLOOKUP($A19,'Base Consumption'!$A$2:$D$33,3,FALSE)*'Profiles, Pc, Spring, S3'!X19</f>
        <v>1.9117517481654283</v>
      </c>
      <c r="Y19" s="1">
        <f ca="1">VLOOKUP($A19,'Base Consumption'!$A$2:$D$33,3,FALSE)*'Profiles, Pc, Spring, S3'!Y19</f>
        <v>1.7580497959695027</v>
      </c>
    </row>
    <row r="20" spans="1:25" x14ac:dyDescent="0.3">
      <c r="A20">
        <v>19</v>
      </c>
      <c r="B20" s="1">
        <f ca="1">VLOOKUP($A20,'Base Consumption'!$A$2:$D$33,3,FALSE)*'Profiles, Pc, Spring, S3'!B20</f>
        <v>2.2111396865195312</v>
      </c>
      <c r="C20" s="1">
        <f ca="1">VLOOKUP($A20,'Base Consumption'!$A$2:$D$33,3,FALSE)*'Profiles, Pc, Spring, S3'!C20</f>
        <v>2.064947562129428</v>
      </c>
      <c r="D20" s="1">
        <f ca="1">VLOOKUP($A20,'Base Consumption'!$A$2:$D$33,3,FALSE)*'Profiles, Pc, Spring, S3'!D20</f>
        <v>2.0569934841863708</v>
      </c>
      <c r="E20" s="1">
        <f ca="1">VLOOKUP($A20,'Base Consumption'!$A$2:$D$33,3,FALSE)*'Profiles, Pc, Spring, S3'!E20</f>
        <v>2.0342803672963248</v>
      </c>
      <c r="F20" s="1">
        <f ca="1">VLOOKUP($A20,'Base Consumption'!$A$2:$D$33,3,FALSE)*'Profiles, Pc, Spring, S3'!F20</f>
        <v>2.0841200756425096</v>
      </c>
      <c r="G20" s="1">
        <f ca="1">VLOOKUP($A20,'Base Consumption'!$A$2:$D$33,3,FALSE)*'Profiles, Pc, Spring, S3'!G20</f>
        <v>2.1596183684873864</v>
      </c>
      <c r="H20" s="1">
        <f ca="1">VLOOKUP($A20,'Base Consumption'!$A$2:$D$33,3,FALSE)*'Profiles, Pc, Spring, S3'!H20</f>
        <v>2.4898142766655833</v>
      </c>
      <c r="I20" s="1">
        <f ca="1">VLOOKUP($A20,'Base Consumption'!$A$2:$D$33,3,FALSE)*'Profiles, Pc, Spring, S3'!I20</f>
        <v>3.1154817864552911</v>
      </c>
      <c r="J20" s="1">
        <f ca="1">VLOOKUP($A20,'Base Consumption'!$A$2:$D$33,3,FALSE)*'Profiles, Pc, Spring, S3'!J20</f>
        <v>3.1566740036574048</v>
      </c>
      <c r="K20" s="1">
        <f ca="1">VLOOKUP($A20,'Base Consumption'!$A$2:$D$33,3,FALSE)*'Profiles, Pc, Spring, S3'!K20</f>
        <v>3.1363321233606873</v>
      </c>
      <c r="L20" s="1">
        <f ca="1">VLOOKUP($A20,'Base Consumption'!$A$2:$D$33,3,FALSE)*'Profiles, Pc, Spring, S3'!L20</f>
        <v>3.0705699231642645</v>
      </c>
      <c r="M20" s="1">
        <f ca="1">VLOOKUP($A20,'Base Consumption'!$A$2:$D$33,3,FALSE)*'Profiles, Pc, Spring, S3'!M20</f>
        <v>3.3395231308265214</v>
      </c>
      <c r="N20" s="1">
        <f ca="1">VLOOKUP($A20,'Base Consumption'!$A$2:$D$33,3,FALSE)*'Profiles, Pc, Spring, S3'!N20</f>
        <v>3.2883531342952459</v>
      </c>
      <c r="O20" s="1">
        <f ca="1">VLOOKUP($A20,'Base Consumption'!$A$2:$D$33,3,FALSE)*'Profiles, Pc, Spring, S3'!O20</f>
        <v>3.1956213712611898</v>
      </c>
      <c r="P20" s="1">
        <f ca="1">VLOOKUP($A20,'Base Consumption'!$A$2:$D$33,3,FALSE)*'Profiles, Pc, Spring, S3'!P20</f>
        <v>2.9794852961601523</v>
      </c>
      <c r="Q20" s="1">
        <f ca="1">VLOOKUP($A20,'Base Consumption'!$A$2:$D$33,3,FALSE)*'Profiles, Pc, Spring, S3'!Q20</f>
        <v>2.9096114007822407</v>
      </c>
      <c r="R20" s="1">
        <f ca="1">VLOOKUP($A20,'Base Consumption'!$A$2:$D$33,3,FALSE)*'Profiles, Pc, Spring, S3'!R20</f>
        <v>2.9283649215101439</v>
      </c>
      <c r="S20" s="1">
        <f ca="1">VLOOKUP($A20,'Base Consumption'!$A$2:$D$33,3,FALSE)*'Profiles, Pc, Spring, S3'!S20</f>
        <v>2.8044873318689065</v>
      </c>
      <c r="T20" s="1">
        <f ca="1">VLOOKUP($A20,'Base Consumption'!$A$2:$D$33,3,FALSE)*'Profiles, Pc, Spring, S3'!T20</f>
        <v>2.8538883560656392</v>
      </c>
      <c r="U20" s="1">
        <f ca="1">VLOOKUP($A20,'Base Consumption'!$A$2:$D$33,3,FALSE)*'Profiles, Pc, Spring, S3'!U20</f>
        <v>2.7583859535811697</v>
      </c>
      <c r="V20" s="1">
        <f ca="1">VLOOKUP($A20,'Base Consumption'!$A$2:$D$33,3,FALSE)*'Profiles, Pc, Spring, S3'!V20</f>
        <v>3.0006973243818722</v>
      </c>
      <c r="W20" s="1">
        <f ca="1">VLOOKUP($A20,'Base Consumption'!$A$2:$D$33,3,FALSE)*'Profiles, Pc, Spring, S3'!W20</f>
        <v>2.7632280008517438</v>
      </c>
      <c r="X20" s="1">
        <f ca="1">VLOOKUP($A20,'Base Consumption'!$A$2:$D$33,3,FALSE)*'Profiles, Pc, Spring, S3'!X20</f>
        <v>2.3724283865835392</v>
      </c>
      <c r="Y20" s="1">
        <f ca="1">VLOOKUP($A20,'Base Consumption'!$A$2:$D$33,3,FALSE)*'Profiles, Pc, Spring, S3'!Y20</f>
        <v>2.3948332508832859</v>
      </c>
    </row>
    <row r="21" spans="1:25" x14ac:dyDescent="0.3">
      <c r="A21">
        <v>20</v>
      </c>
      <c r="B21" s="1">
        <f ca="1">VLOOKUP($A21,'Base Consumption'!$A$2:$D$33,3,FALSE)*'Profiles, Pc, Spring, S3'!B21</f>
        <v>1.099865044243538</v>
      </c>
      <c r="C21" s="1">
        <f ca="1">VLOOKUP($A21,'Base Consumption'!$A$2:$D$33,3,FALSE)*'Profiles, Pc, Spring, S3'!C21</f>
        <v>1.0391519727911642</v>
      </c>
      <c r="D21" s="1">
        <f ca="1">VLOOKUP($A21,'Base Consumption'!$A$2:$D$33,3,FALSE)*'Profiles, Pc, Spring, S3'!D21</f>
        <v>0.98284936588408223</v>
      </c>
      <c r="E21" s="1">
        <f ca="1">VLOOKUP($A21,'Base Consumption'!$A$2:$D$33,3,FALSE)*'Profiles, Pc, Spring, S3'!E21</f>
        <v>1.0219551582297954</v>
      </c>
      <c r="F21" s="1">
        <f ca="1">VLOOKUP($A21,'Base Consumption'!$A$2:$D$33,3,FALSE)*'Profiles, Pc, Spring, S3'!F21</f>
        <v>0.95782093881750252</v>
      </c>
      <c r="G21" s="1">
        <f ca="1">VLOOKUP($A21,'Base Consumption'!$A$2:$D$33,3,FALSE)*'Profiles, Pc, Spring, S3'!G21</f>
        <v>1.1133835284363247</v>
      </c>
      <c r="H21" s="1">
        <f ca="1">VLOOKUP($A21,'Base Consumption'!$A$2:$D$33,3,FALSE)*'Profiles, Pc, Spring, S3'!H21</f>
        <v>1.4158434848432147</v>
      </c>
      <c r="I21" s="1">
        <f ca="1">VLOOKUP($A21,'Base Consumption'!$A$2:$D$33,3,FALSE)*'Profiles, Pc, Spring, S3'!I21</f>
        <v>1.6220688995274783</v>
      </c>
      <c r="J21" s="1">
        <f ca="1">VLOOKUP($A21,'Base Consumption'!$A$2:$D$33,3,FALSE)*'Profiles, Pc, Spring, S3'!J21</f>
        <v>1.8518979068398096</v>
      </c>
      <c r="K21" s="1">
        <f ca="1">VLOOKUP($A21,'Base Consumption'!$A$2:$D$33,3,FALSE)*'Profiles, Pc, Spring, S3'!K21</f>
        <v>1.9937855597100664</v>
      </c>
      <c r="L21" s="1">
        <f ca="1">VLOOKUP($A21,'Base Consumption'!$A$2:$D$33,3,FALSE)*'Profiles, Pc, Spring, S3'!L21</f>
        <v>1.991299963890899</v>
      </c>
      <c r="M21" s="1">
        <f ca="1">VLOOKUP($A21,'Base Consumption'!$A$2:$D$33,3,FALSE)*'Profiles, Pc, Spring, S3'!M21</f>
        <v>2.1161367057897205</v>
      </c>
      <c r="N21" s="1">
        <f ca="1">VLOOKUP($A21,'Base Consumption'!$A$2:$D$33,3,FALSE)*'Profiles, Pc, Spring, S3'!N21</f>
        <v>2.0036136200013055</v>
      </c>
      <c r="O21" s="1">
        <f ca="1">VLOOKUP($A21,'Base Consumption'!$A$2:$D$33,3,FALSE)*'Profiles, Pc, Spring, S3'!O21</f>
        <v>1.9784145997777196</v>
      </c>
      <c r="P21" s="1">
        <f ca="1">VLOOKUP($A21,'Base Consumption'!$A$2:$D$33,3,FALSE)*'Profiles, Pc, Spring, S3'!P21</f>
        <v>1.9048504946166678</v>
      </c>
      <c r="Q21" s="1">
        <f ca="1">VLOOKUP($A21,'Base Consumption'!$A$2:$D$33,3,FALSE)*'Profiles, Pc, Spring, S3'!Q21</f>
        <v>1.8265009630551676</v>
      </c>
      <c r="R21" s="1">
        <f ca="1">VLOOKUP($A21,'Base Consumption'!$A$2:$D$33,3,FALSE)*'Profiles, Pc, Spring, S3'!R21</f>
        <v>1.8674226404194134</v>
      </c>
      <c r="S21" s="1">
        <f ca="1">VLOOKUP($A21,'Base Consumption'!$A$2:$D$33,3,FALSE)*'Profiles, Pc, Spring, S3'!S21</f>
        <v>1.847112208267732</v>
      </c>
      <c r="T21" s="1">
        <f ca="1">VLOOKUP($A21,'Base Consumption'!$A$2:$D$33,3,FALSE)*'Profiles, Pc, Spring, S3'!T21</f>
        <v>1.7652319176721107</v>
      </c>
      <c r="U21" s="1">
        <f ca="1">VLOOKUP($A21,'Base Consumption'!$A$2:$D$33,3,FALSE)*'Profiles, Pc, Spring, S3'!U21</f>
        <v>1.8167882638560551</v>
      </c>
      <c r="V21" s="1">
        <f ca="1">VLOOKUP($A21,'Base Consumption'!$A$2:$D$33,3,FALSE)*'Profiles, Pc, Spring, S3'!V21</f>
        <v>1.7670328195395264</v>
      </c>
      <c r="W21" s="1">
        <f ca="1">VLOOKUP($A21,'Base Consumption'!$A$2:$D$33,3,FALSE)*'Profiles, Pc, Spring, S3'!W21</f>
        <v>1.4571158252316332</v>
      </c>
      <c r="X21" s="1">
        <f ca="1">VLOOKUP($A21,'Base Consumption'!$A$2:$D$33,3,FALSE)*'Profiles, Pc, Spring, S3'!X21</f>
        <v>1.3918680197554985</v>
      </c>
      <c r="Y21" s="1">
        <f ca="1">VLOOKUP($A21,'Base Consumption'!$A$2:$D$33,3,FALSE)*'Profiles, Pc, Spring, S3'!Y21</f>
        <v>1.2339194901570885</v>
      </c>
    </row>
    <row r="22" spans="1:25" x14ac:dyDescent="0.3">
      <c r="A22">
        <v>21</v>
      </c>
      <c r="B22" s="1">
        <f ca="1">VLOOKUP($A22,'Base Consumption'!$A$2:$D$33,3,FALSE)*'Profiles, Pc, Spring, S3'!B22</f>
        <v>0.74801418586837254</v>
      </c>
      <c r="C22" s="1">
        <f ca="1">VLOOKUP($A22,'Base Consumption'!$A$2:$D$33,3,FALSE)*'Profiles, Pc, Spring, S3'!C22</f>
        <v>0.71100100096132191</v>
      </c>
      <c r="D22" s="1">
        <f ca="1">VLOOKUP($A22,'Base Consumption'!$A$2:$D$33,3,FALSE)*'Profiles, Pc, Spring, S3'!D22</f>
        <v>0.66649647452480087</v>
      </c>
      <c r="E22" s="1">
        <f ca="1">VLOOKUP($A22,'Base Consumption'!$A$2:$D$33,3,FALSE)*'Profiles, Pc, Spring, S3'!E22</f>
        <v>0.67593251044384139</v>
      </c>
      <c r="F22" s="1">
        <f ca="1">VLOOKUP($A22,'Base Consumption'!$A$2:$D$33,3,FALSE)*'Profiles, Pc, Spring, S3'!F22</f>
        <v>0.7039892355528814</v>
      </c>
      <c r="G22" s="1">
        <f ca="1">VLOOKUP($A22,'Base Consumption'!$A$2:$D$33,3,FALSE)*'Profiles, Pc, Spring, S3'!G22</f>
        <v>0.7539208818078329</v>
      </c>
      <c r="H22" s="1">
        <f ca="1">VLOOKUP($A22,'Base Consumption'!$A$2:$D$33,3,FALSE)*'Profiles, Pc, Spring, S3'!H22</f>
        <v>1.283291925030452</v>
      </c>
      <c r="I22" s="1">
        <f ca="1">VLOOKUP($A22,'Base Consumption'!$A$2:$D$33,3,FALSE)*'Profiles, Pc, Spring, S3'!I22</f>
        <v>1.6281280536524798</v>
      </c>
      <c r="J22" s="1">
        <f ca="1">VLOOKUP($A22,'Base Consumption'!$A$2:$D$33,3,FALSE)*'Profiles, Pc, Spring, S3'!J22</f>
        <v>1.6313532423195847</v>
      </c>
      <c r="K22" s="1">
        <f ca="1">VLOOKUP($A22,'Base Consumption'!$A$2:$D$33,3,FALSE)*'Profiles, Pc, Spring, S3'!K22</f>
        <v>1.7019467473222432</v>
      </c>
      <c r="L22" s="1">
        <f ca="1">VLOOKUP($A22,'Base Consumption'!$A$2:$D$33,3,FALSE)*'Profiles, Pc, Spring, S3'!L22</f>
        <v>1.7336705833507426</v>
      </c>
      <c r="M22" s="1">
        <f ca="1">VLOOKUP($A22,'Base Consumption'!$A$2:$D$33,3,FALSE)*'Profiles, Pc, Spring, S3'!M22</f>
        <v>1.7928202833728362</v>
      </c>
      <c r="N22" s="1">
        <f ca="1">VLOOKUP($A22,'Base Consumption'!$A$2:$D$33,3,FALSE)*'Profiles, Pc, Spring, S3'!N22</f>
        <v>1.7322315959390595</v>
      </c>
      <c r="O22" s="1">
        <f ca="1">VLOOKUP($A22,'Base Consumption'!$A$2:$D$33,3,FALSE)*'Profiles, Pc, Spring, S3'!O22</f>
        <v>1.5962943254351625</v>
      </c>
      <c r="P22" s="1">
        <f ca="1">VLOOKUP($A22,'Base Consumption'!$A$2:$D$33,3,FALSE)*'Profiles, Pc, Spring, S3'!P22</f>
        <v>1.4892903717478083</v>
      </c>
      <c r="Q22" s="1">
        <f ca="1">VLOOKUP($A22,'Base Consumption'!$A$2:$D$33,3,FALSE)*'Profiles, Pc, Spring, S3'!Q22</f>
        <v>1.3502151771423119</v>
      </c>
      <c r="R22" s="1">
        <f ca="1">VLOOKUP($A22,'Base Consumption'!$A$2:$D$33,3,FALSE)*'Profiles, Pc, Spring, S3'!R22</f>
        <v>1.312496398764978</v>
      </c>
      <c r="S22" s="1">
        <f ca="1">VLOOKUP($A22,'Base Consumption'!$A$2:$D$33,3,FALSE)*'Profiles, Pc, Spring, S3'!S22</f>
        <v>1.4211210571478907</v>
      </c>
      <c r="T22" s="1">
        <f ca="1">VLOOKUP($A22,'Base Consumption'!$A$2:$D$33,3,FALSE)*'Profiles, Pc, Spring, S3'!T22</f>
        <v>1.3952137530447348</v>
      </c>
      <c r="U22" s="1">
        <f ca="1">VLOOKUP($A22,'Base Consumption'!$A$2:$D$33,3,FALSE)*'Profiles, Pc, Spring, S3'!U22</f>
        <v>1.2651465479285973</v>
      </c>
      <c r="V22" s="1">
        <f ca="1">VLOOKUP($A22,'Base Consumption'!$A$2:$D$33,3,FALSE)*'Profiles, Pc, Spring, S3'!V22</f>
        <v>1.3316974084426476</v>
      </c>
      <c r="W22" s="1">
        <f ca="1">VLOOKUP($A22,'Base Consumption'!$A$2:$D$33,3,FALSE)*'Profiles, Pc, Spring, S3'!W22</f>
        <v>1.1561845804404998</v>
      </c>
      <c r="X22" s="1">
        <f ca="1">VLOOKUP($A22,'Base Consumption'!$A$2:$D$33,3,FALSE)*'Profiles, Pc, Spring, S3'!X22</f>
        <v>0.95964893342650492</v>
      </c>
      <c r="Y22" s="1">
        <f ca="1">VLOOKUP($A22,'Base Consumption'!$A$2:$D$33,3,FALSE)*'Profiles, Pc, Spring, S3'!Y22</f>
        <v>0.80874323303354179</v>
      </c>
    </row>
    <row r="23" spans="1:25" x14ac:dyDescent="0.3">
      <c r="A23">
        <v>22</v>
      </c>
      <c r="B23" s="1">
        <f ca="1">VLOOKUP($A23,'Base Consumption'!$A$2:$D$33,3,FALSE)*'Profiles, Pc, Spring, S3'!B23</f>
        <v>0.73867217129408802</v>
      </c>
      <c r="C23" s="1">
        <f ca="1">VLOOKUP($A23,'Base Consumption'!$A$2:$D$33,3,FALSE)*'Profiles, Pc, Spring, S3'!C23</f>
        <v>0.68514683438629942</v>
      </c>
      <c r="D23" s="1">
        <f ca="1">VLOOKUP($A23,'Base Consumption'!$A$2:$D$33,3,FALSE)*'Profiles, Pc, Spring, S3'!D23</f>
        <v>0.67341530815274364</v>
      </c>
      <c r="E23" s="1">
        <f ca="1">VLOOKUP($A23,'Base Consumption'!$A$2:$D$33,3,FALSE)*'Profiles, Pc, Spring, S3'!E23</f>
        <v>0.63588882026609073</v>
      </c>
      <c r="F23" s="1">
        <f ca="1">VLOOKUP($A23,'Base Consumption'!$A$2:$D$33,3,FALSE)*'Profiles, Pc, Spring, S3'!F23</f>
        <v>0.69314094299617435</v>
      </c>
      <c r="G23" s="1">
        <f ca="1">VLOOKUP($A23,'Base Consumption'!$A$2:$D$33,3,FALSE)*'Profiles, Pc, Spring, S3'!G23</f>
        <v>0.67647626950528594</v>
      </c>
      <c r="H23" s="1">
        <f ca="1">VLOOKUP($A23,'Base Consumption'!$A$2:$D$33,3,FALSE)*'Profiles, Pc, Spring, S3'!H23</f>
        <v>0.67017516808663924</v>
      </c>
      <c r="I23" s="1">
        <f ca="1">VLOOKUP($A23,'Base Consumption'!$A$2:$D$33,3,FALSE)*'Profiles, Pc, Spring, S3'!I23</f>
        <v>0.69716303494266407</v>
      </c>
      <c r="J23" s="1">
        <f ca="1">VLOOKUP($A23,'Base Consumption'!$A$2:$D$33,3,FALSE)*'Profiles, Pc, Spring, S3'!J23</f>
        <v>0.6739348330602245</v>
      </c>
      <c r="K23" s="1">
        <f ca="1">VLOOKUP($A23,'Base Consumption'!$A$2:$D$33,3,FALSE)*'Profiles, Pc, Spring, S3'!K23</f>
        <v>0.6923242498130161</v>
      </c>
      <c r="L23" s="1">
        <f ca="1">VLOOKUP($A23,'Base Consumption'!$A$2:$D$33,3,FALSE)*'Profiles, Pc, Spring, S3'!L23</f>
        <v>0.755771239232362</v>
      </c>
      <c r="M23" s="1">
        <f ca="1">VLOOKUP($A23,'Base Consumption'!$A$2:$D$33,3,FALSE)*'Profiles, Pc, Spring, S3'!M23</f>
        <v>0.77989036180347959</v>
      </c>
      <c r="N23" s="1">
        <f ca="1">VLOOKUP($A23,'Base Consumption'!$A$2:$D$33,3,FALSE)*'Profiles, Pc, Spring, S3'!N23</f>
        <v>0.81709595953861602</v>
      </c>
      <c r="O23" s="1">
        <f ca="1">VLOOKUP($A23,'Base Consumption'!$A$2:$D$33,3,FALSE)*'Profiles, Pc, Spring, S3'!O23</f>
        <v>0.78093995656569259</v>
      </c>
      <c r="P23" s="1">
        <f ca="1">VLOOKUP($A23,'Base Consumption'!$A$2:$D$33,3,FALSE)*'Profiles, Pc, Spring, S3'!P23</f>
        <v>0.73688466401606734</v>
      </c>
      <c r="Q23" s="1">
        <f ca="1">VLOOKUP($A23,'Base Consumption'!$A$2:$D$33,3,FALSE)*'Profiles, Pc, Spring, S3'!Q23</f>
        <v>0.77989187697370155</v>
      </c>
      <c r="R23" s="1">
        <f ca="1">VLOOKUP($A23,'Base Consumption'!$A$2:$D$33,3,FALSE)*'Profiles, Pc, Spring, S3'!R23</f>
        <v>0.77013587544836526</v>
      </c>
      <c r="S23" s="1">
        <f ca="1">VLOOKUP($A23,'Base Consumption'!$A$2:$D$33,3,FALSE)*'Profiles, Pc, Spring, S3'!S23</f>
        <v>0.79880072535217317</v>
      </c>
      <c r="T23" s="1">
        <f ca="1">VLOOKUP($A23,'Base Consumption'!$A$2:$D$33,3,FALSE)*'Profiles, Pc, Spring, S3'!T23</f>
        <v>0.80296610953401049</v>
      </c>
      <c r="U23" s="1">
        <f ca="1">VLOOKUP($A23,'Base Consumption'!$A$2:$D$33,3,FALSE)*'Profiles, Pc, Spring, S3'!U23</f>
        <v>0.76876549822394225</v>
      </c>
      <c r="V23" s="1">
        <f ca="1">VLOOKUP($A23,'Base Consumption'!$A$2:$D$33,3,FALSE)*'Profiles, Pc, Spring, S3'!V23</f>
        <v>0.83853011627800234</v>
      </c>
      <c r="W23" s="1">
        <f ca="1">VLOOKUP($A23,'Base Consumption'!$A$2:$D$33,3,FALSE)*'Profiles, Pc, Spring, S3'!W23</f>
        <v>0.81076605648967315</v>
      </c>
      <c r="X23" s="1">
        <f ca="1">VLOOKUP($A23,'Base Consumption'!$A$2:$D$33,3,FALSE)*'Profiles, Pc, Spring, S3'!X23</f>
        <v>0.70555489183618214</v>
      </c>
      <c r="Y23" s="1">
        <f ca="1">VLOOKUP($A23,'Base Consumption'!$A$2:$D$33,3,FALSE)*'Profiles, Pc, Spring, S3'!Y23</f>
        <v>0.74287494930424869</v>
      </c>
    </row>
    <row r="24" spans="1:25" x14ac:dyDescent="0.3">
      <c r="A24">
        <v>23</v>
      </c>
      <c r="B24" s="1">
        <f ca="1">VLOOKUP($A24,'Base Consumption'!$A$2:$D$33,3,FALSE)*'Profiles, Pc, Spring, S3'!B24</f>
        <v>4.6237806048203103</v>
      </c>
      <c r="C24" s="1">
        <f ca="1">VLOOKUP($A24,'Base Consumption'!$A$2:$D$33,3,FALSE)*'Profiles, Pc, Spring, S3'!C24</f>
        <v>4.2438289975126073</v>
      </c>
      <c r="D24" s="1">
        <f ca="1">VLOOKUP($A24,'Base Consumption'!$A$2:$D$33,3,FALSE)*'Profiles, Pc, Spring, S3'!D24</f>
        <v>4.218464761100142</v>
      </c>
      <c r="E24" s="1">
        <f ca="1">VLOOKUP($A24,'Base Consumption'!$A$2:$D$33,3,FALSE)*'Profiles, Pc, Spring, S3'!E24</f>
        <v>3.941557963017849</v>
      </c>
      <c r="F24" s="1">
        <f ca="1">VLOOKUP($A24,'Base Consumption'!$A$2:$D$33,3,FALSE)*'Profiles, Pc, Spring, S3'!F24</f>
        <v>4.1019147948749701</v>
      </c>
      <c r="G24" s="1">
        <f ca="1">VLOOKUP($A24,'Base Consumption'!$A$2:$D$33,3,FALSE)*'Profiles, Pc, Spring, S3'!G24</f>
        <v>4.271838804141777</v>
      </c>
      <c r="H24" s="1">
        <f ca="1">VLOOKUP($A24,'Base Consumption'!$A$2:$D$33,3,FALSE)*'Profiles, Pc, Spring, S3'!H24</f>
        <v>5.5206978210638624</v>
      </c>
      <c r="I24" s="1">
        <f ca="1">VLOOKUP($A24,'Base Consumption'!$A$2:$D$33,3,FALSE)*'Profiles, Pc, Spring, S3'!I24</f>
        <v>6.4069936574245725</v>
      </c>
      <c r="J24" s="1">
        <f ca="1">VLOOKUP($A24,'Base Consumption'!$A$2:$D$33,3,FALSE)*'Profiles, Pc, Spring, S3'!J24</f>
        <v>7.030443418035615</v>
      </c>
      <c r="K24" s="1">
        <f ca="1">VLOOKUP($A24,'Base Consumption'!$A$2:$D$33,3,FALSE)*'Profiles, Pc, Spring, S3'!K24</f>
        <v>7.281614701639505</v>
      </c>
      <c r="L24" s="1">
        <f ca="1">VLOOKUP($A24,'Base Consumption'!$A$2:$D$33,3,FALSE)*'Profiles, Pc, Spring, S3'!L24</f>
        <v>7.3101114757396903</v>
      </c>
      <c r="M24" s="1">
        <f ca="1">VLOOKUP($A24,'Base Consumption'!$A$2:$D$33,3,FALSE)*'Profiles, Pc, Spring, S3'!M24</f>
        <v>7.4911063897099774</v>
      </c>
      <c r="N24" s="1">
        <f ca="1">VLOOKUP($A24,'Base Consumption'!$A$2:$D$33,3,FALSE)*'Profiles, Pc, Spring, S3'!N24</f>
        <v>7.6884814770106811</v>
      </c>
      <c r="O24" s="1">
        <f ca="1">VLOOKUP($A24,'Base Consumption'!$A$2:$D$33,3,FALSE)*'Profiles, Pc, Spring, S3'!O24</f>
        <v>7.4639560011657125</v>
      </c>
      <c r="P24" s="1">
        <f ca="1">VLOOKUP($A24,'Base Consumption'!$A$2:$D$33,3,FALSE)*'Profiles, Pc, Spring, S3'!P24</f>
        <v>7.1274847057842594</v>
      </c>
      <c r="Q24" s="1">
        <f ca="1">VLOOKUP($A24,'Base Consumption'!$A$2:$D$33,3,FALSE)*'Profiles, Pc, Spring, S3'!Q24</f>
        <v>6.6969953149970856</v>
      </c>
      <c r="R24" s="1">
        <f ca="1">VLOOKUP($A24,'Base Consumption'!$A$2:$D$33,3,FALSE)*'Profiles, Pc, Spring, S3'!R24</f>
        <v>6.730383090709906</v>
      </c>
      <c r="S24" s="1">
        <f ca="1">VLOOKUP($A24,'Base Consumption'!$A$2:$D$33,3,FALSE)*'Profiles, Pc, Spring, S3'!S24</f>
        <v>6.8848303696869024</v>
      </c>
      <c r="T24" s="1">
        <f ca="1">VLOOKUP($A24,'Base Consumption'!$A$2:$D$33,3,FALSE)*'Profiles, Pc, Spring, S3'!T24</f>
        <v>6.9142788505674666</v>
      </c>
      <c r="U24" s="1">
        <f ca="1">VLOOKUP($A24,'Base Consumption'!$A$2:$D$33,3,FALSE)*'Profiles, Pc, Spring, S3'!U24</f>
        <v>7.0187637723995566</v>
      </c>
      <c r="V24" s="1">
        <f ca="1">VLOOKUP($A24,'Base Consumption'!$A$2:$D$33,3,FALSE)*'Profiles, Pc, Spring, S3'!V24</f>
        <v>7.2079898218264891</v>
      </c>
      <c r="W24" s="1">
        <f ca="1">VLOOKUP($A24,'Base Consumption'!$A$2:$D$33,3,FALSE)*'Profiles, Pc, Spring, S3'!W24</f>
        <v>6.6584605778152373</v>
      </c>
      <c r="X24" s="1">
        <f ca="1">VLOOKUP($A24,'Base Consumption'!$A$2:$D$33,3,FALSE)*'Profiles, Pc, Spring, S3'!X24</f>
        <v>5.9778793220873698</v>
      </c>
      <c r="Y24" s="1">
        <f ca="1">VLOOKUP($A24,'Base Consumption'!$A$2:$D$33,3,FALSE)*'Profiles, Pc, Spring, S3'!Y24</f>
        <v>5.2775180322797439</v>
      </c>
    </row>
    <row r="25" spans="1:25" x14ac:dyDescent="0.3">
      <c r="A25">
        <v>24</v>
      </c>
      <c r="B25" s="1">
        <f ca="1">VLOOKUP($A25,'Base Consumption'!$A$2:$D$33,3,FALSE)*'Profiles, Pc, Spring, S3'!B25</f>
        <v>1.5514724533551942</v>
      </c>
      <c r="C25" s="1">
        <f ca="1">VLOOKUP($A25,'Base Consumption'!$A$2:$D$33,3,FALSE)*'Profiles, Pc, Spring, S3'!C25</f>
        <v>1.4019177623870656</v>
      </c>
      <c r="D25" s="1">
        <f ca="1">VLOOKUP($A25,'Base Consumption'!$A$2:$D$33,3,FALSE)*'Profiles, Pc, Spring, S3'!D25</f>
        <v>1.3461278700027886</v>
      </c>
      <c r="E25" s="1">
        <f ca="1">VLOOKUP($A25,'Base Consumption'!$A$2:$D$33,3,FALSE)*'Profiles, Pc, Spring, S3'!E25</f>
        <v>1.3114125997814772</v>
      </c>
      <c r="F25" s="1">
        <f ca="1">VLOOKUP($A25,'Base Consumption'!$A$2:$D$33,3,FALSE)*'Profiles, Pc, Spring, S3'!F25</f>
        <v>1.3655284294944947</v>
      </c>
      <c r="G25" s="1">
        <f ca="1">VLOOKUP($A25,'Base Consumption'!$A$2:$D$33,3,FALSE)*'Profiles, Pc, Spring, S3'!G25</f>
        <v>1.6052187208220281</v>
      </c>
      <c r="H25" s="1">
        <f ca="1">VLOOKUP($A25,'Base Consumption'!$A$2:$D$33,3,FALSE)*'Profiles, Pc, Spring, S3'!H25</f>
        <v>1.95463985189792</v>
      </c>
      <c r="I25" s="1">
        <f ca="1">VLOOKUP($A25,'Base Consumption'!$A$2:$D$33,3,FALSE)*'Profiles, Pc, Spring, S3'!I25</f>
        <v>2.1699583334866048</v>
      </c>
      <c r="J25" s="1">
        <f ca="1">VLOOKUP($A25,'Base Consumption'!$A$2:$D$33,3,FALSE)*'Profiles, Pc, Spring, S3'!J25</f>
        <v>2.0682193303586547</v>
      </c>
      <c r="K25" s="1">
        <f ca="1">VLOOKUP($A25,'Base Consumption'!$A$2:$D$33,3,FALSE)*'Profiles, Pc, Spring, S3'!K25</f>
        <v>2.0607495926758159</v>
      </c>
      <c r="L25" s="1">
        <f ca="1">VLOOKUP($A25,'Base Consumption'!$A$2:$D$33,3,FALSE)*'Profiles, Pc, Spring, S3'!L25</f>
        <v>2.5446784042792658</v>
      </c>
      <c r="M25" s="1">
        <f ca="1">VLOOKUP($A25,'Base Consumption'!$A$2:$D$33,3,FALSE)*'Profiles, Pc, Spring, S3'!M25</f>
        <v>2.7231425324983314</v>
      </c>
      <c r="N25" s="1">
        <f ca="1">VLOOKUP($A25,'Base Consumption'!$A$2:$D$33,3,FALSE)*'Profiles, Pc, Spring, S3'!N25</f>
        <v>2.5144251862620903</v>
      </c>
      <c r="O25" s="1">
        <f ca="1">VLOOKUP($A25,'Base Consumption'!$A$2:$D$33,3,FALSE)*'Profiles, Pc, Spring, S3'!O25</f>
        <v>2.4258653977302806</v>
      </c>
      <c r="P25" s="1">
        <f ca="1">VLOOKUP($A25,'Base Consumption'!$A$2:$D$33,3,FALSE)*'Profiles, Pc, Spring, S3'!P25</f>
        <v>2.368684652351932</v>
      </c>
      <c r="Q25" s="1">
        <f ca="1">VLOOKUP($A25,'Base Consumption'!$A$2:$D$33,3,FALSE)*'Profiles, Pc, Spring, S3'!Q25</f>
        <v>2.1951053223269779</v>
      </c>
      <c r="R25" s="1">
        <f ca="1">VLOOKUP($A25,'Base Consumption'!$A$2:$D$33,3,FALSE)*'Profiles, Pc, Spring, S3'!R25</f>
        <v>2.3686882763157153</v>
      </c>
      <c r="S25" s="1">
        <f ca="1">VLOOKUP($A25,'Base Consumption'!$A$2:$D$33,3,FALSE)*'Profiles, Pc, Spring, S3'!S25</f>
        <v>2.5704929664429295</v>
      </c>
      <c r="T25" s="1">
        <f ca="1">VLOOKUP($A25,'Base Consumption'!$A$2:$D$33,3,FALSE)*'Profiles, Pc, Spring, S3'!T25</f>
        <v>2.648641237083817</v>
      </c>
      <c r="U25" s="1">
        <f ca="1">VLOOKUP($A25,'Base Consumption'!$A$2:$D$33,3,FALSE)*'Profiles, Pc, Spring, S3'!U25</f>
        <v>2.6861696056468936</v>
      </c>
      <c r="V25" s="1">
        <f ca="1">VLOOKUP($A25,'Base Consumption'!$A$2:$D$33,3,FALSE)*'Profiles, Pc, Spring, S3'!V25</f>
        <v>2.7921138398001992</v>
      </c>
      <c r="W25" s="1">
        <f ca="1">VLOOKUP($A25,'Base Consumption'!$A$2:$D$33,3,FALSE)*'Profiles, Pc, Spring, S3'!W25</f>
        <v>2.5820926162797093</v>
      </c>
      <c r="X25" s="1">
        <f ca="1">VLOOKUP($A25,'Base Consumption'!$A$2:$D$33,3,FALSE)*'Profiles, Pc, Spring, S3'!X25</f>
        <v>2.3911394137875042</v>
      </c>
      <c r="Y25" s="1">
        <f ca="1">VLOOKUP($A25,'Base Consumption'!$A$2:$D$33,3,FALSE)*'Profiles, Pc, Spring, S3'!Y25</f>
        <v>1.9428346471020266</v>
      </c>
    </row>
    <row r="26" spans="1:25" x14ac:dyDescent="0.3">
      <c r="A26">
        <v>25</v>
      </c>
      <c r="B26" s="1">
        <f ca="1">VLOOKUP($A26,'Base Consumption'!$A$2:$D$33,3,FALSE)*'Profiles, Pc, Spring, S3'!B26</f>
        <v>1.3023845085614729</v>
      </c>
      <c r="C26" s="1">
        <f ca="1">VLOOKUP($A26,'Base Consumption'!$A$2:$D$33,3,FALSE)*'Profiles, Pc, Spring, S3'!C26</f>
        <v>1.3364506128603686</v>
      </c>
      <c r="D26" s="1">
        <f ca="1">VLOOKUP($A26,'Base Consumption'!$A$2:$D$33,3,FALSE)*'Profiles, Pc, Spring, S3'!D26</f>
        <v>1.3410327892573553</v>
      </c>
      <c r="E26" s="1">
        <f ca="1">VLOOKUP($A26,'Base Consumption'!$A$2:$D$33,3,FALSE)*'Profiles, Pc, Spring, S3'!E26</f>
        <v>1.2900954364721069</v>
      </c>
      <c r="F26" s="1">
        <f ca="1">VLOOKUP($A26,'Base Consumption'!$A$2:$D$33,3,FALSE)*'Profiles, Pc, Spring, S3'!F26</f>
        <v>1.2539129769152908</v>
      </c>
      <c r="G26" s="1">
        <f ca="1">VLOOKUP($A26,'Base Consumption'!$A$2:$D$33,3,FALSE)*'Profiles, Pc, Spring, S3'!G26</f>
        <v>1.2872834213503603</v>
      </c>
      <c r="H26" s="1">
        <f ca="1">VLOOKUP($A26,'Base Consumption'!$A$2:$D$33,3,FALSE)*'Profiles, Pc, Spring, S3'!H26</f>
        <v>1.3326123431884269</v>
      </c>
      <c r="I26" s="1">
        <f ca="1">VLOOKUP($A26,'Base Consumption'!$A$2:$D$33,3,FALSE)*'Profiles, Pc, Spring, S3'!I26</f>
        <v>1.3943665811381092</v>
      </c>
      <c r="J26" s="1">
        <f ca="1">VLOOKUP($A26,'Base Consumption'!$A$2:$D$33,3,FALSE)*'Profiles, Pc, Spring, S3'!J26</f>
        <v>1.2139108161472159</v>
      </c>
      <c r="K26" s="1">
        <f ca="1">VLOOKUP($A26,'Base Consumption'!$A$2:$D$33,3,FALSE)*'Profiles, Pc, Spring, S3'!K26</f>
        <v>0.95907172200001178</v>
      </c>
      <c r="L26" s="1">
        <f ca="1">VLOOKUP($A26,'Base Consumption'!$A$2:$D$33,3,FALSE)*'Profiles, Pc, Spring, S3'!L26</f>
        <v>1.3456579895041512</v>
      </c>
      <c r="M26" s="1">
        <f ca="1">VLOOKUP($A26,'Base Consumption'!$A$2:$D$33,3,FALSE)*'Profiles, Pc, Spring, S3'!M26</f>
        <v>1.4587228414095963</v>
      </c>
      <c r="N26" s="1">
        <f ca="1">VLOOKUP($A26,'Base Consumption'!$A$2:$D$33,3,FALSE)*'Profiles, Pc, Spring, S3'!N26</f>
        <v>1.374578011503333</v>
      </c>
      <c r="O26" s="1">
        <f ca="1">VLOOKUP($A26,'Base Consumption'!$A$2:$D$33,3,FALSE)*'Profiles, Pc, Spring, S3'!O26</f>
        <v>1.4765621366981576</v>
      </c>
      <c r="P26" s="1">
        <f ca="1">VLOOKUP($A26,'Base Consumption'!$A$2:$D$33,3,FALSE)*'Profiles, Pc, Spring, S3'!P26</f>
        <v>1.2100417247107516</v>
      </c>
      <c r="Q26" s="1">
        <f ca="1">VLOOKUP($A26,'Base Consumption'!$A$2:$D$33,3,FALSE)*'Profiles, Pc, Spring, S3'!Q26</f>
        <v>1.5334531361765567</v>
      </c>
      <c r="R26" s="1">
        <f ca="1">VLOOKUP($A26,'Base Consumption'!$A$2:$D$33,3,FALSE)*'Profiles, Pc, Spring, S3'!R26</f>
        <v>1.4707807111179818</v>
      </c>
      <c r="S26" s="1">
        <f ca="1">VLOOKUP($A26,'Base Consumption'!$A$2:$D$33,3,FALSE)*'Profiles, Pc, Spring, S3'!S26</f>
        <v>1.473320736330441</v>
      </c>
      <c r="T26" s="1">
        <f ca="1">VLOOKUP($A26,'Base Consumption'!$A$2:$D$33,3,FALSE)*'Profiles, Pc, Spring, S3'!T26</f>
        <v>1.4774035304052682</v>
      </c>
      <c r="U26" s="1">
        <f ca="1">VLOOKUP($A26,'Base Consumption'!$A$2:$D$33,3,FALSE)*'Profiles, Pc, Spring, S3'!U26</f>
        <v>1.540254903715903</v>
      </c>
      <c r="V26" s="1">
        <f ca="1">VLOOKUP($A26,'Base Consumption'!$A$2:$D$33,3,FALSE)*'Profiles, Pc, Spring, S3'!V26</f>
        <v>1.6341503623237554</v>
      </c>
      <c r="W26" s="1">
        <f ca="1">VLOOKUP($A26,'Base Consumption'!$A$2:$D$33,3,FALSE)*'Profiles, Pc, Spring, S3'!W26</f>
        <v>1.5769380133768229</v>
      </c>
      <c r="X26" s="1">
        <f ca="1">VLOOKUP($A26,'Base Consumption'!$A$2:$D$33,3,FALSE)*'Profiles, Pc, Spring, S3'!X26</f>
        <v>1.607515633370447</v>
      </c>
      <c r="Y26" s="1">
        <f ca="1">VLOOKUP($A26,'Base Consumption'!$A$2:$D$33,3,FALSE)*'Profiles, Pc, Spring, S3'!Y26</f>
        <v>1.6778825885393369</v>
      </c>
    </row>
    <row r="27" spans="1:25" x14ac:dyDescent="0.3">
      <c r="A27">
        <v>26</v>
      </c>
      <c r="B27" s="1">
        <f ca="1">VLOOKUP($A27,'Base Consumption'!$A$2:$D$33,3,FALSE)*'Profiles, Pc, Spring, S3'!B27</f>
        <v>2.5947596098878751</v>
      </c>
      <c r="C27" s="1">
        <f ca="1">VLOOKUP($A27,'Base Consumption'!$A$2:$D$33,3,FALSE)*'Profiles, Pc, Spring, S3'!C27</f>
        <v>2.5437315251137811</v>
      </c>
      <c r="D27" s="1">
        <f ca="1">VLOOKUP($A27,'Base Consumption'!$A$2:$D$33,3,FALSE)*'Profiles, Pc, Spring, S3'!D27</f>
        <v>2.5045034529151247</v>
      </c>
      <c r="E27" s="1">
        <f ca="1">VLOOKUP($A27,'Base Consumption'!$A$2:$D$33,3,FALSE)*'Profiles, Pc, Spring, S3'!E27</f>
        <v>2.5097308603780482</v>
      </c>
      <c r="F27" s="1">
        <f ca="1">VLOOKUP($A27,'Base Consumption'!$A$2:$D$33,3,FALSE)*'Profiles, Pc, Spring, S3'!F27</f>
        <v>2.5895960441766595</v>
      </c>
      <c r="G27" s="1">
        <f ca="1">VLOOKUP($A27,'Base Consumption'!$A$2:$D$33,3,FALSE)*'Profiles, Pc, Spring, S3'!G27</f>
        <v>2.6118952781368288</v>
      </c>
      <c r="H27" s="1">
        <f ca="1">VLOOKUP($A27,'Base Consumption'!$A$2:$D$33,3,FALSE)*'Profiles, Pc, Spring, S3'!H27</f>
        <v>2.9796534869237252</v>
      </c>
      <c r="I27" s="1">
        <f ca="1">VLOOKUP($A27,'Base Consumption'!$A$2:$D$33,3,FALSE)*'Profiles, Pc, Spring, S3'!I27</f>
        <v>3.1934986191601538</v>
      </c>
      <c r="J27" s="1">
        <f ca="1">VLOOKUP($A27,'Base Consumption'!$A$2:$D$33,3,FALSE)*'Profiles, Pc, Spring, S3'!J27</f>
        <v>3.4198918575325372</v>
      </c>
      <c r="K27" s="1">
        <f ca="1">VLOOKUP($A27,'Base Consumption'!$A$2:$D$33,3,FALSE)*'Profiles, Pc, Spring, S3'!K27</f>
        <v>3.1769951060101911</v>
      </c>
      <c r="L27" s="1">
        <f ca="1">VLOOKUP($A27,'Base Consumption'!$A$2:$D$33,3,FALSE)*'Profiles, Pc, Spring, S3'!L27</f>
        <v>3.2417629586297343</v>
      </c>
      <c r="M27" s="1">
        <f ca="1">VLOOKUP($A27,'Base Consumption'!$A$2:$D$33,3,FALSE)*'Profiles, Pc, Spring, S3'!M27</f>
        <v>3.350437647073246</v>
      </c>
      <c r="N27" s="1">
        <f ca="1">VLOOKUP($A27,'Base Consumption'!$A$2:$D$33,3,FALSE)*'Profiles, Pc, Spring, S3'!N27</f>
        <v>3.3699440976527688</v>
      </c>
      <c r="O27" s="1">
        <f ca="1">VLOOKUP($A27,'Base Consumption'!$A$2:$D$33,3,FALSE)*'Profiles, Pc, Spring, S3'!O27</f>
        <v>3.4256468624379233</v>
      </c>
      <c r="P27" s="1">
        <f ca="1">VLOOKUP($A27,'Base Consumption'!$A$2:$D$33,3,FALSE)*'Profiles, Pc, Spring, S3'!P27</f>
        <v>3.3080404701790425</v>
      </c>
      <c r="Q27" s="1">
        <f ca="1">VLOOKUP($A27,'Base Consumption'!$A$2:$D$33,3,FALSE)*'Profiles, Pc, Spring, S3'!Q27</f>
        <v>3.1628575593208677</v>
      </c>
      <c r="R27" s="1">
        <f ca="1">VLOOKUP($A27,'Base Consumption'!$A$2:$D$33,3,FALSE)*'Profiles, Pc, Spring, S3'!R27</f>
        <v>3.2585260423742799</v>
      </c>
      <c r="S27" s="1">
        <f ca="1">VLOOKUP($A27,'Base Consumption'!$A$2:$D$33,3,FALSE)*'Profiles, Pc, Spring, S3'!S27</f>
        <v>3.2476374137569657</v>
      </c>
      <c r="T27" s="1">
        <f ca="1">VLOOKUP($A27,'Base Consumption'!$A$2:$D$33,3,FALSE)*'Profiles, Pc, Spring, S3'!T27</f>
        <v>3.3211976473690465</v>
      </c>
      <c r="U27" s="1">
        <f ca="1">VLOOKUP($A27,'Base Consumption'!$A$2:$D$33,3,FALSE)*'Profiles, Pc, Spring, S3'!U27</f>
        <v>3.2245906679589407</v>
      </c>
      <c r="V27" s="1">
        <f ca="1">VLOOKUP($A27,'Base Consumption'!$A$2:$D$33,3,FALSE)*'Profiles, Pc, Spring, S3'!V27</f>
        <v>3.1968163294269609</v>
      </c>
      <c r="W27" s="1">
        <f ca="1">VLOOKUP($A27,'Base Consumption'!$A$2:$D$33,3,FALSE)*'Profiles, Pc, Spring, S3'!W27</f>
        <v>3.0286811307013983</v>
      </c>
      <c r="X27" s="1">
        <f ca="1">VLOOKUP($A27,'Base Consumption'!$A$2:$D$33,3,FALSE)*'Profiles, Pc, Spring, S3'!X27</f>
        <v>2.6420893233618328</v>
      </c>
      <c r="Y27" s="1">
        <f ca="1">VLOOKUP($A27,'Base Consumption'!$A$2:$D$33,3,FALSE)*'Profiles, Pc, Spring, S3'!Y27</f>
        <v>2.6167319349646361</v>
      </c>
    </row>
    <row r="28" spans="1:25" x14ac:dyDescent="0.3">
      <c r="A28">
        <v>27</v>
      </c>
      <c r="B28" s="1">
        <f ca="1">VLOOKUP($A28,'Base Consumption'!$A$2:$D$33,3,FALSE)*'Profiles, Pc, Spring, S3'!B28</f>
        <v>1.6166750027052708</v>
      </c>
      <c r="C28" s="1">
        <f ca="1">VLOOKUP($A28,'Base Consumption'!$A$2:$D$33,3,FALSE)*'Profiles, Pc, Spring, S3'!C28</f>
        <v>1.5958718253309765</v>
      </c>
      <c r="D28" s="1">
        <f ca="1">VLOOKUP($A28,'Base Consumption'!$A$2:$D$33,3,FALSE)*'Profiles, Pc, Spring, S3'!D28</f>
        <v>1.4910914932358608</v>
      </c>
      <c r="E28" s="1">
        <f ca="1">VLOOKUP($A28,'Base Consumption'!$A$2:$D$33,3,FALSE)*'Profiles, Pc, Spring, S3'!E28</f>
        <v>1.5986240762440167</v>
      </c>
      <c r="F28" s="1">
        <f ca="1">VLOOKUP($A28,'Base Consumption'!$A$2:$D$33,3,FALSE)*'Profiles, Pc, Spring, S3'!F28</f>
        <v>1.5468015712547896</v>
      </c>
      <c r="G28" s="1">
        <f ca="1">VLOOKUP($A28,'Base Consumption'!$A$2:$D$33,3,FALSE)*'Profiles, Pc, Spring, S3'!G28</f>
        <v>1.5649256974691443</v>
      </c>
      <c r="H28" s="1">
        <f ca="1">VLOOKUP($A28,'Base Consumption'!$A$2:$D$33,3,FALSE)*'Profiles, Pc, Spring, S3'!H28</f>
        <v>1.4940637316756791</v>
      </c>
      <c r="I28" s="1">
        <f ca="1">VLOOKUP($A28,'Base Consumption'!$A$2:$D$33,3,FALSE)*'Profiles, Pc, Spring, S3'!I28</f>
        <v>1.8231166834374437</v>
      </c>
      <c r="J28" s="1">
        <f ca="1">VLOOKUP($A28,'Base Consumption'!$A$2:$D$33,3,FALSE)*'Profiles, Pc, Spring, S3'!J28</f>
        <v>2.0702471430671681</v>
      </c>
      <c r="K28" s="1">
        <f ca="1">VLOOKUP($A28,'Base Consumption'!$A$2:$D$33,3,FALSE)*'Profiles, Pc, Spring, S3'!K28</f>
        <v>1.9886769493792624</v>
      </c>
      <c r="L28" s="1">
        <f ca="1">VLOOKUP($A28,'Base Consumption'!$A$2:$D$33,3,FALSE)*'Profiles, Pc, Spring, S3'!L28</f>
        <v>1.9156042302173391</v>
      </c>
      <c r="M28" s="1">
        <f ca="1">VLOOKUP($A28,'Base Consumption'!$A$2:$D$33,3,FALSE)*'Profiles, Pc, Spring, S3'!M28</f>
        <v>2.0345282710440231</v>
      </c>
      <c r="N28" s="1">
        <f ca="1">VLOOKUP($A28,'Base Consumption'!$A$2:$D$33,3,FALSE)*'Profiles, Pc, Spring, S3'!N28</f>
        <v>2.0718386124730093</v>
      </c>
      <c r="O28" s="1">
        <f ca="1">VLOOKUP($A28,'Base Consumption'!$A$2:$D$33,3,FALSE)*'Profiles, Pc, Spring, S3'!O28</f>
        <v>1.9719586380915741</v>
      </c>
      <c r="P28" s="1">
        <f ca="1">VLOOKUP($A28,'Base Consumption'!$A$2:$D$33,3,FALSE)*'Profiles, Pc, Spring, S3'!P28</f>
        <v>1.8007529363336034</v>
      </c>
      <c r="Q28" s="1">
        <f ca="1">VLOOKUP($A28,'Base Consumption'!$A$2:$D$33,3,FALSE)*'Profiles, Pc, Spring, S3'!Q28</f>
        <v>1.8850205197514927</v>
      </c>
      <c r="R28" s="1">
        <f ca="1">VLOOKUP($A28,'Base Consumption'!$A$2:$D$33,3,FALSE)*'Profiles, Pc, Spring, S3'!R28</f>
        <v>1.9056779884071624</v>
      </c>
      <c r="S28" s="1">
        <f ca="1">VLOOKUP($A28,'Base Consumption'!$A$2:$D$33,3,FALSE)*'Profiles, Pc, Spring, S3'!S28</f>
        <v>1.9827725652737165</v>
      </c>
      <c r="T28" s="1">
        <f ca="1">VLOOKUP($A28,'Base Consumption'!$A$2:$D$33,3,FALSE)*'Profiles, Pc, Spring, S3'!T28</f>
        <v>1.7307561395280355</v>
      </c>
      <c r="U28" s="1">
        <f ca="1">VLOOKUP($A28,'Base Consumption'!$A$2:$D$33,3,FALSE)*'Profiles, Pc, Spring, S3'!U28</f>
        <v>1.826642367073614</v>
      </c>
      <c r="V28" s="1">
        <f ca="1">VLOOKUP($A28,'Base Consumption'!$A$2:$D$33,3,FALSE)*'Profiles, Pc, Spring, S3'!V28</f>
        <v>1.7844663584296316</v>
      </c>
      <c r="W28" s="1">
        <f ca="1">VLOOKUP($A28,'Base Consumption'!$A$2:$D$33,3,FALSE)*'Profiles, Pc, Spring, S3'!W28</f>
        <v>1.7064114681516929</v>
      </c>
      <c r="X28" s="1">
        <f ca="1">VLOOKUP($A28,'Base Consumption'!$A$2:$D$33,3,FALSE)*'Profiles, Pc, Spring, S3'!X28</f>
        <v>1.6528528522475705</v>
      </c>
      <c r="Y28" s="1">
        <f ca="1">VLOOKUP($A28,'Base Consumption'!$A$2:$D$33,3,FALSE)*'Profiles, Pc, Spring, S3'!Y28</f>
        <v>1.5157338582810267</v>
      </c>
    </row>
    <row r="29" spans="1:25" x14ac:dyDescent="0.3">
      <c r="A29">
        <v>28</v>
      </c>
      <c r="B29" s="1">
        <f ca="1">VLOOKUP($A29,'Base Consumption'!$A$2:$D$33,3,FALSE)*'Profiles, Pc, Spring, S3'!B29</f>
        <v>0.86899467963270749</v>
      </c>
      <c r="C29" s="1">
        <f ca="1">VLOOKUP($A29,'Base Consumption'!$A$2:$D$33,3,FALSE)*'Profiles, Pc, Spring, S3'!C29</f>
        <v>0.80532087045674339</v>
      </c>
      <c r="D29" s="1">
        <f ca="1">VLOOKUP($A29,'Base Consumption'!$A$2:$D$33,3,FALSE)*'Profiles, Pc, Spring, S3'!D29</f>
        <v>0.813231091286715</v>
      </c>
      <c r="E29" s="1">
        <f ca="1">VLOOKUP($A29,'Base Consumption'!$A$2:$D$33,3,FALSE)*'Profiles, Pc, Spring, S3'!E29</f>
        <v>0.74449001589903752</v>
      </c>
      <c r="F29" s="1">
        <f ca="1">VLOOKUP($A29,'Base Consumption'!$A$2:$D$33,3,FALSE)*'Profiles, Pc, Spring, S3'!F29</f>
        <v>0.73765405815454355</v>
      </c>
      <c r="G29" s="1">
        <f ca="1">VLOOKUP($A29,'Base Consumption'!$A$2:$D$33,3,FALSE)*'Profiles, Pc, Spring, S3'!G29</f>
        <v>0.73922624463824194</v>
      </c>
      <c r="H29" s="1">
        <f ca="1">VLOOKUP($A29,'Base Consumption'!$A$2:$D$33,3,FALSE)*'Profiles, Pc, Spring, S3'!H29</f>
        <v>0.83016227421600308</v>
      </c>
      <c r="I29" s="1">
        <f ca="1">VLOOKUP($A29,'Base Consumption'!$A$2:$D$33,3,FALSE)*'Profiles, Pc, Spring, S3'!I29</f>
        <v>1.056659742842329</v>
      </c>
      <c r="J29" s="1">
        <f ca="1">VLOOKUP($A29,'Base Consumption'!$A$2:$D$33,3,FALSE)*'Profiles, Pc, Spring, S3'!J29</f>
        <v>1.1246793492170124</v>
      </c>
      <c r="K29" s="1">
        <f ca="1">VLOOKUP($A29,'Base Consumption'!$A$2:$D$33,3,FALSE)*'Profiles, Pc, Spring, S3'!K29</f>
        <v>1.2341277219171787</v>
      </c>
      <c r="L29" s="1">
        <f ca="1">VLOOKUP($A29,'Base Consumption'!$A$2:$D$33,3,FALSE)*'Profiles, Pc, Spring, S3'!L29</f>
        <v>1.1566304199249517</v>
      </c>
      <c r="M29" s="1">
        <f ca="1">VLOOKUP($A29,'Base Consumption'!$A$2:$D$33,3,FALSE)*'Profiles, Pc, Spring, S3'!M29</f>
        <v>1.1922081404808862</v>
      </c>
      <c r="N29" s="1">
        <f ca="1">VLOOKUP($A29,'Base Consumption'!$A$2:$D$33,3,FALSE)*'Profiles, Pc, Spring, S3'!N29</f>
        <v>1.198582434040621</v>
      </c>
      <c r="O29" s="1">
        <f ca="1">VLOOKUP($A29,'Base Consumption'!$A$2:$D$33,3,FALSE)*'Profiles, Pc, Spring, S3'!O29</f>
        <v>1.1566901621903249</v>
      </c>
      <c r="P29" s="1">
        <f ca="1">VLOOKUP($A29,'Base Consumption'!$A$2:$D$33,3,FALSE)*'Profiles, Pc, Spring, S3'!P29</f>
        <v>1.0213091388121422</v>
      </c>
      <c r="Q29" s="1">
        <f ca="1">VLOOKUP($A29,'Base Consumption'!$A$2:$D$33,3,FALSE)*'Profiles, Pc, Spring, S3'!Q29</f>
        <v>1.0421569185991757</v>
      </c>
      <c r="R29" s="1">
        <f ca="1">VLOOKUP($A29,'Base Consumption'!$A$2:$D$33,3,FALSE)*'Profiles, Pc, Spring, S3'!R29</f>
        <v>1.1296255350942479</v>
      </c>
      <c r="S29" s="1">
        <f ca="1">VLOOKUP($A29,'Base Consumption'!$A$2:$D$33,3,FALSE)*'Profiles, Pc, Spring, S3'!S29</f>
        <v>1.2374000046506675</v>
      </c>
      <c r="T29" s="1">
        <f ca="1">VLOOKUP($A29,'Base Consumption'!$A$2:$D$33,3,FALSE)*'Profiles, Pc, Spring, S3'!T29</f>
        <v>1.2234848027033185</v>
      </c>
      <c r="U29" s="1">
        <f ca="1">VLOOKUP($A29,'Base Consumption'!$A$2:$D$33,3,FALSE)*'Profiles, Pc, Spring, S3'!U29</f>
        <v>1.1603078912751503</v>
      </c>
      <c r="V29" s="1">
        <f ca="1">VLOOKUP($A29,'Base Consumption'!$A$2:$D$33,3,FALSE)*'Profiles, Pc, Spring, S3'!V29</f>
        <v>1.1999022401562423</v>
      </c>
      <c r="W29" s="1">
        <f ca="1">VLOOKUP($A29,'Base Consumption'!$A$2:$D$33,3,FALSE)*'Profiles, Pc, Spring, S3'!W29</f>
        <v>1.1360517215658485</v>
      </c>
      <c r="X29" s="1">
        <f ca="1">VLOOKUP($A29,'Base Consumption'!$A$2:$D$33,3,FALSE)*'Profiles, Pc, Spring, S3'!X29</f>
        <v>0.96260775506904384</v>
      </c>
      <c r="Y29" s="1">
        <f ca="1">VLOOKUP($A29,'Base Consumption'!$A$2:$D$33,3,FALSE)*'Profiles, Pc, Spring, S3'!Y29</f>
        <v>0.93857711389294807</v>
      </c>
    </row>
    <row r="30" spans="1:25" x14ac:dyDescent="0.3">
      <c r="A30">
        <v>29</v>
      </c>
      <c r="B30" s="1">
        <f ca="1">VLOOKUP($A30,'Base Consumption'!$A$2:$D$33,3,FALSE)*'Profiles, Pc, Spring, S3'!B30</f>
        <v>3.0891814304979914</v>
      </c>
      <c r="C30" s="1">
        <f ca="1">VLOOKUP($A30,'Base Consumption'!$A$2:$D$33,3,FALSE)*'Profiles, Pc, Spring, S3'!C30</f>
        <v>3.032592087120757</v>
      </c>
      <c r="D30" s="1">
        <f ca="1">VLOOKUP($A30,'Base Consumption'!$A$2:$D$33,3,FALSE)*'Profiles, Pc, Spring, S3'!D30</f>
        <v>2.8006006664635859</v>
      </c>
      <c r="E30" s="1">
        <f ca="1">VLOOKUP($A30,'Base Consumption'!$A$2:$D$33,3,FALSE)*'Profiles, Pc, Spring, S3'!E30</f>
        <v>3.1172279297421315</v>
      </c>
      <c r="F30" s="1">
        <f ca="1">VLOOKUP($A30,'Base Consumption'!$A$2:$D$33,3,FALSE)*'Profiles, Pc, Spring, S3'!F30</f>
        <v>3.0458612281227269</v>
      </c>
      <c r="G30" s="1">
        <f ca="1">VLOOKUP($A30,'Base Consumption'!$A$2:$D$33,3,FALSE)*'Profiles, Pc, Spring, S3'!G30</f>
        <v>2.9824768989945909</v>
      </c>
      <c r="H30" s="1">
        <f ca="1">VLOOKUP($A30,'Base Consumption'!$A$2:$D$33,3,FALSE)*'Profiles, Pc, Spring, S3'!H30</f>
        <v>4.6727758765878038</v>
      </c>
      <c r="I30" s="1">
        <f ca="1">VLOOKUP($A30,'Base Consumption'!$A$2:$D$33,3,FALSE)*'Profiles, Pc, Spring, S3'!I30</f>
        <v>5.8775125914681636</v>
      </c>
      <c r="J30" s="1">
        <f ca="1">VLOOKUP($A30,'Base Consumption'!$A$2:$D$33,3,FALSE)*'Profiles, Pc, Spring, S3'!J30</f>
        <v>6.1814146723745553</v>
      </c>
      <c r="K30" s="1">
        <f ca="1">VLOOKUP($A30,'Base Consumption'!$A$2:$D$33,3,FALSE)*'Profiles, Pc, Spring, S3'!K30</f>
        <v>6.0902278444204878</v>
      </c>
      <c r="L30" s="1">
        <f ca="1">VLOOKUP($A30,'Base Consumption'!$A$2:$D$33,3,FALSE)*'Profiles, Pc, Spring, S3'!L30</f>
        <v>5.6221009691517203</v>
      </c>
      <c r="M30" s="1">
        <f ca="1">VLOOKUP($A30,'Base Consumption'!$A$2:$D$33,3,FALSE)*'Profiles, Pc, Spring, S3'!M30</f>
        <v>6.147120394865385</v>
      </c>
      <c r="N30" s="1">
        <f ca="1">VLOOKUP($A30,'Base Consumption'!$A$2:$D$33,3,FALSE)*'Profiles, Pc, Spring, S3'!N30</f>
        <v>5.7405757431026689</v>
      </c>
      <c r="O30" s="1">
        <f ca="1">VLOOKUP($A30,'Base Consumption'!$A$2:$D$33,3,FALSE)*'Profiles, Pc, Spring, S3'!O30</f>
        <v>5.8916204710103122</v>
      </c>
      <c r="P30" s="1">
        <f ca="1">VLOOKUP($A30,'Base Consumption'!$A$2:$D$33,3,FALSE)*'Profiles, Pc, Spring, S3'!P30</f>
        <v>5.1644468526734597</v>
      </c>
      <c r="Q30" s="1">
        <f ca="1">VLOOKUP($A30,'Base Consumption'!$A$2:$D$33,3,FALSE)*'Profiles, Pc, Spring, S3'!Q30</f>
        <v>4.7492362394671019</v>
      </c>
      <c r="R30" s="1">
        <f ca="1">VLOOKUP($A30,'Base Consumption'!$A$2:$D$33,3,FALSE)*'Profiles, Pc, Spring, S3'!R30</f>
        <v>5.1431270080248375</v>
      </c>
      <c r="S30" s="1">
        <f ca="1">VLOOKUP($A30,'Base Consumption'!$A$2:$D$33,3,FALSE)*'Profiles, Pc, Spring, S3'!S30</f>
        <v>4.9375758938578667</v>
      </c>
      <c r="T30" s="1">
        <f ca="1">VLOOKUP($A30,'Base Consumption'!$A$2:$D$33,3,FALSE)*'Profiles, Pc, Spring, S3'!T30</f>
        <v>4.6558504221031889</v>
      </c>
      <c r="U30" s="1">
        <f ca="1">VLOOKUP($A30,'Base Consumption'!$A$2:$D$33,3,FALSE)*'Profiles, Pc, Spring, S3'!U30</f>
        <v>5.2625189738254825</v>
      </c>
      <c r="V30" s="1">
        <f ca="1">VLOOKUP($A30,'Base Consumption'!$A$2:$D$33,3,FALSE)*'Profiles, Pc, Spring, S3'!V30</f>
        <v>4.9874814958584892</v>
      </c>
      <c r="W30" s="1">
        <f ca="1">VLOOKUP($A30,'Base Consumption'!$A$2:$D$33,3,FALSE)*'Profiles, Pc, Spring, S3'!W30</f>
        <v>4.83836767582447</v>
      </c>
      <c r="X30" s="1">
        <f ca="1">VLOOKUP($A30,'Base Consumption'!$A$2:$D$33,3,FALSE)*'Profiles, Pc, Spring, S3'!X30</f>
        <v>4.1510445842781136</v>
      </c>
      <c r="Y30" s="1">
        <f ca="1">VLOOKUP($A30,'Base Consumption'!$A$2:$D$33,3,FALSE)*'Profiles, Pc, Spring, S3'!Y30</f>
        <v>3.6526173264312414</v>
      </c>
    </row>
    <row r="31" spans="1:25" x14ac:dyDescent="0.3">
      <c r="A31">
        <v>30</v>
      </c>
      <c r="B31" s="1">
        <f ca="1">VLOOKUP($A31,'Base Consumption'!$A$2:$D$33,3,FALSE)*'Profiles, Pc, Spring, S3'!B31</f>
        <v>0.24588071204044967</v>
      </c>
      <c r="C31" s="1">
        <f ca="1">VLOOKUP($A31,'Base Consumption'!$A$2:$D$33,3,FALSE)*'Profiles, Pc, Spring, S3'!C31</f>
        <v>0.17339170691815514</v>
      </c>
      <c r="D31" s="1">
        <f ca="1">VLOOKUP($A31,'Base Consumption'!$A$2:$D$33,3,FALSE)*'Profiles, Pc, Spring, S3'!D31</f>
        <v>0.15170068877575449</v>
      </c>
      <c r="E31" s="1">
        <f ca="1">VLOOKUP($A31,'Base Consumption'!$A$2:$D$33,3,FALSE)*'Profiles, Pc, Spring, S3'!E31</f>
        <v>0.14583381780929894</v>
      </c>
      <c r="F31" s="1">
        <f ca="1">VLOOKUP($A31,'Base Consumption'!$A$2:$D$33,3,FALSE)*'Profiles, Pc, Spring, S3'!F31</f>
        <v>0.1424123950777203</v>
      </c>
      <c r="G31" s="1">
        <f ca="1">VLOOKUP($A31,'Base Consumption'!$A$2:$D$33,3,FALSE)*'Profiles, Pc, Spring, S3'!G31</f>
        <v>0.19063252561499466</v>
      </c>
      <c r="H31" s="1">
        <f ca="1">VLOOKUP($A31,'Base Consumption'!$A$2:$D$33,3,FALSE)*'Profiles, Pc, Spring, S3'!H31</f>
        <v>0.40485100050311329</v>
      </c>
      <c r="I31" s="1">
        <f ca="1">VLOOKUP($A31,'Base Consumption'!$A$2:$D$33,3,FALSE)*'Profiles, Pc, Spring, S3'!I31</f>
        <v>0.60480617521521551</v>
      </c>
      <c r="J31" s="1">
        <f ca="1">VLOOKUP($A31,'Base Consumption'!$A$2:$D$33,3,FALSE)*'Profiles, Pc, Spring, S3'!J31</f>
        <v>0.70230339585028001</v>
      </c>
      <c r="K31" s="1">
        <f ca="1">VLOOKUP($A31,'Base Consumption'!$A$2:$D$33,3,FALSE)*'Profiles, Pc, Spring, S3'!K31</f>
        <v>0.68253245875431912</v>
      </c>
      <c r="L31" s="1">
        <f ca="1">VLOOKUP($A31,'Base Consumption'!$A$2:$D$33,3,FALSE)*'Profiles, Pc, Spring, S3'!L31</f>
        <v>0.6859836674385642</v>
      </c>
      <c r="M31" s="1">
        <f ca="1">VLOOKUP($A31,'Base Consumption'!$A$2:$D$33,3,FALSE)*'Profiles, Pc, Spring, S3'!M31</f>
        <v>0.64369615802814806</v>
      </c>
      <c r="N31" s="1">
        <f ca="1">VLOOKUP($A31,'Base Consumption'!$A$2:$D$33,3,FALSE)*'Profiles, Pc, Spring, S3'!N31</f>
        <v>0.64720021783565385</v>
      </c>
      <c r="O31" s="1">
        <f ca="1">VLOOKUP($A31,'Base Consumption'!$A$2:$D$33,3,FALSE)*'Profiles, Pc, Spring, S3'!O31</f>
        <v>0.61605118597652408</v>
      </c>
      <c r="P31" s="1">
        <f ca="1">VLOOKUP($A31,'Base Consumption'!$A$2:$D$33,3,FALSE)*'Profiles, Pc, Spring, S3'!P31</f>
        <v>0.57029736858766877</v>
      </c>
      <c r="Q31" s="1">
        <f ca="1">VLOOKUP($A31,'Base Consumption'!$A$2:$D$33,3,FALSE)*'Profiles, Pc, Spring, S3'!Q31</f>
        <v>0.57717079045464992</v>
      </c>
      <c r="R31" s="1">
        <f ca="1">VLOOKUP($A31,'Base Consumption'!$A$2:$D$33,3,FALSE)*'Profiles, Pc, Spring, S3'!R31</f>
        <v>0.6169547453261498</v>
      </c>
      <c r="S31" s="1">
        <f ca="1">VLOOKUP($A31,'Base Consumption'!$A$2:$D$33,3,FALSE)*'Profiles, Pc, Spring, S3'!S31</f>
        <v>0.68527613150617483</v>
      </c>
      <c r="T31" s="1">
        <f ca="1">VLOOKUP($A31,'Base Consumption'!$A$2:$D$33,3,FALSE)*'Profiles, Pc, Spring, S3'!T31</f>
        <v>0.74598238791449989</v>
      </c>
      <c r="U31" s="1">
        <f ca="1">VLOOKUP($A31,'Base Consumption'!$A$2:$D$33,3,FALSE)*'Profiles, Pc, Spring, S3'!U31</f>
        <v>0.72243491641028168</v>
      </c>
      <c r="V31" s="1">
        <f ca="1">VLOOKUP($A31,'Base Consumption'!$A$2:$D$33,3,FALSE)*'Profiles, Pc, Spring, S3'!V31</f>
        <v>0.79188297983179079</v>
      </c>
      <c r="W31" s="1">
        <f ca="1">VLOOKUP($A31,'Base Consumption'!$A$2:$D$33,3,FALSE)*'Profiles, Pc, Spring, S3'!W31</f>
        <v>0.73631821555300025</v>
      </c>
      <c r="X31" s="1">
        <f ca="1">VLOOKUP($A31,'Base Consumption'!$A$2:$D$33,3,FALSE)*'Profiles, Pc, Spring, S3'!X31</f>
        <v>0.54430046006502497</v>
      </c>
      <c r="Y31" s="1">
        <f ca="1">VLOOKUP($A31,'Base Consumption'!$A$2:$D$33,3,FALSE)*'Profiles, Pc, Spring, S3'!Y31</f>
        <v>0.42541080716520974</v>
      </c>
    </row>
    <row r="32" spans="1:25" x14ac:dyDescent="0.3">
      <c r="A32">
        <v>31</v>
      </c>
      <c r="B32" s="1">
        <f ca="1">VLOOKUP($A32,'Base Consumption'!$A$2:$D$33,3,FALSE)*'Profiles, Pc, Spring, S3'!B32</f>
        <v>3.235135385761013</v>
      </c>
      <c r="C32" s="1">
        <f ca="1">VLOOKUP($A32,'Base Consumption'!$A$2:$D$33,3,FALSE)*'Profiles, Pc, Spring, S3'!C32</f>
        <v>2.8021967438776176</v>
      </c>
      <c r="D32" s="1">
        <f ca="1">VLOOKUP($A32,'Base Consumption'!$A$2:$D$33,3,FALSE)*'Profiles, Pc, Spring, S3'!D32</f>
        <v>2.5725719047330706</v>
      </c>
      <c r="E32" s="1">
        <f ca="1">VLOOKUP($A32,'Base Consumption'!$A$2:$D$33,3,FALSE)*'Profiles, Pc, Spring, S3'!E32</f>
        <v>2.7376959300521313</v>
      </c>
      <c r="F32" s="1">
        <f ca="1">VLOOKUP($A32,'Base Consumption'!$A$2:$D$33,3,FALSE)*'Profiles, Pc, Spring, S3'!F32</f>
        <v>2.6539160462098828</v>
      </c>
      <c r="G32" s="1">
        <f ca="1">VLOOKUP($A32,'Base Consumption'!$A$2:$D$33,3,FALSE)*'Profiles, Pc, Spring, S3'!G32</f>
        <v>2.7516569053162323</v>
      </c>
      <c r="H32" s="1">
        <f ca="1">VLOOKUP($A32,'Base Consumption'!$A$2:$D$33,3,FALSE)*'Profiles, Pc, Spring, S3'!H32</f>
        <v>3.5143098066522498</v>
      </c>
      <c r="I32" s="1">
        <f ca="1">VLOOKUP($A32,'Base Consumption'!$A$2:$D$33,3,FALSE)*'Profiles, Pc, Spring, S3'!I32</f>
        <v>3.9492046890682584</v>
      </c>
      <c r="J32" s="1">
        <f ca="1">VLOOKUP($A32,'Base Consumption'!$A$2:$D$33,3,FALSE)*'Profiles, Pc, Spring, S3'!J32</f>
        <v>4.3534470612503284</v>
      </c>
      <c r="K32" s="1">
        <f ca="1">VLOOKUP($A32,'Base Consumption'!$A$2:$D$33,3,FALSE)*'Profiles, Pc, Spring, S3'!K32</f>
        <v>4.1842110955178811</v>
      </c>
      <c r="L32" s="1">
        <f ca="1">VLOOKUP($A32,'Base Consumption'!$A$2:$D$33,3,FALSE)*'Profiles, Pc, Spring, S3'!L32</f>
        <v>4.6948354105427583</v>
      </c>
      <c r="M32" s="1">
        <f ca="1">VLOOKUP($A32,'Base Consumption'!$A$2:$D$33,3,FALSE)*'Profiles, Pc, Spring, S3'!M32</f>
        <v>4.7439784744653357</v>
      </c>
      <c r="N32" s="1">
        <f ca="1">VLOOKUP($A32,'Base Consumption'!$A$2:$D$33,3,FALSE)*'Profiles, Pc, Spring, S3'!N32</f>
        <v>4.7581608200918382</v>
      </c>
      <c r="O32" s="1">
        <f ca="1">VLOOKUP($A32,'Base Consumption'!$A$2:$D$33,3,FALSE)*'Profiles, Pc, Spring, S3'!O32</f>
        <v>4.4469891040332072</v>
      </c>
      <c r="P32" s="1">
        <f ca="1">VLOOKUP($A32,'Base Consumption'!$A$2:$D$33,3,FALSE)*'Profiles, Pc, Spring, S3'!P32</f>
        <v>4.6037820627322965</v>
      </c>
      <c r="Q32" s="1">
        <f ca="1">VLOOKUP($A32,'Base Consumption'!$A$2:$D$33,3,FALSE)*'Profiles, Pc, Spring, S3'!Q32</f>
        <v>4.2138670456863334</v>
      </c>
      <c r="R32" s="1">
        <f ca="1">VLOOKUP($A32,'Base Consumption'!$A$2:$D$33,3,FALSE)*'Profiles, Pc, Spring, S3'!R32</f>
        <v>4.6016069523523164</v>
      </c>
      <c r="S32" s="1">
        <f ca="1">VLOOKUP($A32,'Base Consumption'!$A$2:$D$33,3,FALSE)*'Profiles, Pc, Spring, S3'!S32</f>
        <v>4.5268515870679975</v>
      </c>
      <c r="T32" s="1">
        <f ca="1">VLOOKUP($A32,'Base Consumption'!$A$2:$D$33,3,FALSE)*'Profiles, Pc, Spring, S3'!T32</f>
        <v>4.9184305145379961</v>
      </c>
      <c r="U32" s="1">
        <f ca="1">VLOOKUP($A32,'Base Consumption'!$A$2:$D$33,3,FALSE)*'Profiles, Pc, Spring, S3'!U32</f>
        <v>5.0157018465218011</v>
      </c>
      <c r="V32" s="1">
        <f ca="1">VLOOKUP($A32,'Base Consumption'!$A$2:$D$33,3,FALSE)*'Profiles, Pc, Spring, S3'!V32</f>
        <v>5.188607158128888</v>
      </c>
      <c r="W32" s="1">
        <f ca="1">VLOOKUP($A32,'Base Consumption'!$A$2:$D$33,3,FALSE)*'Profiles, Pc, Spring, S3'!W32</f>
        <v>4.6962932356194775</v>
      </c>
      <c r="X32" s="1">
        <f ca="1">VLOOKUP($A32,'Base Consumption'!$A$2:$D$33,3,FALSE)*'Profiles, Pc, Spring, S3'!X32</f>
        <v>4.5451769522903263</v>
      </c>
      <c r="Y32" s="1">
        <f ca="1">VLOOKUP($A32,'Base Consumption'!$A$2:$D$33,3,FALSE)*'Profiles, Pc, Spring, S3'!Y32</f>
        <v>4.0443639417173127</v>
      </c>
    </row>
    <row r="33" spans="1:25" x14ac:dyDescent="0.3">
      <c r="A33">
        <v>32</v>
      </c>
      <c r="B33" s="1">
        <f ca="1">VLOOKUP($A33,'Base Consumption'!$A$2:$D$33,3,FALSE)*'Profiles, Pc, Spring, S3'!B33</f>
        <v>1.4489425277876367</v>
      </c>
      <c r="C33" s="1">
        <f ca="1">VLOOKUP($A33,'Base Consumption'!$A$2:$D$33,3,FALSE)*'Profiles, Pc, Spring, S3'!C33</f>
        <v>1.4220056912924102</v>
      </c>
      <c r="D33" s="1">
        <f ca="1">VLOOKUP($A33,'Base Consumption'!$A$2:$D$33,3,FALSE)*'Profiles, Pc, Spring, S3'!D33</f>
        <v>1.3295472979653662</v>
      </c>
      <c r="E33" s="1">
        <f ca="1">VLOOKUP($A33,'Base Consumption'!$A$2:$D$33,3,FALSE)*'Profiles, Pc, Spring, S3'!E33</f>
        <v>1.3704092308678033</v>
      </c>
      <c r="F33" s="1">
        <f ca="1">VLOOKUP($A33,'Base Consumption'!$A$2:$D$33,3,FALSE)*'Profiles, Pc, Spring, S3'!F33</f>
        <v>1.4160710654138646</v>
      </c>
      <c r="G33" s="1">
        <f ca="1">VLOOKUP($A33,'Base Consumption'!$A$2:$D$33,3,FALSE)*'Profiles, Pc, Spring, S3'!G33</f>
        <v>1.4038616373771453</v>
      </c>
      <c r="H33" s="1">
        <f ca="1">VLOOKUP($A33,'Base Consumption'!$A$2:$D$33,3,FALSE)*'Profiles, Pc, Spring, S3'!H33</f>
        <v>1.6648585600130572</v>
      </c>
      <c r="I33" s="1">
        <f ca="1">VLOOKUP($A33,'Base Consumption'!$A$2:$D$33,3,FALSE)*'Profiles, Pc, Spring, S3'!I33</f>
        <v>1.9609016519619085</v>
      </c>
      <c r="J33" s="1">
        <f ca="1">VLOOKUP($A33,'Base Consumption'!$A$2:$D$33,3,FALSE)*'Profiles, Pc, Spring, S3'!J33</f>
        <v>2.1285778660194721</v>
      </c>
      <c r="K33" s="1">
        <f ca="1">VLOOKUP($A33,'Base Consumption'!$A$2:$D$33,3,FALSE)*'Profiles, Pc, Spring, S3'!K33</f>
        <v>2.1734923318323247</v>
      </c>
      <c r="L33" s="1">
        <f ca="1">VLOOKUP($A33,'Base Consumption'!$A$2:$D$33,3,FALSE)*'Profiles, Pc, Spring, S3'!L33</f>
        <v>2.0853885520129927</v>
      </c>
      <c r="M33" s="1">
        <f ca="1">VLOOKUP($A33,'Base Consumption'!$A$2:$D$33,3,FALSE)*'Profiles, Pc, Spring, S3'!M33</f>
        <v>2.1952114522846924</v>
      </c>
      <c r="N33" s="1">
        <f ca="1">VLOOKUP($A33,'Base Consumption'!$A$2:$D$33,3,FALSE)*'Profiles, Pc, Spring, S3'!N33</f>
        <v>2.2046731014308634</v>
      </c>
      <c r="O33" s="1">
        <f ca="1">VLOOKUP($A33,'Base Consumption'!$A$2:$D$33,3,FALSE)*'Profiles, Pc, Spring, S3'!O33</f>
        <v>2.0097936287153493</v>
      </c>
      <c r="P33" s="1">
        <f ca="1">VLOOKUP($A33,'Base Consumption'!$A$2:$D$33,3,FALSE)*'Profiles, Pc, Spring, S3'!P33</f>
        <v>1.9420914210696938</v>
      </c>
      <c r="Q33" s="1">
        <f ca="1">VLOOKUP($A33,'Base Consumption'!$A$2:$D$33,3,FALSE)*'Profiles, Pc, Spring, S3'!Q33</f>
        <v>1.9015879785238823</v>
      </c>
      <c r="R33" s="1">
        <f ca="1">VLOOKUP($A33,'Base Consumption'!$A$2:$D$33,3,FALSE)*'Profiles, Pc, Spring, S3'!R33</f>
        <v>1.9401146159424298</v>
      </c>
      <c r="S33" s="1">
        <f ca="1">VLOOKUP($A33,'Base Consumption'!$A$2:$D$33,3,FALSE)*'Profiles, Pc, Spring, S3'!S33</f>
        <v>1.9699988230537795</v>
      </c>
      <c r="T33" s="1">
        <f ca="1">VLOOKUP($A33,'Base Consumption'!$A$2:$D$33,3,FALSE)*'Profiles, Pc, Spring, S3'!T33</f>
        <v>1.8710663568229633</v>
      </c>
      <c r="U33" s="1">
        <f ca="1">VLOOKUP($A33,'Base Consumption'!$A$2:$D$33,3,FALSE)*'Profiles, Pc, Spring, S3'!U33</f>
        <v>1.9543482126478127</v>
      </c>
      <c r="V33" s="1">
        <f ca="1">VLOOKUP($A33,'Base Consumption'!$A$2:$D$33,3,FALSE)*'Profiles, Pc, Spring, S3'!V33</f>
        <v>1.9271020279841027</v>
      </c>
      <c r="W33" s="1">
        <f ca="1">VLOOKUP($A33,'Base Consumption'!$A$2:$D$33,3,FALSE)*'Profiles, Pc, Spring, S3'!W33</f>
        <v>1.7934393890270361</v>
      </c>
      <c r="X33" s="1">
        <f ca="1">VLOOKUP($A33,'Base Consumption'!$A$2:$D$33,3,FALSE)*'Profiles, Pc, Spring, S3'!X33</f>
        <v>1.6745992012552489</v>
      </c>
      <c r="Y33" s="1">
        <f ca="1">VLOOKUP($A33,'Base Consumption'!$A$2:$D$33,3,FALSE)*'Profiles, Pc, Spring, S3'!Y33</f>
        <v>1.5127202079277553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0C2-9A0C-47DF-8E6B-D762241EB2AB}">
  <dimension ref="A1:Y33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S1'!B2</f>
        <v>0.62657269624548251</v>
      </c>
      <c r="C2" s="1">
        <f ca="1">VLOOKUP($A2,'Base Consumption'!$A$2:$D$33,4,FALSE)*'Profiles, Qc, Spring, S1'!C2</f>
        <v>0.58743711173700675</v>
      </c>
      <c r="D2" s="1">
        <f ca="1">VLOOKUP($A2,'Base Consumption'!$A$2:$D$33,4,FALSE)*'Profiles, Qc, Spring, S1'!D2</f>
        <v>0.56926163065909563</v>
      </c>
      <c r="E2" s="1">
        <f ca="1">VLOOKUP($A2,'Base Consumption'!$A$2:$D$33,4,FALSE)*'Profiles, Qc, Spring, S1'!E2</f>
        <v>0.58532684213429798</v>
      </c>
      <c r="F2" s="1">
        <f ca="1">VLOOKUP($A2,'Base Consumption'!$A$2:$D$33,4,FALSE)*'Profiles, Qc, Spring, S1'!F2</f>
        <v>0.55192330088960562</v>
      </c>
      <c r="G2" s="1">
        <f ca="1">VLOOKUP($A2,'Base Consumption'!$A$2:$D$33,4,FALSE)*'Profiles, Qc, Spring, S1'!G2</f>
        <v>0.58807601172450619</v>
      </c>
      <c r="H2" s="1">
        <f ca="1">VLOOKUP($A2,'Base Consumption'!$A$2:$D$33,4,FALSE)*'Profiles, Qc, Spring, S1'!H2</f>
        <v>0.55897255726788986</v>
      </c>
      <c r="I2" s="1">
        <f ca="1">VLOOKUP($A2,'Base Consumption'!$A$2:$D$33,4,FALSE)*'Profiles, Qc, Spring, S1'!I2</f>
        <v>1.1895608827547497</v>
      </c>
      <c r="J2" s="1">
        <f ca="1">VLOOKUP($A2,'Base Consumption'!$A$2:$D$33,4,FALSE)*'Profiles, Qc, Spring, S1'!J2</f>
        <v>1.4029736693526842</v>
      </c>
      <c r="K2" s="1">
        <f ca="1">VLOOKUP($A2,'Base Consumption'!$A$2:$D$33,4,FALSE)*'Profiles, Qc, Spring, S1'!K2</f>
        <v>1.2704507874583919</v>
      </c>
      <c r="L2" s="1">
        <f ca="1">VLOOKUP($A2,'Base Consumption'!$A$2:$D$33,4,FALSE)*'Profiles, Qc, Spring, S1'!L2</f>
        <v>1.2687950806951835</v>
      </c>
      <c r="M2" s="1">
        <f ca="1">VLOOKUP($A2,'Base Consumption'!$A$2:$D$33,4,FALSE)*'Profiles, Qc, Spring, S1'!M2</f>
        <v>1.2808169746449571</v>
      </c>
      <c r="N2" s="1">
        <f ca="1">VLOOKUP($A2,'Base Consumption'!$A$2:$D$33,4,FALSE)*'Profiles, Qc, Spring, S1'!N2</f>
        <v>1.3772414913155753</v>
      </c>
      <c r="O2" s="1">
        <f ca="1">VLOOKUP($A2,'Base Consumption'!$A$2:$D$33,4,FALSE)*'Profiles, Qc, Spring, S1'!O2</f>
        <v>1.2852070538324143</v>
      </c>
      <c r="P2" s="1">
        <f ca="1">VLOOKUP($A2,'Base Consumption'!$A$2:$D$33,4,FALSE)*'Profiles, Qc, Spring, S1'!P2</f>
        <v>0.85769034336442829</v>
      </c>
      <c r="Q2" s="1">
        <f ca="1">VLOOKUP($A2,'Base Consumption'!$A$2:$D$33,4,FALSE)*'Profiles, Qc, Spring, S1'!Q2</f>
        <v>1.170856318678891</v>
      </c>
      <c r="R2" s="1">
        <f ca="1">VLOOKUP($A2,'Base Consumption'!$A$2:$D$33,4,FALSE)*'Profiles, Qc, Spring, S1'!R2</f>
        <v>1.2105561576081494</v>
      </c>
      <c r="S2" s="1">
        <f ca="1">VLOOKUP($A2,'Base Consumption'!$A$2:$D$33,4,FALSE)*'Profiles, Qc, Spring, S1'!S2</f>
        <v>1.097744394469325</v>
      </c>
      <c r="T2" s="1">
        <f ca="1">VLOOKUP($A2,'Base Consumption'!$A$2:$D$33,4,FALSE)*'Profiles, Qc, Spring, S1'!T2</f>
        <v>0.85371726224739941</v>
      </c>
      <c r="U2" s="1">
        <f ca="1">VLOOKUP($A2,'Base Consumption'!$A$2:$D$33,4,FALSE)*'Profiles, Qc, Spring, S1'!U2</f>
        <v>0.81296438117594627</v>
      </c>
      <c r="V2" s="1">
        <f ca="1">VLOOKUP($A2,'Base Consumption'!$A$2:$D$33,4,FALSE)*'Profiles, Qc, Spring, S1'!V2</f>
        <v>0.85553487828018038</v>
      </c>
      <c r="W2" s="1">
        <f ca="1">VLOOKUP($A2,'Base Consumption'!$A$2:$D$33,4,FALSE)*'Profiles, Qc, Spring, S1'!W2</f>
        <v>0.77997691876399045</v>
      </c>
      <c r="X2" s="1">
        <f ca="1">VLOOKUP($A2,'Base Consumption'!$A$2:$D$33,4,FALSE)*'Profiles, Qc, Spring, S1'!X2</f>
        <v>0.54233127938486014</v>
      </c>
      <c r="Y2" s="1">
        <f ca="1">VLOOKUP($A2,'Base Consumption'!$A$2:$D$33,4,FALSE)*'Profiles, Qc, Spring, S1'!Y2</f>
        <v>0.54543389233612627</v>
      </c>
    </row>
    <row r="3" spans="1:25" x14ac:dyDescent="0.3">
      <c r="A3">
        <v>2</v>
      </c>
      <c r="B3" s="1">
        <f ca="1">VLOOKUP($A3,'Base Consumption'!$A$2:$D$33,4,FALSE)*'Profiles, Qc, Spring, S1'!B3</f>
        <v>6.6282272094607964E-2</v>
      </c>
      <c r="C3" s="1">
        <f ca="1">VLOOKUP($A3,'Base Consumption'!$A$2:$D$33,4,FALSE)*'Profiles, Qc, Spring, S1'!C3</f>
        <v>9.1659728633267767E-2</v>
      </c>
      <c r="D3" s="1">
        <f ca="1">VLOOKUP($A3,'Base Consumption'!$A$2:$D$33,4,FALSE)*'Profiles, Qc, Spring, S1'!D3</f>
        <v>9.2155604600523827E-2</v>
      </c>
      <c r="E3" s="1">
        <f ca="1">VLOOKUP($A3,'Base Consumption'!$A$2:$D$33,4,FALSE)*'Profiles, Qc, Spring, S1'!E3</f>
        <v>9.9431694450883484E-2</v>
      </c>
      <c r="F3" s="1">
        <f ca="1">VLOOKUP($A3,'Base Consumption'!$A$2:$D$33,4,FALSE)*'Profiles, Qc, Spring, S1'!F3</f>
        <v>0.11244940870837294</v>
      </c>
      <c r="G3" s="1">
        <f ca="1">VLOOKUP($A3,'Base Consumption'!$A$2:$D$33,4,FALSE)*'Profiles, Qc, Spring, S1'!G3</f>
        <v>9.7513168087307811E-2</v>
      </c>
      <c r="H3" s="1">
        <f ca="1">VLOOKUP($A3,'Base Consumption'!$A$2:$D$33,4,FALSE)*'Profiles, Qc, Spring, S1'!H3</f>
        <v>7.2922778649478506E-2</v>
      </c>
      <c r="I3" s="1">
        <f ca="1">VLOOKUP($A3,'Base Consumption'!$A$2:$D$33,4,FALSE)*'Profiles, Qc, Spring, S1'!I3</f>
        <v>-6.3127091343318648E-2</v>
      </c>
      <c r="J3" s="1">
        <f ca="1">VLOOKUP($A3,'Base Consumption'!$A$2:$D$33,4,FALSE)*'Profiles, Qc, Spring, S1'!J3</f>
        <v>-9.396581361630986E-2</v>
      </c>
      <c r="K3" s="1">
        <f ca="1">VLOOKUP($A3,'Base Consumption'!$A$2:$D$33,4,FALSE)*'Profiles, Qc, Spring, S1'!K3</f>
        <v>-0.11586401748366637</v>
      </c>
      <c r="L3" s="1">
        <f ca="1">VLOOKUP($A3,'Base Consumption'!$A$2:$D$33,4,FALSE)*'Profiles, Qc, Spring, S1'!L3</f>
        <v>-6.632433862944899E-2</v>
      </c>
      <c r="M3" s="1">
        <f ca="1">VLOOKUP($A3,'Base Consumption'!$A$2:$D$33,4,FALSE)*'Profiles, Qc, Spring, S1'!M3</f>
        <v>-3.7916803610964681E-2</v>
      </c>
      <c r="N3" s="1">
        <f ca="1">VLOOKUP($A3,'Base Consumption'!$A$2:$D$33,4,FALSE)*'Profiles, Qc, Spring, S1'!N3</f>
        <v>-1.1106075488524847E-2</v>
      </c>
      <c r="O3" s="1">
        <f ca="1">VLOOKUP($A3,'Base Consumption'!$A$2:$D$33,4,FALSE)*'Profiles, Qc, Spring, S1'!O3</f>
        <v>-1.1588260561733411E-2</v>
      </c>
      <c r="P3" s="1">
        <f ca="1">VLOOKUP($A3,'Base Consumption'!$A$2:$D$33,4,FALSE)*'Profiles, Qc, Spring, S1'!P3</f>
        <v>1.9743184897472899E-2</v>
      </c>
      <c r="Q3" s="1">
        <f ca="1">VLOOKUP($A3,'Base Consumption'!$A$2:$D$33,4,FALSE)*'Profiles, Qc, Spring, S1'!Q3</f>
        <v>2.3638077766905657E-2</v>
      </c>
      <c r="R3" s="1">
        <f ca="1">VLOOKUP($A3,'Base Consumption'!$A$2:$D$33,4,FALSE)*'Profiles, Qc, Spring, S1'!R3</f>
        <v>1.1315835594931557E-2</v>
      </c>
      <c r="S3" s="1">
        <f ca="1">VLOOKUP($A3,'Base Consumption'!$A$2:$D$33,4,FALSE)*'Profiles, Qc, Spring, S1'!S3</f>
        <v>-6.1255107404949195E-2</v>
      </c>
      <c r="T3" s="1">
        <f ca="1">VLOOKUP($A3,'Base Consumption'!$A$2:$D$33,4,FALSE)*'Profiles, Qc, Spring, S1'!T3</f>
        <v>-8.6189335211952531E-2</v>
      </c>
      <c r="U3" s="1">
        <f ca="1">VLOOKUP($A3,'Base Consumption'!$A$2:$D$33,4,FALSE)*'Profiles, Qc, Spring, S1'!U3</f>
        <v>-7.3033981995042227E-2</v>
      </c>
      <c r="V3" s="1">
        <f ca="1">VLOOKUP($A3,'Base Consumption'!$A$2:$D$33,4,FALSE)*'Profiles, Qc, Spring, S1'!V3</f>
        <v>-4.1165591364206756E-2</v>
      </c>
      <c r="W3" s="1">
        <f ca="1">VLOOKUP($A3,'Base Consumption'!$A$2:$D$33,4,FALSE)*'Profiles, Qc, Spring, S1'!W3</f>
        <v>-5.8683815945967839E-3</v>
      </c>
      <c r="X3" s="1">
        <f ca="1">VLOOKUP($A3,'Base Consumption'!$A$2:$D$33,4,FALSE)*'Profiles, Qc, Spring, S1'!X3</f>
        <v>2.4411102287016304E-2</v>
      </c>
      <c r="Y3" s="1">
        <f ca="1">VLOOKUP($A3,'Base Consumption'!$A$2:$D$33,4,FALSE)*'Profiles, Qc, Spring, S1'!Y3</f>
        <v>5.3304281492605354E-2</v>
      </c>
    </row>
    <row r="4" spans="1:25" x14ac:dyDescent="0.3">
      <c r="A4">
        <v>3</v>
      </c>
      <c r="B4" s="1">
        <f ca="1">VLOOKUP($A4,'Base Consumption'!$A$2:$D$33,4,FALSE)*'Profiles, Qc, Spring, S1'!B4</f>
        <v>-0.51505222817111118</v>
      </c>
      <c r="C4" s="1">
        <f ca="1">VLOOKUP($A4,'Base Consumption'!$A$2:$D$33,4,FALSE)*'Profiles, Qc, Spring, S1'!C4</f>
        <v>-0.64086428624848424</v>
      </c>
      <c r="D4" s="1">
        <f ca="1">VLOOKUP($A4,'Base Consumption'!$A$2:$D$33,4,FALSE)*'Profiles, Qc, Spring, S1'!D4</f>
        <v>-0.82585622808168258</v>
      </c>
      <c r="E4" s="1">
        <f ca="1">VLOOKUP($A4,'Base Consumption'!$A$2:$D$33,4,FALSE)*'Profiles, Qc, Spring, S1'!E4</f>
        <v>-0.80432571864854907</v>
      </c>
      <c r="F4" s="1">
        <f ca="1">VLOOKUP($A4,'Base Consumption'!$A$2:$D$33,4,FALSE)*'Profiles, Qc, Spring, S1'!F4</f>
        <v>-0.82001751474190387</v>
      </c>
      <c r="G4" s="1">
        <f ca="1">VLOOKUP($A4,'Base Consumption'!$A$2:$D$33,4,FALSE)*'Profiles, Qc, Spring, S1'!G4</f>
        <v>-0.70402573047344019</v>
      </c>
      <c r="H4" s="1">
        <f ca="1">VLOOKUP($A4,'Base Consumption'!$A$2:$D$33,4,FALSE)*'Profiles, Qc, Spring, S1'!H4</f>
        <v>-3.6097610175656068E-2</v>
      </c>
      <c r="I4" s="1">
        <f ca="1">VLOOKUP($A4,'Base Consumption'!$A$2:$D$33,4,FALSE)*'Profiles, Qc, Spring, S1'!I4</f>
        <v>0.61068716424388703</v>
      </c>
      <c r="J4" s="1">
        <f ca="1">VLOOKUP($A4,'Base Consumption'!$A$2:$D$33,4,FALSE)*'Profiles, Qc, Spring, S1'!J4</f>
        <v>0.83469420915592396</v>
      </c>
      <c r="K4" s="1">
        <f ca="1">VLOOKUP($A4,'Base Consumption'!$A$2:$D$33,4,FALSE)*'Profiles, Qc, Spring, S1'!K4</f>
        <v>0.76006420247921569</v>
      </c>
      <c r="L4" s="1">
        <f ca="1">VLOOKUP($A4,'Base Consumption'!$A$2:$D$33,4,FALSE)*'Profiles, Qc, Spring, S1'!L4</f>
        <v>0.58368169397162761</v>
      </c>
      <c r="M4" s="1">
        <f ca="1">VLOOKUP($A4,'Base Consumption'!$A$2:$D$33,4,FALSE)*'Profiles, Qc, Spring, S1'!M4</f>
        <v>0.83025095672445992</v>
      </c>
      <c r="N4" s="1">
        <f ca="1">VLOOKUP($A4,'Base Consumption'!$A$2:$D$33,4,FALSE)*'Profiles, Qc, Spring, S1'!N4</f>
        <v>0.68566311792859291</v>
      </c>
      <c r="O4" s="1">
        <f ca="1">VLOOKUP($A4,'Base Consumption'!$A$2:$D$33,4,FALSE)*'Profiles, Qc, Spring, S1'!O4</f>
        <v>0.54406187955634977</v>
      </c>
      <c r="P4" s="1">
        <f ca="1">VLOOKUP($A4,'Base Consumption'!$A$2:$D$33,4,FALSE)*'Profiles, Qc, Spring, S1'!P4</f>
        <v>0.21347561750590072</v>
      </c>
      <c r="Q4" s="1">
        <f ca="1">VLOOKUP($A4,'Base Consumption'!$A$2:$D$33,4,FALSE)*'Profiles, Qc, Spring, S1'!Q4</f>
        <v>7.3076033727130327E-2</v>
      </c>
      <c r="R4" s="1">
        <f ca="1">VLOOKUP($A4,'Base Consumption'!$A$2:$D$33,4,FALSE)*'Profiles, Qc, Spring, S1'!R4</f>
        <v>0.16019125426679781</v>
      </c>
      <c r="S4" s="1">
        <f ca="1">VLOOKUP($A4,'Base Consumption'!$A$2:$D$33,4,FALSE)*'Profiles, Qc, Spring, S1'!S4</f>
        <v>0.19516063729173394</v>
      </c>
      <c r="T4" s="1">
        <f ca="1">VLOOKUP($A4,'Base Consumption'!$A$2:$D$33,4,FALSE)*'Profiles, Qc, Spring, S1'!T4</f>
        <v>-9.3102278083240633E-2</v>
      </c>
      <c r="U4" s="1">
        <f ca="1">VLOOKUP($A4,'Base Consumption'!$A$2:$D$33,4,FALSE)*'Profiles, Qc, Spring, S1'!U4</f>
        <v>0.11100924373035014</v>
      </c>
      <c r="V4" s="1">
        <f ca="1">VLOOKUP($A4,'Base Consumption'!$A$2:$D$33,4,FALSE)*'Profiles, Qc, Spring, S1'!V4</f>
        <v>0.17037210934289412</v>
      </c>
      <c r="W4" s="1">
        <f ca="1">VLOOKUP($A4,'Base Consumption'!$A$2:$D$33,4,FALSE)*'Profiles, Qc, Spring, S1'!W4</f>
        <v>-9.172950253226753E-3</v>
      </c>
      <c r="X4" s="1">
        <f ca="1">VLOOKUP($A4,'Base Consumption'!$A$2:$D$33,4,FALSE)*'Profiles, Qc, Spring, S1'!X4</f>
        <v>-0.44991712630744241</v>
      </c>
      <c r="Y4" s="1">
        <f ca="1">VLOOKUP($A4,'Base Consumption'!$A$2:$D$33,4,FALSE)*'Profiles, Qc, Spring, S1'!Y4</f>
        <v>-0.66460379611363551</v>
      </c>
    </row>
    <row r="5" spans="1:25" x14ac:dyDescent="0.3">
      <c r="A5">
        <v>4</v>
      </c>
      <c r="B5" s="1">
        <f ca="1">VLOOKUP($A5,'Base Consumption'!$A$2:$D$33,4,FALSE)*'Profiles, Qc, Spring, S1'!B5</f>
        <v>0.35636146814014025</v>
      </c>
      <c r="C5" s="1">
        <f ca="1">VLOOKUP($A5,'Base Consumption'!$A$2:$D$33,4,FALSE)*'Profiles, Qc, Spring, S1'!C5</f>
        <v>0.38323623158181397</v>
      </c>
      <c r="D5" s="1">
        <f ca="1">VLOOKUP($A5,'Base Consumption'!$A$2:$D$33,4,FALSE)*'Profiles, Qc, Spring, S1'!D5</f>
        <v>0.37583715290463043</v>
      </c>
      <c r="E5" s="1">
        <f ca="1">VLOOKUP($A5,'Base Consumption'!$A$2:$D$33,4,FALSE)*'Profiles, Qc, Spring, S1'!E5</f>
        <v>0.36483411000242089</v>
      </c>
      <c r="F5" s="1">
        <f ca="1">VLOOKUP($A5,'Base Consumption'!$A$2:$D$33,4,FALSE)*'Profiles, Qc, Spring, S1'!F5</f>
        <v>0.37355921607497633</v>
      </c>
      <c r="G5" s="1">
        <f ca="1">VLOOKUP($A5,'Base Consumption'!$A$2:$D$33,4,FALSE)*'Profiles, Qc, Spring, S1'!G5</f>
        <v>0.38485529881500774</v>
      </c>
      <c r="H5" s="1">
        <f ca="1">VLOOKUP($A5,'Base Consumption'!$A$2:$D$33,4,FALSE)*'Profiles, Qc, Spring, S1'!H5</f>
        <v>0.33040037001514727</v>
      </c>
      <c r="I5" s="1">
        <f ca="1">VLOOKUP($A5,'Base Consumption'!$A$2:$D$33,4,FALSE)*'Profiles, Qc, Spring, S1'!I5</f>
        <v>0.25358803094318266</v>
      </c>
      <c r="J5" s="1">
        <f ca="1">VLOOKUP($A5,'Base Consumption'!$A$2:$D$33,4,FALSE)*'Profiles, Qc, Spring, S1'!J5</f>
        <v>0.2316857133590276</v>
      </c>
      <c r="K5" s="1">
        <f ca="1">VLOOKUP($A5,'Base Consumption'!$A$2:$D$33,4,FALSE)*'Profiles, Qc, Spring, S1'!K5</f>
        <v>0.24371693586780396</v>
      </c>
      <c r="L5" s="1">
        <f ca="1">VLOOKUP($A5,'Base Consumption'!$A$2:$D$33,4,FALSE)*'Profiles, Qc, Spring, S1'!L5</f>
        <v>0.27910142717105013</v>
      </c>
      <c r="M5" s="1">
        <f ca="1">VLOOKUP($A5,'Base Consumption'!$A$2:$D$33,4,FALSE)*'Profiles, Qc, Spring, S1'!M5</f>
        <v>0.29929885164941722</v>
      </c>
      <c r="N5" s="1">
        <f ca="1">VLOOKUP($A5,'Base Consumption'!$A$2:$D$33,4,FALSE)*'Profiles, Qc, Spring, S1'!N5</f>
        <v>0.29165700015955465</v>
      </c>
      <c r="O5" s="1">
        <f ca="1">VLOOKUP($A5,'Base Consumption'!$A$2:$D$33,4,FALSE)*'Profiles, Qc, Spring, S1'!O5</f>
        <v>0.3025746590987643</v>
      </c>
      <c r="P5" s="1">
        <f ca="1">VLOOKUP($A5,'Base Consumption'!$A$2:$D$33,4,FALSE)*'Profiles, Qc, Spring, S1'!P5</f>
        <v>0.30400476570667284</v>
      </c>
      <c r="Q5" s="1">
        <f ca="1">VLOOKUP($A5,'Base Consumption'!$A$2:$D$33,4,FALSE)*'Profiles, Qc, Spring, S1'!Q5</f>
        <v>0.32523588442019763</v>
      </c>
      <c r="R5" s="1">
        <f ca="1">VLOOKUP($A5,'Base Consumption'!$A$2:$D$33,4,FALSE)*'Profiles, Qc, Spring, S1'!R5</f>
        <v>0.3063931195478562</v>
      </c>
      <c r="S5" s="1">
        <f ca="1">VLOOKUP($A5,'Base Consumption'!$A$2:$D$33,4,FALSE)*'Profiles, Qc, Spring, S1'!S5</f>
        <v>0.24512841382190403</v>
      </c>
      <c r="T5" s="1">
        <f ca="1">VLOOKUP($A5,'Base Consumption'!$A$2:$D$33,4,FALSE)*'Profiles, Qc, Spring, S1'!T5</f>
        <v>0.21337989583566311</v>
      </c>
      <c r="U5" s="1">
        <f ca="1">VLOOKUP($A5,'Base Consumption'!$A$2:$D$33,4,FALSE)*'Profiles, Qc, Spring, S1'!U5</f>
        <v>0.22550259586840579</v>
      </c>
      <c r="V5" s="1">
        <f ca="1">VLOOKUP($A5,'Base Consumption'!$A$2:$D$33,4,FALSE)*'Profiles, Qc, Spring, S1'!V5</f>
        <v>0.23227868457849807</v>
      </c>
      <c r="W5" s="1">
        <f ca="1">VLOOKUP($A5,'Base Consumption'!$A$2:$D$33,4,FALSE)*'Profiles, Qc, Spring, S1'!W5</f>
        <v>0.28532327982866074</v>
      </c>
      <c r="X5" s="1">
        <f ca="1">VLOOKUP($A5,'Base Consumption'!$A$2:$D$33,4,FALSE)*'Profiles, Qc, Spring, S1'!X5</f>
        <v>0.33093542225449146</v>
      </c>
      <c r="Y5" s="1">
        <f ca="1">VLOOKUP($A5,'Base Consumption'!$A$2:$D$33,4,FALSE)*'Profiles, Qc, Spring, S1'!Y5</f>
        <v>0.31351796848756108</v>
      </c>
    </row>
    <row r="6" spans="1:25" x14ac:dyDescent="0.3">
      <c r="A6">
        <v>5</v>
      </c>
      <c r="B6" s="1">
        <f ca="1">VLOOKUP($A6,'Base Consumption'!$A$2:$D$33,4,FALSE)*'Profiles, Qc, Spring, S1'!B6</f>
        <v>-0.15915810390198917</v>
      </c>
      <c r="C6" s="1">
        <f ca="1">VLOOKUP($A6,'Base Consumption'!$A$2:$D$33,4,FALSE)*'Profiles, Qc, Spring, S1'!C6</f>
        <v>-0.18691951666882184</v>
      </c>
      <c r="D6" s="1">
        <f ca="1">VLOOKUP($A6,'Base Consumption'!$A$2:$D$33,4,FALSE)*'Profiles, Qc, Spring, S1'!D6</f>
        <v>-0.20180996866856837</v>
      </c>
      <c r="E6" s="1">
        <f ca="1">VLOOKUP($A6,'Base Consumption'!$A$2:$D$33,4,FALSE)*'Profiles, Qc, Spring, S1'!E6</f>
        <v>-0.20991906612924716</v>
      </c>
      <c r="F6" s="1">
        <f ca="1">VLOOKUP($A6,'Base Consumption'!$A$2:$D$33,4,FALSE)*'Profiles, Qc, Spring, S1'!F6</f>
        <v>-0.20157455711753927</v>
      </c>
      <c r="G6" s="1">
        <f ca="1">VLOOKUP($A6,'Base Consumption'!$A$2:$D$33,4,FALSE)*'Profiles, Qc, Spring, S1'!G6</f>
        <v>-0.19762366036504306</v>
      </c>
      <c r="H6" s="1">
        <f ca="1">VLOOKUP($A6,'Base Consumption'!$A$2:$D$33,4,FALSE)*'Profiles, Qc, Spring, S1'!H6</f>
        <v>-0.16139304776105878</v>
      </c>
      <c r="I6" s="1">
        <f ca="1">VLOOKUP($A6,'Base Consumption'!$A$2:$D$33,4,FALSE)*'Profiles, Qc, Spring, S1'!I6</f>
        <v>-9.9317497704928134E-2</v>
      </c>
      <c r="J6" s="1">
        <f ca="1">VLOOKUP($A6,'Base Consumption'!$A$2:$D$33,4,FALSE)*'Profiles, Qc, Spring, S1'!J6</f>
        <v>-4.4866290310987759E-2</v>
      </c>
      <c r="K6" s="1">
        <f ca="1">VLOOKUP($A6,'Base Consumption'!$A$2:$D$33,4,FALSE)*'Profiles, Qc, Spring, S1'!K6</f>
        <v>-1.2325075822577575E-2</v>
      </c>
      <c r="L6" s="1">
        <f ca="1">VLOOKUP($A6,'Base Consumption'!$A$2:$D$33,4,FALSE)*'Profiles, Qc, Spring, S1'!L6</f>
        <v>1.8071658857581725E-2</v>
      </c>
      <c r="M6" s="1">
        <f ca="1">VLOOKUP($A6,'Base Consumption'!$A$2:$D$33,4,FALSE)*'Profiles, Qc, Spring, S1'!M6</f>
        <v>1.8185014123580357E-2</v>
      </c>
      <c r="N6" s="1">
        <f ca="1">VLOOKUP($A6,'Base Consumption'!$A$2:$D$33,4,FALSE)*'Profiles, Qc, Spring, S1'!N6</f>
        <v>4.1517322946201807E-3</v>
      </c>
      <c r="O6" s="1">
        <f ca="1">VLOOKUP($A6,'Base Consumption'!$A$2:$D$33,4,FALSE)*'Profiles, Qc, Spring, S1'!O6</f>
        <v>-8.2780220512942756E-3</v>
      </c>
      <c r="P6" s="1">
        <f ca="1">VLOOKUP($A6,'Base Consumption'!$A$2:$D$33,4,FALSE)*'Profiles, Qc, Spring, S1'!P6</f>
        <v>-2.6689211439854772E-2</v>
      </c>
      <c r="Q6" s="1">
        <f ca="1">VLOOKUP($A6,'Base Consumption'!$A$2:$D$33,4,FALSE)*'Profiles, Qc, Spring, S1'!Q6</f>
        <v>-5.4348038403602521E-2</v>
      </c>
      <c r="R6" s="1">
        <f ca="1">VLOOKUP($A6,'Base Consumption'!$A$2:$D$33,4,FALSE)*'Profiles, Qc, Spring, S1'!R6</f>
        <v>-4.4427075178867639E-2</v>
      </c>
      <c r="S6" s="1">
        <f ca="1">VLOOKUP($A6,'Base Consumption'!$A$2:$D$33,4,FALSE)*'Profiles, Qc, Spring, S1'!S6</f>
        <v>-1.7129768346243728E-2</v>
      </c>
      <c r="T6" s="1">
        <f ca="1">VLOOKUP($A6,'Base Consumption'!$A$2:$D$33,4,FALSE)*'Profiles, Qc, Spring, S1'!T6</f>
        <v>-2.1965401897242762E-2</v>
      </c>
      <c r="U6" s="1">
        <f ca="1">VLOOKUP($A6,'Base Consumption'!$A$2:$D$33,4,FALSE)*'Profiles, Qc, Spring, S1'!U6</f>
        <v>-4.6228741821613795E-2</v>
      </c>
      <c r="V6" s="1">
        <f ca="1">VLOOKUP($A6,'Base Consumption'!$A$2:$D$33,4,FALSE)*'Profiles, Qc, Spring, S1'!V6</f>
        <v>-1.6381566252693269E-2</v>
      </c>
      <c r="W6" s="1">
        <f ca="1">VLOOKUP($A6,'Base Consumption'!$A$2:$D$33,4,FALSE)*'Profiles, Qc, Spring, S1'!W6</f>
        <v>-5.1359612440909121E-2</v>
      </c>
      <c r="X6" s="1">
        <f ca="1">VLOOKUP($A6,'Base Consumption'!$A$2:$D$33,4,FALSE)*'Profiles, Qc, Spring, S1'!X6</f>
        <v>-6.9872649383305341E-2</v>
      </c>
      <c r="Y6" s="1">
        <f ca="1">VLOOKUP($A6,'Base Consumption'!$A$2:$D$33,4,FALSE)*'Profiles, Qc, Spring, S1'!Y6</f>
        <v>-9.1024558246436571E-2</v>
      </c>
    </row>
    <row r="7" spans="1:25" x14ac:dyDescent="0.3">
      <c r="A7">
        <v>6</v>
      </c>
      <c r="B7" s="1">
        <f ca="1">VLOOKUP($A7,'Base Consumption'!$A$2:$D$33,4,FALSE)*'Profiles, Qc, Spring, S1'!B7</f>
        <v>-1.1831262045114068</v>
      </c>
      <c r="C7" s="1">
        <f ca="1">VLOOKUP($A7,'Base Consumption'!$A$2:$D$33,4,FALSE)*'Profiles, Qc, Spring, S1'!C7</f>
        <v>-1.1634316937700264</v>
      </c>
      <c r="D7" s="1">
        <f ca="1">VLOOKUP($A7,'Base Consumption'!$A$2:$D$33,4,FALSE)*'Profiles, Qc, Spring, S1'!D7</f>
        <v>-0.85135799602398188</v>
      </c>
      <c r="E7" s="1">
        <f ca="1">VLOOKUP($A7,'Base Consumption'!$A$2:$D$33,4,FALSE)*'Profiles, Qc, Spring, S1'!E7</f>
        <v>-1.0396715603916944</v>
      </c>
      <c r="F7" s="1">
        <f ca="1">VLOOKUP($A7,'Base Consumption'!$A$2:$D$33,4,FALSE)*'Profiles, Qc, Spring, S1'!F7</f>
        <v>-1.0386877110764774</v>
      </c>
      <c r="G7" s="1">
        <f ca="1">VLOOKUP($A7,'Base Consumption'!$A$2:$D$33,4,FALSE)*'Profiles, Qc, Spring, S1'!G7</f>
        <v>-1.143905021620824</v>
      </c>
      <c r="H7" s="1">
        <f ca="1">VLOOKUP($A7,'Base Consumption'!$A$2:$D$33,4,FALSE)*'Profiles, Qc, Spring, S1'!H7</f>
        <v>-1.2096313574201085</v>
      </c>
      <c r="I7" s="1">
        <f ca="1">VLOOKUP($A7,'Base Consumption'!$A$2:$D$33,4,FALSE)*'Profiles, Qc, Spring, S1'!I7</f>
        <v>-2.3843450376104136</v>
      </c>
      <c r="J7" s="1">
        <f ca="1">VLOOKUP($A7,'Base Consumption'!$A$2:$D$33,4,FALSE)*'Profiles, Qc, Spring, S1'!J7</f>
        <v>-2.7121217679924277</v>
      </c>
      <c r="K7" s="1">
        <f ca="1">VLOOKUP($A7,'Base Consumption'!$A$2:$D$33,4,FALSE)*'Profiles, Qc, Spring, S1'!K7</f>
        <v>-2.746578304245674</v>
      </c>
      <c r="L7" s="1">
        <f ca="1">VLOOKUP($A7,'Base Consumption'!$A$2:$D$33,4,FALSE)*'Profiles, Qc, Spring, S1'!L7</f>
        <v>-2.3996335351550844</v>
      </c>
      <c r="M7" s="1">
        <f ca="1">VLOOKUP($A7,'Base Consumption'!$A$2:$D$33,4,FALSE)*'Profiles, Qc, Spring, S1'!M7</f>
        <v>-2.7071265568777703</v>
      </c>
      <c r="N7" s="1">
        <f ca="1">VLOOKUP($A7,'Base Consumption'!$A$2:$D$33,4,FALSE)*'Profiles, Qc, Spring, S1'!N7</f>
        <v>-2.7761169513629644</v>
      </c>
      <c r="O7" s="1">
        <f ca="1">VLOOKUP($A7,'Base Consumption'!$A$2:$D$33,4,FALSE)*'Profiles, Qc, Spring, S1'!O7</f>
        <v>-2.6209018996349203</v>
      </c>
      <c r="P7" s="1">
        <f ca="1">VLOOKUP($A7,'Base Consumption'!$A$2:$D$33,4,FALSE)*'Profiles, Qc, Spring, S1'!P7</f>
        <v>-2.3505801736425798</v>
      </c>
      <c r="Q7" s="1">
        <f ca="1">VLOOKUP($A7,'Base Consumption'!$A$2:$D$33,4,FALSE)*'Profiles, Qc, Spring, S1'!Q7</f>
        <v>-2.1077705592393414</v>
      </c>
      <c r="R7" s="1">
        <f ca="1">VLOOKUP($A7,'Base Consumption'!$A$2:$D$33,4,FALSE)*'Profiles, Qc, Spring, S1'!R7</f>
        <v>-2.3449175315400579</v>
      </c>
      <c r="S7" s="1">
        <f ca="1">VLOOKUP($A7,'Base Consumption'!$A$2:$D$33,4,FALSE)*'Profiles, Qc, Spring, S1'!S7</f>
        <v>-2.3021251184968579</v>
      </c>
      <c r="T7" s="1">
        <f ca="1">VLOOKUP($A7,'Base Consumption'!$A$2:$D$33,4,FALSE)*'Profiles, Qc, Spring, S1'!T7</f>
        <v>-1.9463133759884412</v>
      </c>
      <c r="U7" s="1">
        <f ca="1">VLOOKUP($A7,'Base Consumption'!$A$2:$D$33,4,FALSE)*'Profiles, Qc, Spring, S1'!U7</f>
        <v>-1.7564929780564873</v>
      </c>
      <c r="V7" s="1">
        <f ca="1">VLOOKUP($A7,'Base Consumption'!$A$2:$D$33,4,FALSE)*'Profiles, Qc, Spring, S1'!V7</f>
        <v>-1.8859040130763234</v>
      </c>
      <c r="W7" s="1">
        <f ca="1">VLOOKUP($A7,'Base Consumption'!$A$2:$D$33,4,FALSE)*'Profiles, Qc, Spring, S1'!W7</f>
        <v>-1.6569755446817451</v>
      </c>
      <c r="X7" s="1">
        <f ca="1">VLOOKUP($A7,'Base Consumption'!$A$2:$D$33,4,FALSE)*'Profiles, Qc, Spring, S1'!X7</f>
        <v>-1.2378093054120451</v>
      </c>
      <c r="Y7" s="1">
        <f ca="1">VLOOKUP($A7,'Base Consumption'!$A$2:$D$33,4,FALSE)*'Profiles, Qc, Spring, S1'!Y7</f>
        <v>-1.2725888476634402</v>
      </c>
    </row>
    <row r="8" spans="1:25" x14ac:dyDescent="0.3">
      <c r="A8">
        <v>7</v>
      </c>
      <c r="B8" s="1">
        <f ca="1">VLOOKUP($A8,'Base Consumption'!$A$2:$D$33,4,FALSE)*'Profiles, Qc, Spring, S1'!B8</f>
        <v>-0.8580960316432853</v>
      </c>
      <c r="C8" s="1">
        <f ca="1">VLOOKUP($A8,'Base Consumption'!$A$2:$D$33,4,FALSE)*'Profiles, Qc, Spring, S1'!C8</f>
        <v>-0.79720484707229822</v>
      </c>
      <c r="D8" s="1">
        <f ca="1">VLOOKUP($A8,'Base Consumption'!$A$2:$D$33,4,FALSE)*'Profiles, Qc, Spring, S1'!D8</f>
        <v>-0.87715710133441482</v>
      </c>
      <c r="E8" s="1">
        <f ca="1">VLOOKUP($A8,'Base Consumption'!$A$2:$D$33,4,FALSE)*'Profiles, Qc, Spring, S1'!E8</f>
        <v>-0.86067613219787809</v>
      </c>
      <c r="F8" s="1">
        <f ca="1">VLOOKUP($A8,'Base Consumption'!$A$2:$D$33,4,FALSE)*'Profiles, Qc, Spring, S1'!F8</f>
        <v>-0.91739648551358099</v>
      </c>
      <c r="G8" s="1">
        <f ca="1">VLOOKUP($A8,'Base Consumption'!$A$2:$D$33,4,FALSE)*'Profiles, Qc, Spring, S1'!G8</f>
        <v>-0.85203130332810517</v>
      </c>
      <c r="H8" s="1">
        <f ca="1">VLOOKUP($A8,'Base Consumption'!$A$2:$D$33,4,FALSE)*'Profiles, Qc, Spring, S1'!H8</f>
        <v>-0.75051976839834267</v>
      </c>
      <c r="I8" s="1">
        <f ca="1">VLOOKUP($A8,'Base Consumption'!$A$2:$D$33,4,FALSE)*'Profiles, Qc, Spring, S1'!I8</f>
        <v>-0.37734364395857389</v>
      </c>
      <c r="J8" s="1">
        <f ca="1">VLOOKUP($A8,'Base Consumption'!$A$2:$D$33,4,FALSE)*'Profiles, Qc, Spring, S1'!J8</f>
        <v>-0.11578778139343693</v>
      </c>
      <c r="K8" s="1">
        <f ca="1">VLOOKUP($A8,'Base Consumption'!$A$2:$D$33,4,FALSE)*'Profiles, Qc, Spring, S1'!K8</f>
        <v>-0.10435381334451803</v>
      </c>
      <c r="L8" s="1">
        <f ca="1">VLOOKUP($A8,'Base Consumption'!$A$2:$D$33,4,FALSE)*'Profiles, Qc, Spring, S1'!L8</f>
        <v>1.0402352127676776E-2</v>
      </c>
      <c r="M8" s="1">
        <f ca="1">VLOOKUP($A8,'Base Consumption'!$A$2:$D$33,4,FALSE)*'Profiles, Qc, Spring, S1'!M8</f>
        <v>4.2801295322500918E-3</v>
      </c>
      <c r="N8" s="1">
        <f ca="1">VLOOKUP($A8,'Base Consumption'!$A$2:$D$33,4,FALSE)*'Profiles, Qc, Spring, S1'!N8</f>
        <v>-6.6183511008104615E-2</v>
      </c>
      <c r="O8" s="1">
        <f ca="1">VLOOKUP($A8,'Base Consumption'!$A$2:$D$33,4,FALSE)*'Profiles, Qc, Spring, S1'!O8</f>
        <v>-7.2863365505482183E-2</v>
      </c>
      <c r="P8" s="1">
        <f ca="1">VLOOKUP($A8,'Base Consumption'!$A$2:$D$33,4,FALSE)*'Profiles, Qc, Spring, S1'!P8</f>
        <v>-0.18892091383400053</v>
      </c>
      <c r="Q8" s="1">
        <f ca="1">VLOOKUP($A8,'Base Consumption'!$A$2:$D$33,4,FALSE)*'Profiles, Qc, Spring, S1'!Q8</f>
        <v>-0.2921999732699101</v>
      </c>
      <c r="R8" s="1">
        <f ca="1">VLOOKUP($A8,'Base Consumption'!$A$2:$D$33,4,FALSE)*'Profiles, Qc, Spring, S1'!R8</f>
        <v>-0.33558791211745886</v>
      </c>
      <c r="S8" s="1">
        <f ca="1">VLOOKUP($A8,'Base Consumption'!$A$2:$D$33,4,FALSE)*'Profiles, Qc, Spring, S1'!S8</f>
        <v>-0.37544497244133546</v>
      </c>
      <c r="T8" s="1">
        <f ca="1">VLOOKUP($A8,'Base Consumption'!$A$2:$D$33,4,FALSE)*'Profiles, Qc, Spring, S1'!T8</f>
        <v>-0.39834629607359384</v>
      </c>
      <c r="U8" s="1">
        <f ca="1">VLOOKUP($A8,'Base Consumption'!$A$2:$D$33,4,FALSE)*'Profiles, Qc, Spring, S1'!U8</f>
        <v>-0.42037200003085917</v>
      </c>
      <c r="V8" s="1">
        <f ca="1">VLOOKUP($A8,'Base Consumption'!$A$2:$D$33,4,FALSE)*'Profiles, Qc, Spring, S1'!V8</f>
        <v>-0.38916409431467247</v>
      </c>
      <c r="W8" s="1">
        <f ca="1">VLOOKUP($A8,'Base Consumption'!$A$2:$D$33,4,FALSE)*'Profiles, Qc, Spring, S1'!W8</f>
        <v>-0.55485258299590012</v>
      </c>
      <c r="X8" s="1">
        <f ca="1">VLOOKUP($A8,'Base Consumption'!$A$2:$D$33,4,FALSE)*'Profiles, Qc, Spring, S1'!X8</f>
        <v>-0.64322261305282269</v>
      </c>
      <c r="Y8" s="1">
        <f ca="1">VLOOKUP($A8,'Base Consumption'!$A$2:$D$33,4,FALSE)*'Profiles, Qc, Spring, S1'!Y8</f>
        <v>-0.67084921590281599</v>
      </c>
    </row>
    <row r="9" spans="1:25" x14ac:dyDescent="0.3">
      <c r="A9">
        <v>8</v>
      </c>
      <c r="B9" s="1">
        <f ca="1">VLOOKUP($A9,'Base Consumption'!$A$2:$D$33,4,FALSE)*'Profiles, Qc, Spring, S1'!B9</f>
        <v>0.61828642624170305</v>
      </c>
      <c r="C9" s="1">
        <f ca="1">VLOOKUP($A9,'Base Consumption'!$A$2:$D$33,4,FALSE)*'Profiles, Qc, Spring, S1'!C9</f>
        <v>0.62852358589547297</v>
      </c>
      <c r="D9" s="1">
        <f ca="1">VLOOKUP($A9,'Base Consumption'!$A$2:$D$33,4,FALSE)*'Profiles, Qc, Spring, S1'!D9</f>
        <v>0.63532882317705974</v>
      </c>
      <c r="E9" s="1">
        <f ca="1">VLOOKUP($A9,'Base Consumption'!$A$2:$D$33,4,FALSE)*'Profiles, Qc, Spring, S1'!E9</f>
        <v>0.63463542903663939</v>
      </c>
      <c r="F9" s="1">
        <f ca="1">VLOOKUP($A9,'Base Consumption'!$A$2:$D$33,4,FALSE)*'Profiles, Qc, Spring, S1'!F9</f>
        <v>0.65785032208082339</v>
      </c>
      <c r="G9" s="1">
        <f ca="1">VLOOKUP($A9,'Base Consumption'!$A$2:$D$33,4,FALSE)*'Profiles, Qc, Spring, S1'!G9</f>
        <v>0.62222558546356699</v>
      </c>
      <c r="H9" s="1">
        <f ca="1">VLOOKUP($A9,'Base Consumption'!$A$2:$D$33,4,FALSE)*'Profiles, Qc, Spring, S1'!H9</f>
        <v>0.50186356360037077</v>
      </c>
      <c r="I9" s="1">
        <f ca="1">VLOOKUP($A9,'Base Consumption'!$A$2:$D$33,4,FALSE)*'Profiles, Qc, Spring, S1'!I9</f>
        <v>0.40620505986603228</v>
      </c>
      <c r="J9" s="1">
        <f ca="1">VLOOKUP($A9,'Base Consumption'!$A$2:$D$33,4,FALSE)*'Profiles, Qc, Spring, S1'!J9</f>
        <v>0.3822095851487613</v>
      </c>
      <c r="K9" s="1">
        <f ca="1">VLOOKUP($A9,'Base Consumption'!$A$2:$D$33,4,FALSE)*'Profiles, Qc, Spring, S1'!K9</f>
        <v>0.40125499605752019</v>
      </c>
      <c r="L9" s="1">
        <f ca="1">VLOOKUP($A9,'Base Consumption'!$A$2:$D$33,4,FALSE)*'Profiles, Qc, Spring, S1'!L9</f>
        <v>0.39071426961450528</v>
      </c>
      <c r="M9" s="1">
        <f ca="1">VLOOKUP($A9,'Base Consumption'!$A$2:$D$33,4,FALSE)*'Profiles, Qc, Spring, S1'!M9</f>
        <v>0.38650946211694298</v>
      </c>
      <c r="N9" s="1">
        <f ca="1">VLOOKUP($A9,'Base Consumption'!$A$2:$D$33,4,FALSE)*'Profiles, Qc, Spring, S1'!N9</f>
        <v>0.41274183013025678</v>
      </c>
      <c r="O9" s="1">
        <f ca="1">VLOOKUP($A9,'Base Consumption'!$A$2:$D$33,4,FALSE)*'Profiles, Qc, Spring, S1'!O9</f>
        <v>0.41307517772429636</v>
      </c>
      <c r="P9" s="1">
        <f ca="1">VLOOKUP($A9,'Base Consumption'!$A$2:$D$33,4,FALSE)*'Profiles, Qc, Spring, S1'!P9</f>
        <v>0.48367374082403275</v>
      </c>
      <c r="Q9" s="1">
        <f ca="1">VLOOKUP($A9,'Base Consumption'!$A$2:$D$33,4,FALSE)*'Profiles, Qc, Spring, S1'!Q9</f>
        <v>0.49904436107599959</v>
      </c>
      <c r="R9" s="1">
        <f ca="1">VLOOKUP($A9,'Base Consumption'!$A$2:$D$33,4,FALSE)*'Profiles, Qc, Spring, S1'!R9</f>
        <v>0.51664745696888714</v>
      </c>
      <c r="S9" s="1">
        <f ca="1">VLOOKUP($A9,'Base Consumption'!$A$2:$D$33,4,FALSE)*'Profiles, Qc, Spring, S1'!S9</f>
        <v>0.52844597263596693</v>
      </c>
      <c r="T9" s="1">
        <f ca="1">VLOOKUP($A9,'Base Consumption'!$A$2:$D$33,4,FALSE)*'Profiles, Qc, Spring, S1'!T9</f>
        <v>0.53703331324105574</v>
      </c>
      <c r="U9" s="1">
        <f ca="1">VLOOKUP($A9,'Base Consumption'!$A$2:$D$33,4,FALSE)*'Profiles, Qc, Spring, S1'!U9</f>
        <v>0.53780831134189622</v>
      </c>
      <c r="V9" s="1">
        <f ca="1">VLOOKUP($A9,'Base Consumption'!$A$2:$D$33,4,FALSE)*'Profiles, Qc, Spring, S1'!V9</f>
        <v>0.58391479586893613</v>
      </c>
      <c r="W9" s="1">
        <f ca="1">VLOOKUP($A9,'Base Consumption'!$A$2:$D$33,4,FALSE)*'Profiles, Qc, Spring, S1'!W9</f>
        <v>0.58201752126515172</v>
      </c>
      <c r="X9" s="1">
        <f ca="1">VLOOKUP($A9,'Base Consumption'!$A$2:$D$33,4,FALSE)*'Profiles, Qc, Spring, S1'!X9</f>
        <v>0.60869598319940532</v>
      </c>
      <c r="Y9" s="1">
        <f ca="1">VLOOKUP($A9,'Base Consumption'!$A$2:$D$33,4,FALSE)*'Profiles, Qc, Spring, S1'!Y9</f>
        <v>0.6179993775747008</v>
      </c>
    </row>
    <row r="10" spans="1:25" x14ac:dyDescent="0.3">
      <c r="A10">
        <v>9</v>
      </c>
      <c r="B10" s="1">
        <f ca="1">VLOOKUP($A10,'Base Consumption'!$A$2:$D$33,4,FALSE)*'Profiles, Qc, Spring, S1'!B10</f>
        <v>-6.5303816047621241E-3</v>
      </c>
      <c r="C10" s="1">
        <f ca="1">VLOOKUP($A10,'Base Consumption'!$A$2:$D$33,4,FALSE)*'Profiles, Qc, Spring, S1'!C10</f>
        <v>-1.9568814480657132E-2</v>
      </c>
      <c r="D10" s="1">
        <f ca="1">VLOOKUP($A10,'Base Consumption'!$A$2:$D$33,4,FALSE)*'Profiles, Qc, Spring, S1'!D10</f>
        <v>-2.3036895642633261E-2</v>
      </c>
      <c r="E10" s="1">
        <f ca="1">VLOOKUP($A10,'Base Consumption'!$A$2:$D$33,4,FALSE)*'Profiles, Qc, Spring, S1'!E10</f>
        <v>-2.5935665258901914E-2</v>
      </c>
      <c r="F10" s="1">
        <f ca="1">VLOOKUP($A10,'Base Consumption'!$A$2:$D$33,4,FALSE)*'Profiles, Qc, Spring, S1'!F10</f>
        <v>-2.6071393496417752E-2</v>
      </c>
      <c r="G10" s="1">
        <f ca="1">VLOOKUP($A10,'Base Consumption'!$A$2:$D$33,4,FALSE)*'Profiles, Qc, Spring, S1'!G10</f>
        <v>-2.706533550931375E-2</v>
      </c>
      <c r="H10" s="1">
        <f ca="1">VLOOKUP($A10,'Base Consumption'!$A$2:$D$33,4,FALSE)*'Profiles, Qc, Spring, S1'!H10</f>
        <v>-4.5139127167999352E-2</v>
      </c>
      <c r="I10" s="1">
        <f ca="1">VLOOKUP($A10,'Base Consumption'!$A$2:$D$33,4,FALSE)*'Profiles, Qc, Spring, S1'!I10</f>
        <v>-1.9611000443997755E-2</v>
      </c>
      <c r="J10" s="1">
        <f ca="1">VLOOKUP($A10,'Base Consumption'!$A$2:$D$33,4,FALSE)*'Profiles, Qc, Spring, S1'!J10</f>
        <v>-2.6864669404181182E-2</v>
      </c>
      <c r="K10" s="1">
        <f ca="1">VLOOKUP($A10,'Base Consumption'!$A$2:$D$33,4,FALSE)*'Profiles, Qc, Spring, S1'!K10</f>
        <v>-1.4328063591288912E-2</v>
      </c>
      <c r="L10" s="1">
        <f ca="1">VLOOKUP($A10,'Base Consumption'!$A$2:$D$33,4,FALSE)*'Profiles, Qc, Spring, S1'!L10</f>
        <v>-8.0119436387597054E-3</v>
      </c>
      <c r="M10" s="1">
        <f ca="1">VLOOKUP($A10,'Base Consumption'!$A$2:$D$33,4,FALSE)*'Profiles, Qc, Spring, S1'!M10</f>
        <v>-3.3905837876545895E-3</v>
      </c>
      <c r="N10" s="1">
        <f ca="1">VLOOKUP($A10,'Base Consumption'!$A$2:$D$33,4,FALSE)*'Profiles, Qc, Spring, S1'!N10</f>
        <v>1.0192540732984935E-2</v>
      </c>
      <c r="O10" s="1">
        <f ca="1">VLOOKUP($A10,'Base Consumption'!$A$2:$D$33,4,FALSE)*'Profiles, Qc, Spring, S1'!O10</f>
        <v>9.1397205569250239E-3</v>
      </c>
      <c r="P10" s="1">
        <f ca="1">VLOOKUP($A10,'Base Consumption'!$A$2:$D$33,4,FALSE)*'Profiles, Qc, Spring, S1'!P10</f>
        <v>5.9092967310721799E-3</v>
      </c>
      <c r="Q10" s="1">
        <f ca="1">VLOOKUP($A10,'Base Consumption'!$A$2:$D$33,4,FALSE)*'Profiles, Qc, Spring, S1'!Q10</f>
        <v>2.4474848334419715E-2</v>
      </c>
      <c r="R10" s="1">
        <f ca="1">VLOOKUP($A10,'Base Consumption'!$A$2:$D$33,4,FALSE)*'Profiles, Qc, Spring, S1'!R10</f>
        <v>1.6603717278657532E-2</v>
      </c>
      <c r="S10" s="1">
        <f ca="1">VLOOKUP($A10,'Base Consumption'!$A$2:$D$33,4,FALSE)*'Profiles, Qc, Spring, S1'!S10</f>
        <v>1.5994999399305845E-2</v>
      </c>
      <c r="T10" s="1">
        <f ca="1">VLOOKUP($A10,'Base Consumption'!$A$2:$D$33,4,FALSE)*'Profiles, Qc, Spring, S1'!T10</f>
        <v>1.0605153853040283E-2</v>
      </c>
      <c r="U10" s="1">
        <f ca="1">VLOOKUP($A10,'Base Consumption'!$A$2:$D$33,4,FALSE)*'Profiles, Qc, Spring, S1'!U10</f>
        <v>1.1021531543620192E-2</v>
      </c>
      <c r="V10" s="1">
        <f ca="1">VLOOKUP($A10,'Base Consumption'!$A$2:$D$33,4,FALSE)*'Profiles, Qc, Spring, S1'!V10</f>
        <v>1.866449433348271E-2</v>
      </c>
      <c r="W10" s="1">
        <f ca="1">VLOOKUP($A10,'Base Consumption'!$A$2:$D$33,4,FALSE)*'Profiles, Qc, Spring, S1'!W10</f>
        <v>1.7515839707753052E-2</v>
      </c>
      <c r="X10" s="1">
        <f ca="1">VLOOKUP($A10,'Base Consumption'!$A$2:$D$33,4,FALSE)*'Profiles, Qc, Spring, S1'!X10</f>
        <v>-1.0316028223795223E-2</v>
      </c>
      <c r="Y10" s="1">
        <f ca="1">VLOOKUP($A10,'Base Consumption'!$A$2:$D$33,4,FALSE)*'Profiles, Qc, Spring, S1'!Y10</f>
        <v>-1.2172872672519489E-2</v>
      </c>
    </row>
    <row r="11" spans="1:25" x14ac:dyDescent="0.3">
      <c r="A11">
        <v>10</v>
      </c>
      <c r="B11" s="1">
        <f ca="1">VLOOKUP($A11,'Base Consumption'!$A$2:$D$33,4,FALSE)*'Profiles, Qc, Spring, S1'!B11</f>
        <v>0.21667286236457642</v>
      </c>
      <c r="C11" s="1">
        <f ca="1">VLOOKUP($A11,'Base Consumption'!$A$2:$D$33,4,FALSE)*'Profiles, Qc, Spring, S1'!C11</f>
        <v>0.24916427654419174</v>
      </c>
      <c r="D11" s="1">
        <f ca="1">VLOOKUP($A11,'Base Consumption'!$A$2:$D$33,4,FALSE)*'Profiles, Qc, Spring, S1'!D11</f>
        <v>0.24327495292332471</v>
      </c>
      <c r="E11" s="1">
        <f ca="1">VLOOKUP($A11,'Base Consumption'!$A$2:$D$33,4,FALSE)*'Profiles, Qc, Spring, S1'!E11</f>
        <v>0.24015450548197859</v>
      </c>
      <c r="F11" s="1">
        <f ca="1">VLOOKUP($A11,'Base Consumption'!$A$2:$D$33,4,FALSE)*'Profiles, Qc, Spring, S1'!F11</f>
        <v>0.24600593825053974</v>
      </c>
      <c r="G11" s="1">
        <f ca="1">VLOOKUP($A11,'Base Consumption'!$A$2:$D$33,4,FALSE)*'Profiles, Qc, Spring, S1'!G11</f>
        <v>0.2300067726912931</v>
      </c>
      <c r="H11" s="1">
        <f ca="1">VLOOKUP($A11,'Base Consumption'!$A$2:$D$33,4,FALSE)*'Profiles, Qc, Spring, S1'!H11</f>
        <v>0.13946485623280208</v>
      </c>
      <c r="I11" s="1">
        <f ca="1">VLOOKUP($A11,'Base Consumption'!$A$2:$D$33,4,FALSE)*'Profiles, Qc, Spring, S1'!I11</f>
        <v>5.1206099981221893E-2</v>
      </c>
      <c r="J11" s="1">
        <f ca="1">VLOOKUP($A11,'Base Consumption'!$A$2:$D$33,4,FALSE)*'Profiles, Qc, Spring, S1'!J11</f>
        <v>-1.5687783473648482E-2</v>
      </c>
      <c r="K11" s="1">
        <f ca="1">VLOOKUP($A11,'Base Consumption'!$A$2:$D$33,4,FALSE)*'Profiles, Qc, Spring, S1'!K11</f>
        <v>-3.5706308956446164E-2</v>
      </c>
      <c r="L11" s="1">
        <f ca="1">VLOOKUP($A11,'Base Consumption'!$A$2:$D$33,4,FALSE)*'Profiles, Qc, Spring, S1'!L11</f>
        <v>9.0422763939054119E-3</v>
      </c>
      <c r="M11" s="1">
        <f ca="1">VLOOKUP($A11,'Base Consumption'!$A$2:$D$33,4,FALSE)*'Profiles, Qc, Spring, S1'!M11</f>
        <v>-3.8689235620755318E-2</v>
      </c>
      <c r="N11" s="1">
        <f ca="1">VLOOKUP($A11,'Base Consumption'!$A$2:$D$33,4,FALSE)*'Profiles, Qc, Spring, S1'!N11</f>
        <v>-3.6468734201990996E-2</v>
      </c>
      <c r="O11" s="1">
        <f ca="1">VLOOKUP($A11,'Base Consumption'!$A$2:$D$33,4,FALSE)*'Profiles, Qc, Spring, S1'!O11</f>
        <v>-1.7407311983869068E-2</v>
      </c>
      <c r="P11" s="1">
        <f ca="1">VLOOKUP($A11,'Base Consumption'!$A$2:$D$33,4,FALSE)*'Profiles, Qc, Spring, S1'!P11</f>
        <v>8.1273822078125578E-3</v>
      </c>
      <c r="Q11" s="1">
        <f ca="1">VLOOKUP($A11,'Base Consumption'!$A$2:$D$33,4,FALSE)*'Profiles, Qc, Spring, S1'!Q11</f>
        <v>4.3578209093485927E-2</v>
      </c>
      <c r="R11" s="1">
        <f ca="1">VLOOKUP($A11,'Base Consumption'!$A$2:$D$33,4,FALSE)*'Profiles, Qc, Spring, S1'!R11</f>
        <v>5.3853162092393082E-2</v>
      </c>
      <c r="S11" s="1">
        <f ca="1">VLOOKUP($A11,'Base Consumption'!$A$2:$D$33,4,FALSE)*'Profiles, Qc, Spring, S1'!S11</f>
        <v>3.4738440780671995E-2</v>
      </c>
      <c r="T11" s="1">
        <f ca="1">VLOOKUP($A11,'Base Consumption'!$A$2:$D$33,4,FALSE)*'Profiles, Qc, Spring, S1'!T11</f>
        <v>4.2030352880979581E-2</v>
      </c>
      <c r="U11" s="1">
        <f ca="1">VLOOKUP($A11,'Base Consumption'!$A$2:$D$33,4,FALSE)*'Profiles, Qc, Spring, S1'!U11</f>
        <v>4.729549651746754E-2</v>
      </c>
      <c r="V11" s="1">
        <f ca="1">VLOOKUP($A11,'Base Consumption'!$A$2:$D$33,4,FALSE)*'Profiles, Qc, Spring, S1'!V11</f>
        <v>4.1869821936311856E-2</v>
      </c>
      <c r="W11" s="1">
        <f ca="1">VLOOKUP($A11,'Base Consumption'!$A$2:$D$33,4,FALSE)*'Profiles, Qc, Spring, S1'!W11</f>
        <v>9.8381581424967363E-2</v>
      </c>
      <c r="X11" s="1">
        <f ca="1">VLOOKUP($A11,'Base Consumption'!$A$2:$D$33,4,FALSE)*'Profiles, Qc, Spring, S1'!X11</f>
        <v>0.17125290727725626</v>
      </c>
      <c r="Y11" s="1">
        <f ca="1">VLOOKUP($A11,'Base Consumption'!$A$2:$D$33,4,FALSE)*'Profiles, Qc, Spring, S1'!Y11</f>
        <v>0.20709771068309565</v>
      </c>
    </row>
    <row r="12" spans="1:25" x14ac:dyDescent="0.3">
      <c r="A12">
        <v>11</v>
      </c>
      <c r="B12" s="1">
        <f ca="1">VLOOKUP($A12,'Base Consumption'!$A$2:$D$33,4,FALSE)*'Profiles, Qc, Spring, S1'!B12</f>
        <v>-0.2443511423818038</v>
      </c>
      <c r="C12" s="1">
        <f ca="1">VLOOKUP($A12,'Base Consumption'!$A$2:$D$33,4,FALSE)*'Profiles, Qc, Spring, S1'!C12</f>
        <v>-0.25445302091471655</v>
      </c>
      <c r="D12" s="1">
        <f ca="1">VLOOKUP($A12,'Base Consumption'!$A$2:$D$33,4,FALSE)*'Profiles, Qc, Spring, S1'!D12</f>
        <v>-0.25300166736131735</v>
      </c>
      <c r="E12" s="1">
        <f ca="1">VLOOKUP($A12,'Base Consumption'!$A$2:$D$33,4,FALSE)*'Profiles, Qc, Spring, S1'!E12</f>
        <v>-0.2591860095107591</v>
      </c>
      <c r="F12" s="1">
        <f ca="1">VLOOKUP($A12,'Base Consumption'!$A$2:$D$33,4,FALSE)*'Profiles, Qc, Spring, S1'!F12</f>
        <v>-0.25829945871106091</v>
      </c>
      <c r="G12" s="1">
        <f ca="1">VLOOKUP($A12,'Base Consumption'!$A$2:$D$33,4,FALSE)*'Profiles, Qc, Spring, S1'!G12</f>
        <v>-0.23150536272574643</v>
      </c>
      <c r="H12" s="1">
        <f ca="1">VLOOKUP($A12,'Base Consumption'!$A$2:$D$33,4,FALSE)*'Profiles, Qc, Spring, S1'!H12</f>
        <v>-0.18170290431689773</v>
      </c>
      <c r="I12" s="1">
        <f ca="1">VLOOKUP($A12,'Base Consumption'!$A$2:$D$33,4,FALSE)*'Profiles, Qc, Spring, S1'!I12</f>
        <v>-0.15885779168985967</v>
      </c>
      <c r="J12" s="1">
        <f ca="1">VLOOKUP($A12,'Base Consumption'!$A$2:$D$33,4,FALSE)*'Profiles, Qc, Spring, S1'!J12</f>
        <v>-0.12119968076788239</v>
      </c>
      <c r="K12" s="1">
        <f ca="1">VLOOKUP($A12,'Base Consumption'!$A$2:$D$33,4,FALSE)*'Profiles, Qc, Spring, S1'!K12</f>
        <v>-8.4719133598558941E-2</v>
      </c>
      <c r="L12" s="1">
        <f ca="1">VLOOKUP($A12,'Base Consumption'!$A$2:$D$33,4,FALSE)*'Profiles, Qc, Spring, S1'!L12</f>
        <v>-0.13119023593993659</v>
      </c>
      <c r="M12" s="1">
        <f ca="1">VLOOKUP($A12,'Base Consumption'!$A$2:$D$33,4,FALSE)*'Profiles, Qc, Spring, S1'!M12</f>
        <v>-0.12497820142259811</v>
      </c>
      <c r="N12" s="1">
        <f ca="1">VLOOKUP($A12,'Base Consumption'!$A$2:$D$33,4,FALSE)*'Profiles, Qc, Spring, S1'!N12</f>
        <v>-0.14844983133271797</v>
      </c>
      <c r="O12" s="1">
        <f ca="1">VLOOKUP($A12,'Base Consumption'!$A$2:$D$33,4,FALSE)*'Profiles, Qc, Spring, S1'!O12</f>
        <v>-0.14801288929592507</v>
      </c>
      <c r="P12" s="1">
        <f ca="1">VLOOKUP($A12,'Base Consumption'!$A$2:$D$33,4,FALSE)*'Profiles, Qc, Spring, S1'!P12</f>
        <v>-0.16460815839943779</v>
      </c>
      <c r="Q12" s="1">
        <f ca="1">VLOOKUP($A12,'Base Consumption'!$A$2:$D$33,4,FALSE)*'Profiles, Qc, Spring, S1'!Q12</f>
        <v>-0.16116141692314509</v>
      </c>
      <c r="R12" s="1">
        <f ca="1">VLOOKUP($A12,'Base Consumption'!$A$2:$D$33,4,FALSE)*'Profiles, Qc, Spring, S1'!R12</f>
        <v>-0.15343750886635751</v>
      </c>
      <c r="S12" s="1">
        <f ca="1">VLOOKUP($A12,'Base Consumption'!$A$2:$D$33,4,FALSE)*'Profiles, Qc, Spring, S1'!S12</f>
        <v>-0.11749680267550192</v>
      </c>
      <c r="T12" s="1">
        <f ca="1">VLOOKUP($A12,'Base Consumption'!$A$2:$D$33,4,FALSE)*'Profiles, Qc, Spring, S1'!T12</f>
        <v>-0.12634558326496101</v>
      </c>
      <c r="U12" s="1">
        <f ca="1">VLOOKUP($A12,'Base Consumption'!$A$2:$D$33,4,FALSE)*'Profiles, Qc, Spring, S1'!U12</f>
        <v>-0.14666816360025645</v>
      </c>
      <c r="V12" s="1">
        <f ca="1">VLOOKUP($A12,'Base Consumption'!$A$2:$D$33,4,FALSE)*'Profiles, Qc, Spring, S1'!V12</f>
        <v>-0.13788323405424568</v>
      </c>
      <c r="W12" s="1">
        <f ca="1">VLOOKUP($A12,'Base Consumption'!$A$2:$D$33,4,FALSE)*'Profiles, Qc, Spring, S1'!W12</f>
        <v>-0.15037092277041361</v>
      </c>
      <c r="X12" s="1">
        <f ca="1">VLOOKUP($A12,'Base Consumption'!$A$2:$D$33,4,FALSE)*'Profiles, Qc, Spring, S1'!X12</f>
        <v>-0.16682764303519121</v>
      </c>
      <c r="Y12" s="1">
        <f ca="1">VLOOKUP($A12,'Base Consumption'!$A$2:$D$33,4,FALSE)*'Profiles, Qc, Spring, S1'!Y12</f>
        <v>-0.18825689645093555</v>
      </c>
    </row>
    <row r="13" spans="1:25" x14ac:dyDescent="0.3">
      <c r="A13">
        <v>12</v>
      </c>
      <c r="B13" s="1">
        <f ca="1">VLOOKUP($A13,'Base Consumption'!$A$2:$D$33,4,FALSE)*'Profiles, Qc, Spring, S1'!B13</f>
        <v>0.24118165418782705</v>
      </c>
      <c r="C13" s="1">
        <f ca="1">VLOOKUP($A13,'Base Consumption'!$A$2:$D$33,4,FALSE)*'Profiles, Qc, Spring, S1'!C13</f>
        <v>9.9231648649156429E-2</v>
      </c>
      <c r="D13" s="1">
        <f ca="1">VLOOKUP($A13,'Base Consumption'!$A$2:$D$33,4,FALSE)*'Profiles, Qc, Spring, S1'!D13</f>
        <v>0.10510131444223478</v>
      </c>
      <c r="E13" s="1">
        <f ca="1">VLOOKUP($A13,'Base Consumption'!$A$2:$D$33,4,FALSE)*'Profiles, Qc, Spring, S1'!E13</f>
        <v>7.8479948296539315E-2</v>
      </c>
      <c r="F13" s="1">
        <f ca="1">VLOOKUP($A13,'Base Consumption'!$A$2:$D$33,4,FALSE)*'Profiles, Qc, Spring, S1'!F13</f>
        <v>0.10101287982656611</v>
      </c>
      <c r="G13" s="1">
        <f ca="1">VLOOKUP($A13,'Base Consumption'!$A$2:$D$33,4,FALSE)*'Profiles, Qc, Spring, S1'!G13</f>
        <v>0.12295198455501551</v>
      </c>
      <c r="H13" s="1">
        <f ca="1">VLOOKUP($A13,'Base Consumption'!$A$2:$D$33,4,FALSE)*'Profiles, Qc, Spring, S1'!H13</f>
        <v>0.26227759507780368</v>
      </c>
      <c r="I13" s="1">
        <f ca="1">VLOOKUP($A13,'Base Consumption'!$A$2:$D$33,4,FALSE)*'Profiles, Qc, Spring, S1'!I13</f>
        <v>0.15151686755047944</v>
      </c>
      <c r="J13" s="1">
        <f ca="1">VLOOKUP($A13,'Base Consumption'!$A$2:$D$33,4,FALSE)*'Profiles, Qc, Spring, S1'!J13</f>
        <v>5.6306379162395448E-2</v>
      </c>
      <c r="K13" s="1">
        <f ca="1">VLOOKUP($A13,'Base Consumption'!$A$2:$D$33,4,FALSE)*'Profiles, Qc, Spring, S1'!K13</f>
        <v>7.2310787723906242E-2</v>
      </c>
      <c r="L13" s="1">
        <f ca="1">VLOOKUP($A13,'Base Consumption'!$A$2:$D$33,4,FALSE)*'Profiles, Qc, Spring, S1'!L13</f>
        <v>0.13877945857724741</v>
      </c>
      <c r="M13" s="1">
        <f ca="1">VLOOKUP($A13,'Base Consumption'!$A$2:$D$33,4,FALSE)*'Profiles, Qc, Spring, S1'!M13</f>
        <v>0.18371512307284804</v>
      </c>
      <c r="N13" s="1">
        <f ca="1">VLOOKUP($A13,'Base Consumption'!$A$2:$D$33,4,FALSE)*'Profiles, Qc, Spring, S1'!N13</f>
        <v>-0.26092204560246718</v>
      </c>
      <c r="O13" s="1">
        <f ca="1">VLOOKUP($A13,'Base Consumption'!$A$2:$D$33,4,FALSE)*'Profiles, Qc, Spring, S1'!O13</f>
        <v>-0.25766494645203819</v>
      </c>
      <c r="P13" s="1">
        <f ca="1">VLOOKUP($A13,'Base Consumption'!$A$2:$D$33,4,FALSE)*'Profiles, Qc, Spring, S1'!P13</f>
        <v>6.5079839818710447E-2</v>
      </c>
      <c r="Q13" s="1">
        <f ca="1">VLOOKUP($A13,'Base Consumption'!$A$2:$D$33,4,FALSE)*'Profiles, Qc, Spring, S1'!Q13</f>
        <v>-0.14628161347986721</v>
      </c>
      <c r="R13" s="1">
        <f ca="1">VLOOKUP($A13,'Base Consumption'!$A$2:$D$33,4,FALSE)*'Profiles, Qc, Spring, S1'!R13</f>
        <v>-4.0398003706540751E-2</v>
      </c>
      <c r="S13" s="1">
        <f ca="1">VLOOKUP($A13,'Base Consumption'!$A$2:$D$33,4,FALSE)*'Profiles, Qc, Spring, S1'!S13</f>
        <v>-0.12623452348612874</v>
      </c>
      <c r="T13" s="1">
        <f ca="1">VLOOKUP($A13,'Base Consumption'!$A$2:$D$33,4,FALSE)*'Profiles, Qc, Spring, S1'!T13</f>
        <v>-0.19174853334510455</v>
      </c>
      <c r="U13" s="1">
        <f ca="1">VLOOKUP($A13,'Base Consumption'!$A$2:$D$33,4,FALSE)*'Profiles, Qc, Spring, S1'!U13</f>
        <v>-0.32469218370952135</v>
      </c>
      <c r="V13" s="1">
        <f ca="1">VLOOKUP($A13,'Base Consumption'!$A$2:$D$33,4,FALSE)*'Profiles, Qc, Spring, S1'!V13</f>
        <v>-0.57497747303439661</v>
      </c>
      <c r="W13" s="1">
        <f ca="1">VLOOKUP($A13,'Base Consumption'!$A$2:$D$33,4,FALSE)*'Profiles, Qc, Spring, S1'!W13</f>
        <v>-0.62733753973427353</v>
      </c>
      <c r="X13" s="1">
        <f ca="1">VLOOKUP($A13,'Base Consumption'!$A$2:$D$33,4,FALSE)*'Profiles, Qc, Spring, S1'!X13</f>
        <v>-0.57125158219756689</v>
      </c>
      <c r="Y13" s="1">
        <f ca="1">VLOOKUP($A13,'Base Consumption'!$A$2:$D$33,4,FALSE)*'Profiles, Qc, Spring, S1'!Y13</f>
        <v>-0.55479679315584851</v>
      </c>
    </row>
    <row r="14" spans="1:25" x14ac:dyDescent="0.3">
      <c r="A14">
        <v>13</v>
      </c>
      <c r="B14" s="1">
        <f ca="1">VLOOKUP($A14,'Base Consumption'!$A$2:$D$33,4,FALSE)*'Profiles, Qc, Spring, S1'!B14</f>
        <v>0.56902330863138828</v>
      </c>
      <c r="C14" s="1">
        <f ca="1">VLOOKUP($A14,'Base Consumption'!$A$2:$D$33,4,FALSE)*'Profiles, Qc, Spring, S1'!C14</f>
        <v>0.49098335380397401</v>
      </c>
      <c r="D14" s="1">
        <f ca="1">VLOOKUP($A14,'Base Consumption'!$A$2:$D$33,4,FALSE)*'Profiles, Qc, Spring, S1'!D14</f>
        <v>0.44837140812735321</v>
      </c>
      <c r="E14" s="1">
        <f ca="1">VLOOKUP($A14,'Base Consumption'!$A$2:$D$33,4,FALSE)*'Profiles, Qc, Spring, S1'!E14</f>
        <v>0.44788303754429393</v>
      </c>
      <c r="F14" s="1">
        <f ca="1">VLOOKUP($A14,'Base Consumption'!$A$2:$D$33,4,FALSE)*'Profiles, Qc, Spring, S1'!F14</f>
        <v>0.44623660236111945</v>
      </c>
      <c r="G14" s="1">
        <f ca="1">VLOOKUP($A14,'Base Consumption'!$A$2:$D$33,4,FALSE)*'Profiles, Qc, Spring, S1'!G14</f>
        <v>0.5436666341122105</v>
      </c>
      <c r="H14" s="1">
        <f ca="1">VLOOKUP($A14,'Base Consumption'!$A$2:$D$33,4,FALSE)*'Profiles, Qc, Spring, S1'!H14</f>
        <v>1.884644917889335</v>
      </c>
      <c r="I14" s="1">
        <f ca="1">VLOOKUP($A14,'Base Consumption'!$A$2:$D$33,4,FALSE)*'Profiles, Qc, Spring, S1'!I14</f>
        <v>2.440960867396111</v>
      </c>
      <c r="J14" s="1">
        <f ca="1">VLOOKUP($A14,'Base Consumption'!$A$2:$D$33,4,FALSE)*'Profiles, Qc, Spring, S1'!J14</f>
        <v>2.873552033001836</v>
      </c>
      <c r="K14" s="1">
        <f ca="1">VLOOKUP($A14,'Base Consumption'!$A$2:$D$33,4,FALSE)*'Profiles, Qc, Spring, S1'!K14</f>
        <v>2.77127808881629</v>
      </c>
      <c r="L14" s="1">
        <f ca="1">VLOOKUP($A14,'Base Consumption'!$A$2:$D$33,4,FALSE)*'Profiles, Qc, Spring, S1'!L14</f>
        <v>2.7735936514060082</v>
      </c>
      <c r="M14" s="1">
        <f ca="1">VLOOKUP($A14,'Base Consumption'!$A$2:$D$33,4,FALSE)*'Profiles, Qc, Spring, S1'!M14</f>
        <v>2.8036569314242534</v>
      </c>
      <c r="N14" s="1">
        <f ca="1">VLOOKUP($A14,'Base Consumption'!$A$2:$D$33,4,FALSE)*'Profiles, Qc, Spring, S1'!N14</f>
        <v>3.0259306532366432</v>
      </c>
      <c r="O14" s="1">
        <f ca="1">VLOOKUP($A14,'Base Consumption'!$A$2:$D$33,4,FALSE)*'Profiles, Qc, Spring, S1'!O14</f>
        <v>2.7514846342893287</v>
      </c>
      <c r="P14" s="1">
        <f ca="1">VLOOKUP($A14,'Base Consumption'!$A$2:$D$33,4,FALSE)*'Profiles, Qc, Spring, S1'!P14</f>
        <v>2.6412915502729422</v>
      </c>
      <c r="Q14" s="1">
        <f ca="1">VLOOKUP($A14,'Base Consumption'!$A$2:$D$33,4,FALSE)*'Profiles, Qc, Spring, S1'!Q14</f>
        <v>2.5401384644197194</v>
      </c>
      <c r="R14" s="1">
        <f ca="1">VLOOKUP($A14,'Base Consumption'!$A$2:$D$33,4,FALSE)*'Profiles, Qc, Spring, S1'!R14</f>
        <v>2.3966882091667232</v>
      </c>
      <c r="S14" s="1">
        <f ca="1">VLOOKUP($A14,'Base Consumption'!$A$2:$D$33,4,FALSE)*'Profiles, Qc, Spring, S1'!S14</f>
        <v>2.3828190868916934</v>
      </c>
      <c r="T14" s="1">
        <f ca="1">VLOOKUP($A14,'Base Consumption'!$A$2:$D$33,4,FALSE)*'Profiles, Qc, Spring, S1'!T14</f>
        <v>2.0244931641822212</v>
      </c>
      <c r="U14" s="1">
        <f ca="1">VLOOKUP($A14,'Base Consumption'!$A$2:$D$33,4,FALSE)*'Profiles, Qc, Spring, S1'!U14</f>
        <v>1.6842058970348934</v>
      </c>
      <c r="V14" s="1">
        <f ca="1">VLOOKUP($A14,'Base Consumption'!$A$2:$D$33,4,FALSE)*'Profiles, Qc, Spring, S1'!V14</f>
        <v>1.8674013050058371</v>
      </c>
      <c r="W14" s="1">
        <f ca="1">VLOOKUP($A14,'Base Consumption'!$A$2:$D$33,4,FALSE)*'Profiles, Qc, Spring, S1'!W14</f>
        <v>1.447270483179236</v>
      </c>
      <c r="X14" s="1">
        <f ca="1">VLOOKUP($A14,'Base Consumption'!$A$2:$D$33,4,FALSE)*'Profiles, Qc, Spring, S1'!X14</f>
        <v>0.62409086153678239</v>
      </c>
      <c r="Y14" s="1">
        <f ca="1">VLOOKUP($A14,'Base Consumption'!$A$2:$D$33,4,FALSE)*'Profiles, Qc, Spring, S1'!Y14</f>
        <v>0.58427394103487151</v>
      </c>
    </row>
    <row r="15" spans="1:25" x14ac:dyDescent="0.3">
      <c r="A15">
        <v>14</v>
      </c>
      <c r="B15" s="1">
        <f ca="1">VLOOKUP($A15,'Base Consumption'!$A$2:$D$33,4,FALSE)*'Profiles, Qc, Spring, S1'!B15</f>
        <v>-0.10467902574966144</v>
      </c>
      <c r="C15" s="1">
        <f ca="1">VLOOKUP($A15,'Base Consumption'!$A$2:$D$33,4,FALSE)*'Profiles, Qc, Spring, S1'!C15</f>
        <v>-9.9811687439291641E-2</v>
      </c>
      <c r="D15" s="1">
        <f ca="1">VLOOKUP($A15,'Base Consumption'!$A$2:$D$33,4,FALSE)*'Profiles, Qc, Spring, S1'!D15</f>
        <v>-9.3852229296631909E-2</v>
      </c>
      <c r="E15" s="1">
        <f ca="1">VLOOKUP($A15,'Base Consumption'!$A$2:$D$33,4,FALSE)*'Profiles, Qc, Spring, S1'!E15</f>
        <v>-9.6213470457278502E-2</v>
      </c>
      <c r="F15" s="1">
        <f ca="1">VLOOKUP($A15,'Base Consumption'!$A$2:$D$33,4,FALSE)*'Profiles, Qc, Spring, S1'!F15</f>
        <v>-9.8738033828684638E-2</v>
      </c>
      <c r="G15" s="1">
        <f ca="1">VLOOKUP($A15,'Base Consumption'!$A$2:$D$33,4,FALSE)*'Profiles, Qc, Spring, S1'!G15</f>
        <v>-9.2238941621640411E-2</v>
      </c>
      <c r="H15" s="1">
        <f ca="1">VLOOKUP($A15,'Base Consumption'!$A$2:$D$33,4,FALSE)*'Profiles, Qc, Spring, S1'!H15</f>
        <v>-9.6511510982015603E-2</v>
      </c>
      <c r="I15" s="1">
        <f ca="1">VLOOKUP($A15,'Base Consumption'!$A$2:$D$33,4,FALSE)*'Profiles, Qc, Spring, S1'!I15</f>
        <v>-0.19201410552851705</v>
      </c>
      <c r="J15" s="1">
        <f ca="1">VLOOKUP($A15,'Base Consumption'!$A$2:$D$33,4,FALSE)*'Profiles, Qc, Spring, S1'!J15</f>
        <v>-0.22168793973491407</v>
      </c>
      <c r="K15" s="1">
        <f ca="1">VLOOKUP($A15,'Base Consumption'!$A$2:$D$33,4,FALSE)*'Profiles, Qc, Spring, S1'!K15</f>
        <v>-0.20422399837492269</v>
      </c>
      <c r="L15" s="1">
        <f ca="1">VLOOKUP($A15,'Base Consumption'!$A$2:$D$33,4,FALSE)*'Profiles, Qc, Spring, S1'!L15</f>
        <v>-0.21200103147767868</v>
      </c>
      <c r="M15" s="1">
        <f ca="1">VLOOKUP($A15,'Base Consumption'!$A$2:$D$33,4,FALSE)*'Profiles, Qc, Spring, S1'!M15</f>
        <v>-0.21173278791088271</v>
      </c>
      <c r="N15" s="1">
        <f ca="1">VLOOKUP($A15,'Base Consumption'!$A$2:$D$33,4,FALSE)*'Profiles, Qc, Spring, S1'!N15</f>
        <v>-0.22634799865482</v>
      </c>
      <c r="O15" s="1">
        <f ca="1">VLOOKUP($A15,'Base Consumption'!$A$2:$D$33,4,FALSE)*'Profiles, Qc, Spring, S1'!O15</f>
        <v>-0.20617046558417915</v>
      </c>
      <c r="P15" s="1">
        <f ca="1">VLOOKUP($A15,'Base Consumption'!$A$2:$D$33,4,FALSE)*'Profiles, Qc, Spring, S1'!P15</f>
        <v>-0.14605506249186875</v>
      </c>
      <c r="Q15" s="1">
        <f ca="1">VLOOKUP($A15,'Base Consumption'!$A$2:$D$33,4,FALSE)*'Profiles, Qc, Spring, S1'!Q15</f>
        <v>-0.1922954577408531</v>
      </c>
      <c r="R15" s="1">
        <f ca="1">VLOOKUP($A15,'Base Consumption'!$A$2:$D$33,4,FALSE)*'Profiles, Qc, Spring, S1'!R15</f>
        <v>-0.21304111260114517</v>
      </c>
      <c r="S15" s="1">
        <f ca="1">VLOOKUP($A15,'Base Consumption'!$A$2:$D$33,4,FALSE)*'Profiles, Qc, Spring, S1'!S15</f>
        <v>-0.18729861388271779</v>
      </c>
      <c r="T15" s="1">
        <f ca="1">VLOOKUP($A15,'Base Consumption'!$A$2:$D$33,4,FALSE)*'Profiles, Qc, Spring, S1'!T15</f>
        <v>-0.15032429807152933</v>
      </c>
      <c r="U15" s="1">
        <f ca="1">VLOOKUP($A15,'Base Consumption'!$A$2:$D$33,4,FALSE)*'Profiles, Qc, Spring, S1'!U15</f>
        <v>-0.14208813828600003</v>
      </c>
      <c r="V15" s="1">
        <f ca="1">VLOOKUP($A15,'Base Consumption'!$A$2:$D$33,4,FALSE)*'Profiles, Qc, Spring, S1'!V15</f>
        <v>-0.14430535379654269</v>
      </c>
      <c r="W15" s="1">
        <f ca="1">VLOOKUP($A15,'Base Consumption'!$A$2:$D$33,4,FALSE)*'Profiles, Qc, Spring, S1'!W15</f>
        <v>-0.13627570839895894</v>
      </c>
      <c r="X15" s="1">
        <f ca="1">VLOOKUP($A15,'Base Consumption'!$A$2:$D$33,4,FALSE)*'Profiles, Qc, Spring, S1'!X15</f>
        <v>-9.4222871193801017E-2</v>
      </c>
      <c r="Y15" s="1">
        <f ca="1">VLOOKUP($A15,'Base Consumption'!$A$2:$D$33,4,FALSE)*'Profiles, Qc, Spring, S1'!Y15</f>
        <v>-9.4117874616520297E-2</v>
      </c>
    </row>
    <row r="16" spans="1:25" x14ac:dyDescent="0.3">
      <c r="A16">
        <v>15</v>
      </c>
      <c r="B16" s="1">
        <f ca="1">VLOOKUP($A16,'Base Consumption'!$A$2:$D$33,4,FALSE)*'Profiles, Qc, Spring, S1'!B16</f>
        <v>-3.3570853345837322E-2</v>
      </c>
      <c r="C16" s="1">
        <f ca="1">VLOOKUP($A16,'Base Consumption'!$A$2:$D$33,4,FALSE)*'Profiles, Qc, Spring, S1'!C16</f>
        <v>-4.26974901358214E-2</v>
      </c>
      <c r="D16" s="1">
        <f ca="1">VLOOKUP($A16,'Base Consumption'!$A$2:$D$33,4,FALSE)*'Profiles, Qc, Spring, S1'!D16</f>
        <v>-4.6453055470874603E-2</v>
      </c>
      <c r="E16" s="1">
        <f ca="1">VLOOKUP($A16,'Base Consumption'!$A$2:$D$33,4,FALSE)*'Profiles, Qc, Spring, S1'!E16</f>
        <v>-5.2587041355968527E-2</v>
      </c>
      <c r="F16" s="1">
        <f ca="1">VLOOKUP($A16,'Base Consumption'!$A$2:$D$33,4,FALSE)*'Profiles, Qc, Spring, S1'!F16</f>
        <v>-5.3952999127754697E-2</v>
      </c>
      <c r="G16" s="1">
        <f ca="1">VLOOKUP($A16,'Base Consumption'!$A$2:$D$33,4,FALSE)*'Profiles, Qc, Spring, S1'!G16</f>
        <v>-4.7990243035354395E-2</v>
      </c>
      <c r="H16" s="1">
        <f ca="1">VLOOKUP($A16,'Base Consumption'!$A$2:$D$33,4,FALSE)*'Profiles, Qc, Spring, S1'!H16</f>
        <v>-3.7310250819379435E-2</v>
      </c>
      <c r="I16" s="1">
        <f ca="1">VLOOKUP($A16,'Base Consumption'!$A$2:$D$33,4,FALSE)*'Profiles, Qc, Spring, S1'!I16</f>
        <v>3.4152507638290704E-2</v>
      </c>
      <c r="J16" s="1">
        <f ca="1">VLOOKUP($A16,'Base Consumption'!$A$2:$D$33,4,FALSE)*'Profiles, Qc, Spring, S1'!J16</f>
        <v>4.6836403928452425E-2</v>
      </c>
      <c r="K16" s="1">
        <f ca="1">VLOOKUP($A16,'Base Consumption'!$A$2:$D$33,4,FALSE)*'Profiles, Qc, Spring, S1'!K16</f>
        <v>6.1774908854036387E-2</v>
      </c>
      <c r="L16" s="1">
        <f ca="1">VLOOKUP($A16,'Base Consumption'!$A$2:$D$33,4,FALSE)*'Profiles, Qc, Spring, S1'!L16</f>
        <v>3.4068518784880722E-2</v>
      </c>
      <c r="M16" s="1">
        <f ca="1">VLOOKUP($A16,'Base Consumption'!$A$2:$D$33,4,FALSE)*'Profiles, Qc, Spring, S1'!M16</f>
        <v>2.0243466712749781E-2</v>
      </c>
      <c r="N16" s="1">
        <f ca="1">VLOOKUP($A16,'Base Consumption'!$A$2:$D$33,4,FALSE)*'Profiles, Qc, Spring, S1'!N16</f>
        <v>4.6236849743692384E-3</v>
      </c>
      <c r="O16" s="1">
        <f ca="1">VLOOKUP($A16,'Base Consumption'!$A$2:$D$33,4,FALSE)*'Profiles, Qc, Spring, S1'!O16</f>
        <v>6.5369146444123564E-3</v>
      </c>
      <c r="P16" s="1">
        <f ca="1">VLOOKUP($A16,'Base Consumption'!$A$2:$D$33,4,FALSE)*'Profiles, Qc, Spring, S1'!P16</f>
        <v>-1.0349870345203264E-2</v>
      </c>
      <c r="Q16" s="1">
        <f ca="1">VLOOKUP($A16,'Base Consumption'!$A$2:$D$33,4,FALSE)*'Profiles, Qc, Spring, S1'!Q16</f>
        <v>-1.0857826690534714E-2</v>
      </c>
      <c r="R16" s="1">
        <f ca="1">VLOOKUP($A16,'Base Consumption'!$A$2:$D$33,4,FALSE)*'Profiles, Qc, Spring, S1'!R16</f>
        <v>-5.6918703642306308E-3</v>
      </c>
      <c r="S16" s="1">
        <f ca="1">VLOOKUP($A16,'Base Consumption'!$A$2:$D$33,4,FALSE)*'Profiles, Qc, Spring, S1'!S16</f>
        <v>3.0565197869705109E-2</v>
      </c>
      <c r="T16" s="1">
        <f ca="1">VLOOKUP($A16,'Base Consumption'!$A$2:$D$33,4,FALSE)*'Profiles, Qc, Spring, S1'!T16</f>
        <v>4.5015327296903301E-2</v>
      </c>
      <c r="U16" s="1">
        <f ca="1">VLOOKUP($A16,'Base Consumption'!$A$2:$D$33,4,FALSE)*'Profiles, Qc, Spring, S1'!U16</f>
        <v>3.7702479699718849E-2</v>
      </c>
      <c r="V16" s="1">
        <f ca="1">VLOOKUP($A16,'Base Consumption'!$A$2:$D$33,4,FALSE)*'Profiles, Qc, Spring, S1'!V16</f>
        <v>1.9613023516406952E-2</v>
      </c>
      <c r="W16" s="1">
        <f ca="1">VLOOKUP($A16,'Base Consumption'!$A$2:$D$33,4,FALSE)*'Profiles, Qc, Spring, S1'!W16</f>
        <v>4.0771490865042226E-3</v>
      </c>
      <c r="X16" s="1">
        <f ca="1">VLOOKUP($A16,'Base Consumption'!$A$2:$D$33,4,FALSE)*'Profiles, Qc, Spring, S1'!X16</f>
        <v>-1.3230927905981467E-2</v>
      </c>
      <c r="Y16" s="1">
        <f ca="1">VLOOKUP($A16,'Base Consumption'!$A$2:$D$33,4,FALSE)*'Profiles, Qc, Spring, S1'!Y16</f>
        <v>-2.6518944503863121E-2</v>
      </c>
    </row>
    <row r="17" spans="1:25" x14ac:dyDescent="0.3">
      <c r="A17">
        <v>16</v>
      </c>
      <c r="B17" s="1">
        <f ca="1">VLOOKUP($A17,'Base Consumption'!$A$2:$D$33,4,FALSE)*'Profiles, Qc, Spring, S1'!B17</f>
        <v>0.12797360458938961</v>
      </c>
      <c r="C17" s="1">
        <f ca="1">VLOOKUP($A17,'Base Consumption'!$A$2:$D$33,4,FALSE)*'Profiles, Qc, Spring, S1'!C17</f>
        <v>0.16159495320918929</v>
      </c>
      <c r="D17" s="1">
        <f ca="1">VLOOKUP($A17,'Base Consumption'!$A$2:$D$33,4,FALSE)*'Profiles, Qc, Spring, S1'!D17</f>
        <v>0.20308697982845572</v>
      </c>
      <c r="E17" s="1">
        <f ca="1">VLOOKUP($A17,'Base Consumption'!$A$2:$D$33,4,FALSE)*'Profiles, Qc, Spring, S1'!E17</f>
        <v>0.20905469257164749</v>
      </c>
      <c r="F17" s="1">
        <f ca="1">VLOOKUP($A17,'Base Consumption'!$A$2:$D$33,4,FALSE)*'Profiles, Qc, Spring, S1'!F17</f>
        <v>0.20465021151294574</v>
      </c>
      <c r="G17" s="1">
        <f ca="1">VLOOKUP($A17,'Base Consumption'!$A$2:$D$33,4,FALSE)*'Profiles, Qc, Spring, S1'!G17</f>
        <v>0.18239283809377055</v>
      </c>
      <c r="H17" s="1">
        <f ca="1">VLOOKUP($A17,'Base Consumption'!$A$2:$D$33,4,FALSE)*'Profiles, Qc, Spring, S1'!H17</f>
        <v>9.180939047668776E-3</v>
      </c>
      <c r="I17" s="1">
        <f ca="1">VLOOKUP($A17,'Base Consumption'!$A$2:$D$33,4,FALSE)*'Profiles, Qc, Spring, S1'!I17</f>
        <v>-0.16213330244477306</v>
      </c>
      <c r="J17" s="1">
        <f ca="1">VLOOKUP($A17,'Base Consumption'!$A$2:$D$33,4,FALSE)*'Profiles, Qc, Spring, S1'!J17</f>
        <v>-0.20777221936610482</v>
      </c>
      <c r="K17" s="1">
        <f ca="1">VLOOKUP($A17,'Base Consumption'!$A$2:$D$33,4,FALSE)*'Profiles, Qc, Spring, S1'!K17</f>
        <v>-0.19567724989579424</v>
      </c>
      <c r="L17" s="1">
        <f ca="1">VLOOKUP($A17,'Base Consumption'!$A$2:$D$33,4,FALSE)*'Profiles, Qc, Spring, S1'!L17</f>
        <v>-0.14286509749893889</v>
      </c>
      <c r="M17" s="1">
        <f ca="1">VLOOKUP($A17,'Base Consumption'!$A$2:$D$33,4,FALSE)*'Profiles, Qc, Spring, S1'!M17</f>
        <v>-0.1980549802437086</v>
      </c>
      <c r="N17" s="1">
        <f ca="1">VLOOKUP($A17,'Base Consumption'!$A$2:$D$33,4,FALSE)*'Profiles, Qc, Spring, S1'!N17</f>
        <v>-0.16593422069665864</v>
      </c>
      <c r="O17" s="1">
        <f ca="1">VLOOKUP($A17,'Base Consumption'!$A$2:$D$33,4,FALSE)*'Profiles, Qc, Spring, S1'!O17</f>
        <v>-0.12988830880562915</v>
      </c>
      <c r="P17" s="1">
        <f ca="1">VLOOKUP($A17,'Base Consumption'!$A$2:$D$33,4,FALSE)*'Profiles, Qc, Spring, S1'!P17</f>
        <v>-5.1485890613779423E-2</v>
      </c>
      <c r="Q17" s="1">
        <f ca="1">VLOOKUP($A17,'Base Consumption'!$A$2:$D$33,4,FALSE)*'Profiles, Qc, Spring, S1'!Q17</f>
        <v>-1.9892920292385475E-2</v>
      </c>
      <c r="R17" s="1">
        <f ca="1">VLOOKUP($A17,'Base Consumption'!$A$2:$D$33,4,FALSE)*'Profiles, Qc, Spring, S1'!R17</f>
        <v>-3.771483493634608E-2</v>
      </c>
      <c r="S17" s="1">
        <f ca="1">VLOOKUP($A17,'Base Consumption'!$A$2:$D$33,4,FALSE)*'Profiles, Qc, Spring, S1'!S17</f>
        <v>-4.6420662716186605E-2</v>
      </c>
      <c r="T17" s="1">
        <f ca="1">VLOOKUP($A17,'Base Consumption'!$A$2:$D$33,4,FALSE)*'Profiles, Qc, Spring, S1'!T17</f>
        <v>2.4704286692392191E-2</v>
      </c>
      <c r="U17" s="1">
        <f ca="1">VLOOKUP($A17,'Base Consumption'!$A$2:$D$33,4,FALSE)*'Profiles, Qc, Spring, S1'!U17</f>
        <v>-2.4323368916975337E-2</v>
      </c>
      <c r="V17" s="1">
        <f ca="1">VLOOKUP($A17,'Base Consumption'!$A$2:$D$33,4,FALSE)*'Profiles, Qc, Spring, S1'!V17</f>
        <v>-3.6693435880337549E-2</v>
      </c>
      <c r="W17" s="1">
        <f ca="1">VLOOKUP($A17,'Base Consumption'!$A$2:$D$33,4,FALSE)*'Profiles, Qc, Spring, S1'!W17</f>
        <v>3.3734340818614098E-3</v>
      </c>
      <c r="X17" s="1">
        <f ca="1">VLOOKUP($A17,'Base Consumption'!$A$2:$D$33,4,FALSE)*'Profiles, Qc, Spring, S1'!X17</f>
        <v>0.11610719234729594</v>
      </c>
      <c r="Y17" s="1">
        <f ca="1">VLOOKUP($A17,'Base Consumption'!$A$2:$D$33,4,FALSE)*'Profiles, Qc, Spring, S1'!Y17</f>
        <v>0.16962326300723071</v>
      </c>
    </row>
    <row r="18" spans="1:25" x14ac:dyDescent="0.3">
      <c r="A18">
        <v>17</v>
      </c>
      <c r="B18" s="1">
        <f ca="1">VLOOKUP($A18,'Base Consumption'!$A$2:$D$33,4,FALSE)*'Profiles, Qc, Spring, S1'!B18</f>
        <v>-0.48463327020515357</v>
      </c>
      <c r="C18" s="1">
        <f ca="1">VLOOKUP($A18,'Base Consumption'!$A$2:$D$33,4,FALSE)*'Profiles, Qc, Spring, S1'!C18</f>
        <v>-0.48841629170691764</v>
      </c>
      <c r="D18" s="1">
        <f ca="1">VLOOKUP($A18,'Base Consumption'!$A$2:$D$33,4,FALSE)*'Profiles, Qc, Spring, S1'!D18</f>
        <v>-0.50102041482439208</v>
      </c>
      <c r="E18" s="1">
        <f ca="1">VLOOKUP($A18,'Base Consumption'!$A$2:$D$33,4,FALSE)*'Profiles, Qc, Spring, S1'!E18</f>
        <v>-0.51712295186722745</v>
      </c>
      <c r="F18" s="1">
        <f ca="1">VLOOKUP($A18,'Base Consumption'!$A$2:$D$33,4,FALSE)*'Profiles, Qc, Spring, S1'!F18</f>
        <v>-0.51627932108198937</v>
      </c>
      <c r="G18" s="1">
        <f ca="1">VLOOKUP($A18,'Base Consumption'!$A$2:$D$33,4,FALSE)*'Profiles, Qc, Spring, S1'!G18</f>
        <v>-0.47567178478375727</v>
      </c>
      <c r="H18" s="1">
        <f ca="1">VLOOKUP($A18,'Base Consumption'!$A$2:$D$33,4,FALSE)*'Profiles, Qc, Spring, S1'!H18</f>
        <v>-0.44477264376721481</v>
      </c>
      <c r="I18" s="1">
        <f ca="1">VLOOKUP($A18,'Base Consumption'!$A$2:$D$33,4,FALSE)*'Profiles, Qc, Spring, S1'!I18</f>
        <v>-0.32918313343290917</v>
      </c>
      <c r="J18" s="1">
        <f ca="1">VLOOKUP($A18,'Base Consumption'!$A$2:$D$33,4,FALSE)*'Profiles, Qc, Spring, S1'!J18</f>
        <v>-0.2976211487456662</v>
      </c>
      <c r="K18" s="1">
        <f ca="1">VLOOKUP($A18,'Base Consumption'!$A$2:$D$33,4,FALSE)*'Profiles, Qc, Spring, S1'!K18</f>
        <v>-0.32243826904523298</v>
      </c>
      <c r="L18" s="1">
        <f ca="1">VLOOKUP($A18,'Base Consumption'!$A$2:$D$33,4,FALSE)*'Profiles, Qc, Spring, S1'!L18</f>
        <v>-0.37206664217911101</v>
      </c>
      <c r="M18" s="1">
        <f ca="1">VLOOKUP($A18,'Base Consumption'!$A$2:$D$33,4,FALSE)*'Profiles, Qc, Spring, S1'!M18</f>
        <v>-0.40746591791493575</v>
      </c>
      <c r="N18" s="1">
        <f ca="1">VLOOKUP($A18,'Base Consumption'!$A$2:$D$33,4,FALSE)*'Profiles, Qc, Spring, S1'!N18</f>
        <v>-0.39243339729998239</v>
      </c>
      <c r="O18" s="1">
        <f ca="1">VLOOKUP($A18,'Base Consumption'!$A$2:$D$33,4,FALSE)*'Profiles, Qc, Spring, S1'!O18</f>
        <v>-0.41185077632951561</v>
      </c>
      <c r="P18" s="1">
        <f ca="1">VLOOKUP($A18,'Base Consumption'!$A$2:$D$33,4,FALSE)*'Profiles, Qc, Spring, S1'!P18</f>
        <v>-0.38855938854880839</v>
      </c>
      <c r="Q18" s="1">
        <f ca="1">VLOOKUP($A18,'Base Consumption'!$A$2:$D$33,4,FALSE)*'Profiles, Qc, Spring, S1'!Q18</f>
        <v>-0.42291552929478488</v>
      </c>
      <c r="R18" s="1">
        <f ca="1">VLOOKUP($A18,'Base Consumption'!$A$2:$D$33,4,FALSE)*'Profiles, Qc, Spring, S1'!R18</f>
        <v>-0.434939975017197</v>
      </c>
      <c r="S18" s="1">
        <f ca="1">VLOOKUP($A18,'Base Consumption'!$A$2:$D$33,4,FALSE)*'Profiles, Qc, Spring, S1'!S18</f>
        <v>-0.31876556218817398</v>
      </c>
      <c r="T18" s="1">
        <f ca="1">VLOOKUP($A18,'Base Consumption'!$A$2:$D$33,4,FALSE)*'Profiles, Qc, Spring, S1'!T18</f>
        <v>-0.28694584765257208</v>
      </c>
      <c r="U18" s="1">
        <f ca="1">VLOOKUP($A18,'Base Consumption'!$A$2:$D$33,4,FALSE)*'Profiles, Qc, Spring, S1'!U18</f>
        <v>-0.30728923038375416</v>
      </c>
      <c r="V18" s="1">
        <f ca="1">VLOOKUP($A18,'Base Consumption'!$A$2:$D$33,4,FALSE)*'Profiles, Qc, Spring, S1'!V18</f>
        <v>-0.31504913290223902</v>
      </c>
      <c r="W18" s="1">
        <f ca="1">VLOOKUP($A18,'Base Consumption'!$A$2:$D$33,4,FALSE)*'Profiles, Qc, Spring, S1'!W18</f>
        <v>-0.36484495690670449</v>
      </c>
      <c r="X18" s="1">
        <f ca="1">VLOOKUP($A18,'Base Consumption'!$A$2:$D$33,4,FALSE)*'Profiles, Qc, Spring, S1'!X18</f>
        <v>-0.41928589496393809</v>
      </c>
      <c r="Y18" s="1">
        <f ca="1">VLOOKUP($A18,'Base Consumption'!$A$2:$D$33,4,FALSE)*'Profiles, Qc, Spring, S1'!Y18</f>
        <v>-0.43374327188819795</v>
      </c>
    </row>
    <row r="19" spans="1:25" x14ac:dyDescent="0.3">
      <c r="A19">
        <v>18</v>
      </c>
      <c r="B19" s="1">
        <f ca="1">VLOOKUP($A19,'Base Consumption'!$A$2:$D$33,4,FALSE)*'Profiles, Qc, Spring, S1'!B19</f>
        <v>0.32302250919197861</v>
      </c>
      <c r="C19" s="1">
        <f ca="1">VLOOKUP($A19,'Base Consumption'!$A$2:$D$33,4,FALSE)*'Profiles, Qc, Spring, S1'!C19</f>
        <v>0.37780635547662506</v>
      </c>
      <c r="D19" s="1">
        <f ca="1">VLOOKUP($A19,'Base Consumption'!$A$2:$D$33,4,FALSE)*'Profiles, Qc, Spring, S1'!D19</f>
        <v>0.42475876002214052</v>
      </c>
      <c r="E19" s="1">
        <f ca="1">VLOOKUP($A19,'Base Consumption'!$A$2:$D$33,4,FALSE)*'Profiles, Qc, Spring, S1'!E19</f>
        <v>0.4159914511079203</v>
      </c>
      <c r="F19" s="1">
        <f ca="1">VLOOKUP($A19,'Base Consumption'!$A$2:$D$33,4,FALSE)*'Profiles, Qc, Spring, S1'!F19</f>
        <v>0.43012731332511972</v>
      </c>
      <c r="G19" s="1">
        <f ca="1">VLOOKUP($A19,'Base Consumption'!$A$2:$D$33,4,FALSE)*'Profiles, Qc, Spring, S1'!G19</f>
        <v>0.38092832515673836</v>
      </c>
      <c r="H19" s="1">
        <f ca="1">VLOOKUP($A19,'Base Consumption'!$A$2:$D$33,4,FALSE)*'Profiles, Qc, Spring, S1'!H19</f>
        <v>0.33770029396721973</v>
      </c>
      <c r="I19" s="1">
        <f ca="1">VLOOKUP($A19,'Base Consumption'!$A$2:$D$33,4,FALSE)*'Profiles, Qc, Spring, S1'!I19</f>
        <v>0.18287656593409857</v>
      </c>
      <c r="J19" s="1">
        <f ca="1">VLOOKUP($A19,'Base Consumption'!$A$2:$D$33,4,FALSE)*'Profiles, Qc, Spring, S1'!J19</f>
        <v>9.3361882673991314E-2</v>
      </c>
      <c r="K19" s="1">
        <f ca="1">VLOOKUP($A19,'Base Consumption'!$A$2:$D$33,4,FALSE)*'Profiles, Qc, Spring, S1'!K19</f>
        <v>1.1607517510890331E-2</v>
      </c>
      <c r="L19" s="1">
        <f ca="1">VLOOKUP($A19,'Base Consumption'!$A$2:$D$33,4,FALSE)*'Profiles, Qc, Spring, S1'!L19</f>
        <v>-3.1412886998733458E-2</v>
      </c>
      <c r="M19" s="1">
        <f ca="1">VLOOKUP($A19,'Base Consumption'!$A$2:$D$33,4,FALSE)*'Profiles, Qc, Spring, S1'!M19</f>
        <v>-4.1751978369056288E-2</v>
      </c>
      <c r="N19" s="1">
        <f ca="1">VLOOKUP($A19,'Base Consumption'!$A$2:$D$33,4,FALSE)*'Profiles, Qc, Spring, S1'!N19</f>
        <v>-4.1185783463594918E-3</v>
      </c>
      <c r="O19" s="1">
        <f ca="1">VLOOKUP($A19,'Base Consumption'!$A$2:$D$33,4,FALSE)*'Profiles, Qc, Spring, S1'!O19</f>
        <v>2.0427681598195881E-2</v>
      </c>
      <c r="P19" s="1">
        <f ca="1">VLOOKUP($A19,'Base Consumption'!$A$2:$D$33,4,FALSE)*'Profiles, Qc, Spring, S1'!P19</f>
        <v>5.1254825789430893E-2</v>
      </c>
      <c r="Q19" s="1">
        <f ca="1">VLOOKUP($A19,'Base Consumption'!$A$2:$D$33,4,FALSE)*'Profiles, Qc, Spring, S1'!Q19</f>
        <v>0.10420297870598649</v>
      </c>
      <c r="R19" s="1">
        <f ca="1">VLOOKUP($A19,'Base Consumption'!$A$2:$D$33,4,FALSE)*'Profiles, Qc, Spring, S1'!R19</f>
        <v>0.10257673359541049</v>
      </c>
      <c r="S19" s="1">
        <f ca="1">VLOOKUP($A19,'Base Consumption'!$A$2:$D$33,4,FALSE)*'Profiles, Qc, Spring, S1'!S19</f>
        <v>3.3230020247340709E-2</v>
      </c>
      <c r="T19" s="1">
        <f ca="1">VLOOKUP($A19,'Base Consumption'!$A$2:$D$33,4,FALSE)*'Profiles, Qc, Spring, S1'!T19</f>
        <v>4.7827061952491069E-2</v>
      </c>
      <c r="U19" s="1">
        <f ca="1">VLOOKUP($A19,'Base Consumption'!$A$2:$D$33,4,FALSE)*'Profiles, Qc, Spring, S1'!U19</f>
        <v>9.135594444825125E-2</v>
      </c>
      <c r="V19" s="1">
        <f ca="1">VLOOKUP($A19,'Base Consumption'!$A$2:$D$33,4,FALSE)*'Profiles, Qc, Spring, S1'!V19</f>
        <v>3.6077470643357215E-2</v>
      </c>
      <c r="W19" s="1">
        <f ca="1">VLOOKUP($A19,'Base Consumption'!$A$2:$D$33,4,FALSE)*'Profiles, Qc, Spring, S1'!W19</f>
        <v>0.10142411712950446</v>
      </c>
      <c r="X19" s="1">
        <f ca="1">VLOOKUP($A19,'Base Consumption'!$A$2:$D$33,4,FALSE)*'Profiles, Qc, Spring, S1'!X19</f>
        <v>0.13898454941290231</v>
      </c>
      <c r="Y19" s="1">
        <f ca="1">VLOOKUP($A19,'Base Consumption'!$A$2:$D$33,4,FALSE)*'Profiles, Qc, Spring, S1'!Y19</f>
        <v>0.1811351121963079</v>
      </c>
    </row>
    <row r="20" spans="1:25" x14ac:dyDescent="0.3">
      <c r="A20">
        <v>19</v>
      </c>
      <c r="B20" s="1">
        <f ca="1">VLOOKUP($A20,'Base Consumption'!$A$2:$D$33,4,FALSE)*'Profiles, Qc, Spring, S1'!B20</f>
        <v>0.47203383386508224</v>
      </c>
      <c r="C20" s="1">
        <f ca="1">VLOOKUP($A20,'Base Consumption'!$A$2:$D$33,4,FALSE)*'Profiles, Qc, Spring, S1'!C20</f>
        <v>0.44944475841874643</v>
      </c>
      <c r="D20" s="1">
        <f ca="1">VLOOKUP($A20,'Base Consumption'!$A$2:$D$33,4,FALSE)*'Profiles, Qc, Spring, S1'!D20</f>
        <v>0.34878831536539723</v>
      </c>
      <c r="E20" s="1">
        <f ca="1">VLOOKUP($A20,'Base Consumption'!$A$2:$D$33,4,FALSE)*'Profiles, Qc, Spring, S1'!E20</f>
        <v>0.41939046796188229</v>
      </c>
      <c r="F20" s="1">
        <f ca="1">VLOOKUP($A20,'Base Consumption'!$A$2:$D$33,4,FALSE)*'Profiles, Qc, Spring, S1'!F20</f>
        <v>0.43453262048777774</v>
      </c>
      <c r="G20" s="1">
        <f ca="1">VLOOKUP($A20,'Base Consumption'!$A$2:$D$33,4,FALSE)*'Profiles, Qc, Spring, S1'!G20</f>
        <v>0.47479862656014371</v>
      </c>
      <c r="H20" s="1">
        <f ca="1">VLOOKUP($A20,'Base Consumption'!$A$2:$D$33,4,FALSE)*'Profiles, Qc, Spring, S1'!H20</f>
        <v>0.4855487695949447</v>
      </c>
      <c r="I20" s="1">
        <f ca="1">VLOOKUP($A20,'Base Consumption'!$A$2:$D$33,4,FALSE)*'Profiles, Qc, Spring, S1'!I20</f>
        <v>0.97027988624887451</v>
      </c>
      <c r="J20" s="1">
        <f ca="1">VLOOKUP($A20,'Base Consumption'!$A$2:$D$33,4,FALSE)*'Profiles, Qc, Spring, S1'!J20</f>
        <v>1.0734201485484864</v>
      </c>
      <c r="K20" s="1">
        <f ca="1">VLOOKUP($A20,'Base Consumption'!$A$2:$D$33,4,FALSE)*'Profiles, Qc, Spring, S1'!K20</f>
        <v>1.0790284448641052</v>
      </c>
      <c r="L20" s="1">
        <f ca="1">VLOOKUP($A20,'Base Consumption'!$A$2:$D$33,4,FALSE)*'Profiles, Qc, Spring, S1'!L20</f>
        <v>1.0095427871189828</v>
      </c>
      <c r="M20" s="1">
        <f ca="1">VLOOKUP($A20,'Base Consumption'!$A$2:$D$33,4,FALSE)*'Profiles, Qc, Spring, S1'!M20</f>
        <v>1.0987102971649609</v>
      </c>
      <c r="N20" s="1">
        <f ca="1">VLOOKUP($A20,'Base Consumption'!$A$2:$D$33,4,FALSE)*'Profiles, Qc, Spring, S1'!N20</f>
        <v>1.1387922281342362</v>
      </c>
      <c r="O20" s="1">
        <f ca="1">VLOOKUP($A20,'Base Consumption'!$A$2:$D$33,4,FALSE)*'Profiles, Qc, Spring, S1'!O20</f>
        <v>1.0718893681384434</v>
      </c>
      <c r="P20" s="1">
        <f ca="1">VLOOKUP($A20,'Base Consumption'!$A$2:$D$33,4,FALSE)*'Profiles, Qc, Spring, S1'!P20</f>
        <v>0.93702933660911669</v>
      </c>
      <c r="Q20" s="1">
        <f ca="1">VLOOKUP($A20,'Base Consumption'!$A$2:$D$33,4,FALSE)*'Profiles, Qc, Spring, S1'!Q20</f>
        <v>0.81398411003844728</v>
      </c>
      <c r="R20" s="1">
        <f ca="1">VLOOKUP($A20,'Base Consumption'!$A$2:$D$33,4,FALSE)*'Profiles, Qc, Spring, S1'!R20</f>
        <v>0.92544981080389999</v>
      </c>
      <c r="S20" s="1">
        <f ca="1">VLOOKUP($A20,'Base Consumption'!$A$2:$D$33,4,FALSE)*'Profiles, Qc, Spring, S1'!S20</f>
        <v>0.94543149569009877</v>
      </c>
      <c r="T20" s="1">
        <f ca="1">VLOOKUP($A20,'Base Consumption'!$A$2:$D$33,4,FALSE)*'Profiles, Qc, Spring, S1'!T20</f>
        <v>0.77061072976464784</v>
      </c>
      <c r="U20" s="1">
        <f ca="1">VLOOKUP($A20,'Base Consumption'!$A$2:$D$33,4,FALSE)*'Profiles, Qc, Spring, S1'!U20</f>
        <v>0.74291906110180506</v>
      </c>
      <c r="V20" s="1">
        <f ca="1">VLOOKUP($A20,'Base Consumption'!$A$2:$D$33,4,FALSE)*'Profiles, Qc, Spring, S1'!V20</f>
        <v>0.73517672887430907</v>
      </c>
      <c r="W20" s="1">
        <f ca="1">VLOOKUP($A20,'Base Consumption'!$A$2:$D$33,4,FALSE)*'Profiles, Qc, Spring, S1'!W20</f>
        <v>0.67209927174515471</v>
      </c>
      <c r="X20" s="1">
        <f ca="1">VLOOKUP($A20,'Base Consumption'!$A$2:$D$33,4,FALSE)*'Profiles, Qc, Spring, S1'!X20</f>
        <v>0.46660348330804979</v>
      </c>
      <c r="Y20" s="1">
        <f ca="1">VLOOKUP($A20,'Base Consumption'!$A$2:$D$33,4,FALSE)*'Profiles, Qc, Spring, S1'!Y20</f>
        <v>0.50215749444318802</v>
      </c>
    </row>
    <row r="21" spans="1:25" x14ac:dyDescent="0.3">
      <c r="A21">
        <v>20</v>
      </c>
      <c r="B21" s="1">
        <f ca="1">VLOOKUP($A21,'Base Consumption'!$A$2:$D$33,4,FALSE)*'Profiles, Qc, Spring, S1'!B21</f>
        <v>0.33976665234148729</v>
      </c>
      <c r="C21" s="1">
        <f ca="1">VLOOKUP($A21,'Base Consumption'!$A$2:$D$33,4,FALSE)*'Profiles, Qc, Spring, S1'!C21</f>
        <v>0.33867459349270368</v>
      </c>
      <c r="D21" s="1">
        <f ca="1">VLOOKUP($A21,'Base Consumption'!$A$2:$D$33,4,FALSE)*'Profiles, Qc, Spring, S1'!D21</f>
        <v>0.33706384172528492</v>
      </c>
      <c r="E21" s="1">
        <f ca="1">VLOOKUP($A21,'Base Consumption'!$A$2:$D$33,4,FALSE)*'Profiles, Qc, Spring, S1'!E21</f>
        <v>0.35493877421212855</v>
      </c>
      <c r="F21" s="1">
        <f ca="1">VLOOKUP($A21,'Base Consumption'!$A$2:$D$33,4,FALSE)*'Profiles, Qc, Spring, S1'!F21</f>
        <v>0.35371859675084116</v>
      </c>
      <c r="G21" s="1">
        <f ca="1">VLOOKUP($A21,'Base Consumption'!$A$2:$D$33,4,FALSE)*'Profiles, Qc, Spring, S1'!G21</f>
        <v>0.36386361769633413</v>
      </c>
      <c r="H21" s="1">
        <f ca="1">VLOOKUP($A21,'Base Consumption'!$A$2:$D$33,4,FALSE)*'Profiles, Qc, Spring, S1'!H21</f>
        <v>0.30968998759557942</v>
      </c>
      <c r="I21" s="1">
        <f ca="1">VLOOKUP($A21,'Base Consumption'!$A$2:$D$33,4,FALSE)*'Profiles, Qc, Spring, S1'!I21</f>
        <v>0.1439460428186676</v>
      </c>
      <c r="J21" s="1">
        <f ca="1">VLOOKUP($A21,'Base Consumption'!$A$2:$D$33,4,FALSE)*'Profiles, Qc, Spring, S1'!J21</f>
        <v>4.5324762238211816E-2</v>
      </c>
      <c r="K21" s="1">
        <f ca="1">VLOOKUP($A21,'Base Consumption'!$A$2:$D$33,4,FALSE)*'Profiles, Qc, Spring, S1'!K21</f>
        <v>3.8683017799263746E-2</v>
      </c>
      <c r="L21" s="1">
        <f ca="1">VLOOKUP($A21,'Base Consumption'!$A$2:$D$33,4,FALSE)*'Profiles, Qc, Spring, S1'!L21</f>
        <v>-3.3729953999906749E-3</v>
      </c>
      <c r="M21" s="1">
        <f ca="1">VLOOKUP($A21,'Base Consumption'!$A$2:$D$33,4,FALSE)*'Profiles, Qc, Spring, S1'!M21</f>
        <v>-1.7120518129000368E-3</v>
      </c>
      <c r="N21" s="1">
        <f ca="1">VLOOKUP($A21,'Base Consumption'!$A$2:$D$33,4,FALSE)*'Profiles, Qc, Spring, S1'!N21</f>
        <v>2.5965647016052876E-2</v>
      </c>
      <c r="O21" s="1">
        <f ca="1">VLOOKUP($A21,'Base Consumption'!$A$2:$D$33,4,FALSE)*'Profiles, Qc, Spring, S1'!O21</f>
        <v>3.0414425959652866E-2</v>
      </c>
      <c r="P21" s="1">
        <f ca="1">VLOOKUP($A21,'Base Consumption'!$A$2:$D$33,4,FALSE)*'Profiles, Qc, Spring, S1'!P21</f>
        <v>7.9853916522206123E-2</v>
      </c>
      <c r="Q21" s="1">
        <f ca="1">VLOOKUP($A21,'Base Consumption'!$A$2:$D$33,4,FALSE)*'Profiles, Qc, Spring, S1'!Q21</f>
        <v>0.11806774184892864</v>
      </c>
      <c r="R21" s="1">
        <f ca="1">VLOOKUP($A21,'Base Consumption'!$A$2:$D$33,4,FALSE)*'Profiles, Qc, Spring, S1'!R21</f>
        <v>0.12902292983217198</v>
      </c>
      <c r="S21" s="1">
        <f ca="1">VLOOKUP($A21,'Base Consumption'!$A$2:$D$33,4,FALSE)*'Profiles, Qc, Spring, S1'!S21</f>
        <v>0.15206940462930973</v>
      </c>
      <c r="T21" s="1">
        <f ca="1">VLOOKUP($A21,'Base Consumption'!$A$2:$D$33,4,FALSE)*'Profiles, Qc, Spring, S1'!T21</f>
        <v>0.16029727673329153</v>
      </c>
      <c r="U21" s="1">
        <f ca="1">VLOOKUP($A21,'Base Consumption'!$A$2:$D$33,4,FALSE)*'Profiles, Qc, Spring, S1'!U21</f>
        <v>0.16551379452066653</v>
      </c>
      <c r="V21" s="1">
        <f ca="1">VLOOKUP($A21,'Base Consumption'!$A$2:$D$33,4,FALSE)*'Profiles, Qc, Spring, S1'!V21</f>
        <v>0.15067117119085166</v>
      </c>
      <c r="W21" s="1">
        <f ca="1">VLOOKUP($A21,'Base Consumption'!$A$2:$D$33,4,FALSE)*'Profiles, Qc, Spring, S1'!W21</f>
        <v>0.2168068799779615</v>
      </c>
      <c r="X21" s="1">
        <f ca="1">VLOOKUP($A21,'Base Consumption'!$A$2:$D$33,4,FALSE)*'Profiles, Qc, Spring, S1'!X21</f>
        <v>0.25793371097748347</v>
      </c>
      <c r="Y21" s="1">
        <f ca="1">VLOOKUP($A21,'Base Consumption'!$A$2:$D$33,4,FALSE)*'Profiles, Qc, Spring, S1'!Y21</f>
        <v>0.26122640748281745</v>
      </c>
    </row>
    <row r="22" spans="1:25" x14ac:dyDescent="0.3">
      <c r="A22">
        <v>21</v>
      </c>
      <c r="B22" s="1">
        <f ca="1">VLOOKUP($A22,'Base Consumption'!$A$2:$D$33,4,FALSE)*'Profiles, Qc, Spring, S1'!B22</f>
        <v>-1.1982929211138946</v>
      </c>
      <c r="C22" s="1">
        <f ca="1">VLOOKUP($A22,'Base Consumption'!$A$2:$D$33,4,FALSE)*'Profiles, Qc, Spring, S1'!C22</f>
        <v>-1.2636100680776541</v>
      </c>
      <c r="D22" s="1">
        <f ca="1">VLOOKUP($A22,'Base Consumption'!$A$2:$D$33,4,FALSE)*'Profiles, Qc, Spring, S1'!D22</f>
        <v>-1.294349077644579</v>
      </c>
      <c r="E22" s="1">
        <f ca="1">VLOOKUP($A22,'Base Consumption'!$A$2:$D$33,4,FALSE)*'Profiles, Qc, Spring, S1'!E22</f>
        <v>-1.3032855521748279</v>
      </c>
      <c r="F22" s="1">
        <f ca="1">VLOOKUP($A22,'Base Consumption'!$A$2:$D$33,4,FALSE)*'Profiles, Qc, Spring, S1'!F22</f>
        <v>-1.2973789580386059</v>
      </c>
      <c r="G22" s="1">
        <f ca="1">VLOOKUP($A22,'Base Consumption'!$A$2:$D$33,4,FALSE)*'Profiles, Qc, Spring, S1'!G22</f>
        <v>-1.2170548017426701</v>
      </c>
      <c r="H22" s="1">
        <f ca="1">VLOOKUP($A22,'Base Consumption'!$A$2:$D$33,4,FALSE)*'Profiles, Qc, Spring, S1'!H22</f>
        <v>-0.98681150670439843</v>
      </c>
      <c r="I22" s="1">
        <f ca="1">VLOOKUP($A22,'Base Consumption'!$A$2:$D$33,4,FALSE)*'Profiles, Qc, Spring, S1'!I22</f>
        <v>-0.83812831713662206</v>
      </c>
      <c r="J22" s="1">
        <f ca="1">VLOOKUP($A22,'Base Consumption'!$A$2:$D$33,4,FALSE)*'Profiles, Qc, Spring, S1'!J22</f>
        <v>-0.80654657423813314</v>
      </c>
      <c r="K22" s="1">
        <f ca="1">VLOOKUP($A22,'Base Consumption'!$A$2:$D$33,4,FALSE)*'Profiles, Qc, Spring, S1'!K22</f>
        <v>-0.78032566690235672</v>
      </c>
      <c r="L22" s="1">
        <f ca="1">VLOOKUP($A22,'Base Consumption'!$A$2:$D$33,4,FALSE)*'Profiles, Qc, Spring, S1'!L22</f>
        <v>-0.79008653269380136</v>
      </c>
      <c r="M22" s="1">
        <f ca="1">VLOOKUP($A22,'Base Consumption'!$A$2:$D$33,4,FALSE)*'Profiles, Qc, Spring, S1'!M22</f>
        <v>-0.75394075715885456</v>
      </c>
      <c r="N22" s="1">
        <f ca="1">VLOOKUP($A22,'Base Consumption'!$A$2:$D$33,4,FALSE)*'Profiles, Qc, Spring, S1'!N22</f>
        <v>-0.80334218716132999</v>
      </c>
      <c r="O22" s="1">
        <f ca="1">VLOOKUP($A22,'Base Consumption'!$A$2:$D$33,4,FALSE)*'Profiles, Qc, Spring, S1'!O22</f>
        <v>-0.84244073204931813</v>
      </c>
      <c r="P22" s="1">
        <f ca="1">VLOOKUP($A22,'Base Consumption'!$A$2:$D$33,4,FALSE)*'Profiles, Qc, Spring, S1'!P22</f>
        <v>-0.9809885113395076</v>
      </c>
      <c r="Q22" s="1">
        <f ca="1">VLOOKUP($A22,'Base Consumption'!$A$2:$D$33,4,FALSE)*'Profiles, Qc, Spring, S1'!Q22</f>
        <v>-1.0213364320731757</v>
      </c>
      <c r="R22" s="1">
        <f ca="1">VLOOKUP($A22,'Base Consumption'!$A$2:$D$33,4,FALSE)*'Profiles, Qc, Spring, S1'!R22</f>
        <v>-1.015598827032774</v>
      </c>
      <c r="S22" s="1">
        <f ca="1">VLOOKUP($A22,'Base Consumption'!$A$2:$D$33,4,FALSE)*'Profiles, Qc, Spring, S1'!S22</f>
        <v>-1.0734147819621858</v>
      </c>
      <c r="T22" s="1">
        <f ca="1">VLOOKUP($A22,'Base Consumption'!$A$2:$D$33,4,FALSE)*'Profiles, Qc, Spring, S1'!T22</f>
        <v>-1.0529790520272848</v>
      </c>
      <c r="U22" s="1">
        <f ca="1">VLOOKUP($A22,'Base Consumption'!$A$2:$D$33,4,FALSE)*'Profiles, Qc, Spring, S1'!U22</f>
        <v>-1.0871823928201771</v>
      </c>
      <c r="V22" s="1">
        <f ca="1">VLOOKUP($A22,'Base Consumption'!$A$2:$D$33,4,FALSE)*'Profiles, Qc, Spring, S1'!V22</f>
        <v>-1.1041145543682969</v>
      </c>
      <c r="W22" s="1">
        <f ca="1">VLOOKUP($A22,'Base Consumption'!$A$2:$D$33,4,FALSE)*'Profiles, Qc, Spring, S1'!W22</f>
        <v>-1.1743095328980506</v>
      </c>
      <c r="X22" s="1">
        <f ca="1">VLOOKUP($A22,'Base Consumption'!$A$2:$D$33,4,FALSE)*'Profiles, Qc, Spring, S1'!X22</f>
        <v>-1.2640863362821766</v>
      </c>
      <c r="Y22" s="1">
        <f ca="1">VLOOKUP($A22,'Base Consumption'!$A$2:$D$33,4,FALSE)*'Profiles, Qc, Spring, S1'!Y22</f>
        <v>-1.2520229730549495</v>
      </c>
    </row>
    <row r="23" spans="1:25" x14ac:dyDescent="0.3">
      <c r="A23">
        <v>22</v>
      </c>
      <c r="B23" s="1">
        <f ca="1">VLOOKUP($A23,'Base Consumption'!$A$2:$D$33,4,FALSE)*'Profiles, Qc, Spring, S1'!B23</f>
        <v>1.7907901955158824E-2</v>
      </c>
      <c r="C23" s="1">
        <f ca="1">VLOOKUP($A23,'Base Consumption'!$A$2:$D$33,4,FALSE)*'Profiles, Qc, Spring, S1'!C23</f>
        <v>4.778600780213671E-2</v>
      </c>
      <c r="D23" s="1">
        <f ca="1">VLOOKUP($A23,'Base Consumption'!$A$2:$D$33,4,FALSE)*'Profiles, Qc, Spring, S1'!D23</f>
        <v>5.6085439558153302E-2</v>
      </c>
      <c r="E23" s="1">
        <f ca="1">VLOOKUP($A23,'Base Consumption'!$A$2:$D$33,4,FALSE)*'Profiles, Qc, Spring, S1'!E23</f>
        <v>6.854503172700202E-2</v>
      </c>
      <c r="F23" s="1">
        <f ca="1">VLOOKUP($A23,'Base Consumption'!$A$2:$D$33,4,FALSE)*'Profiles, Qc, Spring, S1'!F23</f>
        <v>6.4687868721754416E-2</v>
      </c>
      <c r="G23" s="1">
        <f ca="1">VLOOKUP($A23,'Base Consumption'!$A$2:$D$33,4,FALSE)*'Profiles, Qc, Spring, S1'!G23</f>
        <v>6.7870059817267459E-2</v>
      </c>
      <c r="H23" s="1">
        <f ca="1">VLOOKUP($A23,'Base Consumption'!$A$2:$D$33,4,FALSE)*'Profiles, Qc, Spring, S1'!H23</f>
        <v>0.11077838450408066</v>
      </c>
      <c r="I23" s="1">
        <f ca="1">VLOOKUP($A23,'Base Consumption'!$A$2:$D$33,4,FALSE)*'Profiles, Qc, Spring, S1'!I23</f>
        <v>5.1267336818411668E-2</v>
      </c>
      <c r="J23" s="1">
        <f ca="1">VLOOKUP($A23,'Base Consumption'!$A$2:$D$33,4,FALSE)*'Profiles, Qc, Spring, S1'!J23</f>
        <v>6.7140290086764573E-2</v>
      </c>
      <c r="K23" s="1">
        <f ca="1">VLOOKUP($A23,'Base Consumption'!$A$2:$D$33,4,FALSE)*'Profiles, Qc, Spring, S1'!K23</f>
        <v>3.6436205390181359E-2</v>
      </c>
      <c r="L23" s="1">
        <f ca="1">VLOOKUP($A23,'Base Consumption'!$A$2:$D$33,4,FALSE)*'Profiles, Qc, Spring, S1'!L23</f>
        <v>2.0214181667805559E-2</v>
      </c>
      <c r="M23" s="1">
        <f ca="1">VLOOKUP($A23,'Base Consumption'!$A$2:$D$33,4,FALSE)*'Profiles, Qc, Spring, S1'!M23</f>
        <v>5.9402761313929481E-3</v>
      </c>
      <c r="N23" s="1">
        <f ca="1">VLOOKUP($A23,'Base Consumption'!$A$2:$D$33,4,FALSE)*'Profiles, Qc, Spring, S1'!N23</f>
        <v>-2.3727982860893865E-2</v>
      </c>
      <c r="O23" s="1">
        <f ca="1">VLOOKUP($A23,'Base Consumption'!$A$2:$D$33,4,FALSE)*'Profiles, Qc, Spring, S1'!O23</f>
        <v>-2.1337658292394399E-2</v>
      </c>
      <c r="P23" s="1">
        <f ca="1">VLOOKUP($A23,'Base Consumption'!$A$2:$D$33,4,FALSE)*'Profiles, Qc, Spring, S1'!P23</f>
        <v>-1.2290369543344361E-2</v>
      </c>
      <c r="Q23" s="1">
        <f ca="1">VLOOKUP($A23,'Base Consumption'!$A$2:$D$33,4,FALSE)*'Profiles, Qc, Spring, S1'!Q23</f>
        <v>-5.645896532416568E-2</v>
      </c>
      <c r="R23" s="1">
        <f ca="1">VLOOKUP($A23,'Base Consumption'!$A$2:$D$33,4,FALSE)*'Profiles, Qc, Spring, S1'!R23</f>
        <v>-4.3459433647710627E-2</v>
      </c>
      <c r="S23" s="1">
        <f ca="1">VLOOKUP($A23,'Base Consumption'!$A$2:$D$33,4,FALSE)*'Profiles, Qc, Spring, S1'!S23</f>
        <v>-3.499616318470123E-2</v>
      </c>
      <c r="T23" s="1">
        <f ca="1">VLOOKUP($A23,'Base Consumption'!$A$2:$D$33,4,FALSE)*'Profiles, Qc, Spring, S1'!T23</f>
        <v>-2.8504450342675805E-2</v>
      </c>
      <c r="U23" s="1">
        <f ca="1">VLOOKUP($A23,'Base Consumption'!$A$2:$D$33,4,FALSE)*'Profiles, Qc, Spring, S1'!U23</f>
        <v>-3.019157231992602E-2</v>
      </c>
      <c r="V23" s="1">
        <f ca="1">VLOOKUP($A23,'Base Consumption'!$A$2:$D$33,4,FALSE)*'Profiles, Qc, Spring, S1'!V23</f>
        <v>-4.8584393891655649E-2</v>
      </c>
      <c r="W23" s="1">
        <f ca="1">VLOOKUP($A23,'Base Consumption'!$A$2:$D$33,4,FALSE)*'Profiles, Qc, Spring, S1'!W23</f>
        <v>-4.3160475572671976E-2</v>
      </c>
      <c r="X23" s="1">
        <f ca="1">VLOOKUP($A23,'Base Consumption'!$A$2:$D$33,4,FALSE)*'Profiles, Qc, Spring, S1'!X23</f>
        <v>2.5726289905535334E-2</v>
      </c>
      <c r="Y23" s="1">
        <f ca="1">VLOOKUP($A23,'Base Consumption'!$A$2:$D$33,4,FALSE)*'Profiles, Qc, Spring, S1'!Y23</f>
        <v>2.9594972663647509E-2</v>
      </c>
    </row>
    <row r="24" spans="1:25" x14ac:dyDescent="0.3">
      <c r="A24">
        <v>23</v>
      </c>
      <c r="B24" s="1">
        <f ca="1">VLOOKUP($A24,'Base Consumption'!$A$2:$D$33,4,FALSE)*'Profiles, Qc, Spring, S1'!B24</f>
        <v>-1.5631778828016754</v>
      </c>
      <c r="C24" s="1">
        <f ca="1">VLOOKUP($A24,'Base Consumption'!$A$2:$D$33,4,FALSE)*'Profiles, Qc, Spring, S1'!C24</f>
        <v>-1.5265771289327996</v>
      </c>
      <c r="D24" s="1">
        <f ca="1">VLOOKUP($A24,'Base Consumption'!$A$2:$D$33,4,FALSE)*'Profiles, Qc, Spring, S1'!D24</f>
        <v>-1.6693946063056078</v>
      </c>
      <c r="E24" s="1">
        <f ca="1">VLOOKUP($A24,'Base Consumption'!$A$2:$D$33,4,FALSE)*'Profiles, Qc, Spring, S1'!E24</f>
        <v>-1.5940976771296285</v>
      </c>
      <c r="F24" s="1">
        <f ca="1">VLOOKUP($A24,'Base Consumption'!$A$2:$D$33,4,FALSE)*'Profiles, Qc, Spring, S1'!F24</f>
        <v>-1.6880779276744695</v>
      </c>
      <c r="G24" s="1">
        <f ca="1">VLOOKUP($A24,'Base Consumption'!$A$2:$D$33,4,FALSE)*'Profiles, Qc, Spring, S1'!G24</f>
        <v>-1.5524570133102644</v>
      </c>
      <c r="H24" s="1">
        <f ca="1">VLOOKUP($A24,'Base Consumption'!$A$2:$D$33,4,FALSE)*'Profiles, Qc, Spring, S1'!H24</f>
        <v>-0.92751198646680622</v>
      </c>
      <c r="I24" s="1">
        <f ca="1">VLOOKUP($A24,'Base Consumption'!$A$2:$D$33,4,FALSE)*'Profiles, Qc, Spring, S1'!I24</f>
        <v>-0.34916737046280044</v>
      </c>
      <c r="J24" s="1">
        <f ca="1">VLOOKUP($A24,'Base Consumption'!$A$2:$D$33,4,FALSE)*'Profiles, Qc, Spring, S1'!J24</f>
        <v>4.6719100088394083E-2</v>
      </c>
      <c r="K24" s="1">
        <f ca="1">VLOOKUP($A24,'Base Consumption'!$A$2:$D$33,4,FALSE)*'Profiles, Qc, Spring, S1'!K24</f>
        <v>0.279714761877629</v>
      </c>
      <c r="L24" s="1">
        <f ca="1">VLOOKUP($A24,'Base Consumption'!$A$2:$D$33,4,FALSE)*'Profiles, Qc, Spring, S1'!L24</f>
        <v>-8.0188111305418391E-2</v>
      </c>
      <c r="M24" s="1">
        <f ca="1">VLOOKUP($A24,'Base Consumption'!$A$2:$D$33,4,FALSE)*'Profiles, Qc, Spring, S1'!M24</f>
        <v>0.25005510464478864</v>
      </c>
      <c r="N24" s="1">
        <f ca="1">VLOOKUP($A24,'Base Consumption'!$A$2:$D$33,4,FALSE)*'Profiles, Qc, Spring, S1'!N24</f>
        <v>0.29570425696071284</v>
      </c>
      <c r="O24" s="1">
        <f ca="1">VLOOKUP($A24,'Base Consumption'!$A$2:$D$33,4,FALSE)*'Profiles, Qc, Spring, S1'!O24</f>
        <v>0.13556216973365748</v>
      </c>
      <c r="P24" s="1">
        <f ca="1">VLOOKUP($A24,'Base Consumption'!$A$2:$D$33,4,FALSE)*'Profiles, Qc, Spring, S1'!P24</f>
        <v>-7.8934425825210541E-2</v>
      </c>
      <c r="Q24" s="1">
        <f ca="1">VLOOKUP($A24,'Base Consumption'!$A$2:$D$33,4,FALSE)*'Profiles, Qc, Spring, S1'!Q24</f>
        <v>-0.2818812512743365</v>
      </c>
      <c r="R24" s="1">
        <f ca="1">VLOOKUP($A24,'Base Consumption'!$A$2:$D$33,4,FALSE)*'Profiles, Qc, Spring, S1'!R24</f>
        <v>-0.37680379934918273</v>
      </c>
      <c r="S24" s="1">
        <f ca="1">VLOOKUP($A24,'Base Consumption'!$A$2:$D$33,4,FALSE)*'Profiles, Qc, Spring, S1'!S24</f>
        <v>-0.22310949518004591</v>
      </c>
      <c r="T24" s="1">
        <f ca="1">VLOOKUP($A24,'Base Consumption'!$A$2:$D$33,4,FALSE)*'Profiles, Qc, Spring, S1'!T24</f>
        <v>-0.30590970577368737</v>
      </c>
      <c r="U24" s="1">
        <f ca="1">VLOOKUP($A24,'Base Consumption'!$A$2:$D$33,4,FALSE)*'Profiles, Qc, Spring, S1'!U24</f>
        <v>-0.27396436174724381</v>
      </c>
      <c r="V24" s="1">
        <f ca="1">VLOOKUP($A24,'Base Consumption'!$A$2:$D$33,4,FALSE)*'Profiles, Qc, Spring, S1'!V24</f>
        <v>-0.34413313497512787</v>
      </c>
      <c r="W24" s="1">
        <f ca="1">VLOOKUP($A24,'Base Consumption'!$A$2:$D$33,4,FALSE)*'Profiles, Qc, Spring, S1'!W24</f>
        <v>-0.66431732672789845</v>
      </c>
      <c r="X24" s="1">
        <f ca="1">VLOOKUP($A24,'Base Consumption'!$A$2:$D$33,4,FALSE)*'Profiles, Qc, Spring, S1'!X24</f>
        <v>-1.1376559067811531</v>
      </c>
      <c r="Y24" s="1">
        <f ca="1">VLOOKUP($A24,'Base Consumption'!$A$2:$D$33,4,FALSE)*'Profiles, Qc, Spring, S1'!Y24</f>
        <v>-1.3022021523196989</v>
      </c>
    </row>
    <row r="25" spans="1:25" x14ac:dyDescent="0.3">
      <c r="A25">
        <v>24</v>
      </c>
      <c r="B25" s="1">
        <f ca="1">VLOOKUP($A25,'Base Consumption'!$A$2:$D$33,4,FALSE)*'Profiles, Qc, Spring, S1'!B25</f>
        <v>1.3811141372089288</v>
      </c>
      <c r="C25" s="1">
        <f ca="1">VLOOKUP($A25,'Base Consumption'!$A$2:$D$33,4,FALSE)*'Profiles, Qc, Spring, S1'!C25</f>
        <v>1.402677825228013</v>
      </c>
      <c r="D25" s="1">
        <f ca="1">VLOOKUP($A25,'Base Consumption'!$A$2:$D$33,4,FALSE)*'Profiles, Qc, Spring, S1'!D25</f>
        <v>1.5276743794460952</v>
      </c>
      <c r="E25" s="1">
        <f ca="1">VLOOKUP($A25,'Base Consumption'!$A$2:$D$33,4,FALSE)*'Profiles, Qc, Spring, S1'!E25</f>
        <v>1.5137339202579889</v>
      </c>
      <c r="F25" s="1">
        <f ca="1">VLOOKUP($A25,'Base Consumption'!$A$2:$D$33,4,FALSE)*'Profiles, Qc, Spring, S1'!F25</f>
        <v>1.5141838247110668</v>
      </c>
      <c r="G25" s="1">
        <f ca="1">VLOOKUP($A25,'Base Consumption'!$A$2:$D$33,4,FALSE)*'Profiles, Qc, Spring, S1'!G25</f>
        <v>1.3510587839222099</v>
      </c>
      <c r="H25" s="1">
        <f ca="1">VLOOKUP($A25,'Base Consumption'!$A$2:$D$33,4,FALSE)*'Profiles, Qc, Spring, S1'!H25</f>
        <v>1.0800015163061039</v>
      </c>
      <c r="I25" s="1">
        <f ca="1">VLOOKUP($A25,'Base Consumption'!$A$2:$D$33,4,FALSE)*'Profiles, Qc, Spring, S1'!I25</f>
        <v>0.87546152305554448</v>
      </c>
      <c r="J25" s="1">
        <f ca="1">VLOOKUP($A25,'Base Consumption'!$A$2:$D$33,4,FALSE)*'Profiles, Qc, Spring, S1'!J25</f>
        <v>0.68840176899678762</v>
      </c>
      <c r="K25" s="1">
        <f ca="1">VLOOKUP($A25,'Base Consumption'!$A$2:$D$33,4,FALSE)*'Profiles, Qc, Spring, S1'!K25</f>
        <v>0.49810598172145443</v>
      </c>
      <c r="L25" s="1">
        <f ca="1">VLOOKUP($A25,'Base Consumption'!$A$2:$D$33,4,FALSE)*'Profiles, Qc, Spring, S1'!L25</f>
        <v>0.71959925976199457</v>
      </c>
      <c r="M25" s="1">
        <f ca="1">VLOOKUP($A25,'Base Consumption'!$A$2:$D$33,4,FALSE)*'Profiles, Qc, Spring, S1'!M25</f>
        <v>0.72584070264981682</v>
      </c>
      <c r="N25" s="1">
        <f ca="1">VLOOKUP($A25,'Base Consumption'!$A$2:$D$33,4,FALSE)*'Profiles, Qc, Spring, S1'!N25</f>
        <v>0.85696140015824041</v>
      </c>
      <c r="O25" s="1">
        <f ca="1">VLOOKUP($A25,'Base Consumption'!$A$2:$D$33,4,FALSE)*'Profiles, Qc, Spring, S1'!O25</f>
        <v>0.86863193701237662</v>
      </c>
      <c r="P25" s="1">
        <f ca="1">VLOOKUP($A25,'Base Consumption'!$A$2:$D$33,4,FALSE)*'Profiles, Qc, Spring, S1'!P25</f>
        <v>0.95037343510986938</v>
      </c>
      <c r="Q25" s="1">
        <f ca="1">VLOOKUP($A25,'Base Consumption'!$A$2:$D$33,4,FALSE)*'Profiles, Qc, Spring, S1'!Q25</f>
        <v>0.96629256111239958</v>
      </c>
      <c r="R25" s="1">
        <f ca="1">VLOOKUP($A25,'Base Consumption'!$A$2:$D$33,4,FALSE)*'Profiles, Qc, Spring, S1'!R25</f>
        <v>0.89079199427472999</v>
      </c>
      <c r="S25" s="1">
        <f ca="1">VLOOKUP($A25,'Base Consumption'!$A$2:$D$33,4,FALSE)*'Profiles, Qc, Spring, S1'!S25</f>
        <v>0.66412502687436203</v>
      </c>
      <c r="T25" s="1">
        <f ca="1">VLOOKUP($A25,'Base Consumption'!$A$2:$D$33,4,FALSE)*'Profiles, Qc, Spring, S1'!T25</f>
        <v>0.71064165626149056</v>
      </c>
      <c r="U25" s="1">
        <f ca="1">VLOOKUP($A25,'Base Consumption'!$A$2:$D$33,4,FALSE)*'Profiles, Qc, Spring, S1'!U25</f>
        <v>0.81419660635407909</v>
      </c>
      <c r="V25" s="1">
        <f ca="1">VLOOKUP($A25,'Base Consumption'!$A$2:$D$33,4,FALSE)*'Profiles, Qc, Spring, S1'!V25</f>
        <v>0.82837905657707267</v>
      </c>
      <c r="W25" s="1">
        <f ca="1">VLOOKUP($A25,'Base Consumption'!$A$2:$D$33,4,FALSE)*'Profiles, Qc, Spring, S1'!W25</f>
        <v>0.87597773869595108</v>
      </c>
      <c r="X25" s="1">
        <f ca="1">VLOOKUP($A25,'Base Consumption'!$A$2:$D$33,4,FALSE)*'Profiles, Qc, Spring, S1'!X25</f>
        <v>0.9669671522542842</v>
      </c>
      <c r="Y25" s="1">
        <f ca="1">VLOOKUP($A25,'Base Consumption'!$A$2:$D$33,4,FALSE)*'Profiles, Qc, Spring, S1'!Y25</f>
        <v>1.0473961360795088</v>
      </c>
    </row>
    <row r="26" spans="1:25" x14ac:dyDescent="0.3">
      <c r="A26">
        <v>25</v>
      </c>
      <c r="B26" s="1">
        <f ca="1">VLOOKUP($A26,'Base Consumption'!$A$2:$D$33,4,FALSE)*'Profiles, Qc, Spring, S1'!B26</f>
        <v>-0.16902772718042647</v>
      </c>
      <c r="C26" s="1">
        <f ca="1">VLOOKUP($A26,'Base Consumption'!$A$2:$D$33,4,FALSE)*'Profiles, Qc, Spring, S1'!C26</f>
        <v>-6.9541051069643367E-2</v>
      </c>
      <c r="D26" s="1">
        <f ca="1">VLOOKUP($A26,'Base Consumption'!$A$2:$D$33,4,FALSE)*'Profiles, Qc, Spring, S1'!D26</f>
        <v>-7.8231487130228455E-2</v>
      </c>
      <c r="E26" s="1">
        <f ca="1">VLOOKUP($A26,'Base Consumption'!$A$2:$D$33,4,FALSE)*'Profiles, Qc, Spring, S1'!E26</f>
        <v>-5.4483983836918021E-2</v>
      </c>
      <c r="F26" s="1">
        <f ca="1">VLOOKUP($A26,'Base Consumption'!$A$2:$D$33,4,FALSE)*'Profiles, Qc, Spring, S1'!F26</f>
        <v>-7.9529173296319505E-2</v>
      </c>
      <c r="G26" s="1">
        <f ca="1">VLOOKUP($A26,'Base Consumption'!$A$2:$D$33,4,FALSE)*'Profiles, Qc, Spring, S1'!G26</f>
        <v>-8.0932180072614046E-2</v>
      </c>
      <c r="H26" s="1">
        <f ca="1">VLOOKUP($A26,'Base Consumption'!$A$2:$D$33,4,FALSE)*'Profiles, Qc, Spring, S1'!H26</f>
        <v>-0.19342025670384499</v>
      </c>
      <c r="I26" s="1">
        <f ca="1">VLOOKUP($A26,'Base Consumption'!$A$2:$D$33,4,FALSE)*'Profiles, Qc, Spring, S1'!I26</f>
        <v>-0.11053012422672631</v>
      </c>
      <c r="J26" s="1">
        <f ca="1">VLOOKUP($A26,'Base Consumption'!$A$2:$D$33,4,FALSE)*'Profiles, Qc, Spring, S1'!J26</f>
        <v>-3.3540507629773869E-2</v>
      </c>
      <c r="K26" s="1">
        <f ca="1">VLOOKUP($A26,'Base Consumption'!$A$2:$D$33,4,FALSE)*'Profiles, Qc, Spring, S1'!K26</f>
        <v>-3.6941842447136441E-2</v>
      </c>
      <c r="L26" s="1">
        <f ca="1">VLOOKUP($A26,'Base Consumption'!$A$2:$D$33,4,FALSE)*'Profiles, Qc, Spring, S1'!L26</f>
        <v>-8.828002453628396E-2</v>
      </c>
      <c r="M26" s="1">
        <f ca="1">VLOOKUP($A26,'Base Consumption'!$A$2:$D$33,4,FALSE)*'Profiles, Qc, Spring, S1'!M26</f>
        <v>-0.12072478496713977</v>
      </c>
      <c r="N26" s="1">
        <f ca="1">VLOOKUP($A26,'Base Consumption'!$A$2:$D$33,4,FALSE)*'Profiles, Qc, Spring, S1'!N26</f>
        <v>0.19862410349902876</v>
      </c>
      <c r="O26" s="1">
        <f ca="1">VLOOKUP($A26,'Base Consumption'!$A$2:$D$33,4,FALSE)*'Profiles, Qc, Spring, S1'!O26</f>
        <v>0.18371313411451079</v>
      </c>
      <c r="P26" s="1">
        <f ca="1">VLOOKUP($A26,'Base Consumption'!$A$2:$D$33,4,FALSE)*'Profiles, Qc, Spring, S1'!P26</f>
        <v>-5.1000553143296046E-2</v>
      </c>
      <c r="Q26" s="1">
        <f ca="1">VLOOKUP($A26,'Base Consumption'!$A$2:$D$33,4,FALSE)*'Profiles, Qc, Spring, S1'!Q26</f>
        <v>9.6791518462952558E-2</v>
      </c>
      <c r="R26" s="1">
        <f ca="1">VLOOKUP($A26,'Base Consumption'!$A$2:$D$33,4,FALSE)*'Profiles, Qc, Spring, S1'!R26</f>
        <v>1.7823462385749209E-2</v>
      </c>
      <c r="S26" s="1">
        <f ca="1">VLOOKUP($A26,'Base Consumption'!$A$2:$D$33,4,FALSE)*'Profiles, Qc, Spring, S1'!S26</f>
        <v>8.2817410246343953E-2</v>
      </c>
      <c r="T26" s="1">
        <f ca="1">VLOOKUP($A26,'Base Consumption'!$A$2:$D$33,4,FALSE)*'Profiles, Qc, Spring, S1'!T26</f>
        <v>0.13142906437810101</v>
      </c>
      <c r="U26" s="1">
        <f ca="1">VLOOKUP($A26,'Base Consumption'!$A$2:$D$33,4,FALSE)*'Profiles, Qc, Spring, S1'!U26</f>
        <v>0.24324292737599196</v>
      </c>
      <c r="V26" s="1">
        <f ca="1">VLOOKUP($A26,'Base Consumption'!$A$2:$D$33,4,FALSE)*'Profiles, Qc, Spring, S1'!V26</f>
        <v>0.41351514114886012</v>
      </c>
      <c r="W26" s="1">
        <f ca="1">VLOOKUP($A26,'Base Consumption'!$A$2:$D$33,4,FALSE)*'Profiles, Qc, Spring, S1'!W26</f>
        <v>0.42975491301599866</v>
      </c>
      <c r="X26" s="1">
        <f ca="1">VLOOKUP($A26,'Base Consumption'!$A$2:$D$33,4,FALSE)*'Profiles, Qc, Spring, S1'!X26</f>
        <v>0.43064963055131694</v>
      </c>
      <c r="Y26" s="1">
        <f ca="1">VLOOKUP($A26,'Base Consumption'!$A$2:$D$33,4,FALSE)*'Profiles, Qc, Spring, S1'!Y26</f>
        <v>0.38213832543123122</v>
      </c>
    </row>
    <row r="27" spans="1:25" x14ac:dyDescent="0.3">
      <c r="A27">
        <v>26</v>
      </c>
      <c r="B27" s="1">
        <f ca="1">VLOOKUP($A27,'Base Consumption'!$A$2:$D$33,4,FALSE)*'Profiles, Qc, Spring, S1'!B27</f>
        <v>-0.17052023315945236</v>
      </c>
      <c r="C27" s="1">
        <f ca="1">VLOOKUP($A27,'Base Consumption'!$A$2:$D$33,4,FALSE)*'Profiles, Qc, Spring, S1'!C27</f>
        <v>-0.15854780509895969</v>
      </c>
      <c r="D27" s="1">
        <f ca="1">VLOOKUP($A27,'Base Consumption'!$A$2:$D$33,4,FALSE)*'Profiles, Qc, Spring, S1'!D27</f>
        <v>-0.14282162735816686</v>
      </c>
      <c r="E27" s="1">
        <f ca="1">VLOOKUP($A27,'Base Consumption'!$A$2:$D$33,4,FALSE)*'Profiles, Qc, Spring, S1'!E27</f>
        <v>-0.14630229780784829</v>
      </c>
      <c r="F27" s="1">
        <f ca="1">VLOOKUP($A27,'Base Consumption'!$A$2:$D$33,4,FALSE)*'Profiles, Qc, Spring, S1'!F27</f>
        <v>-0.14138689363479462</v>
      </c>
      <c r="G27" s="1">
        <f ca="1">VLOOKUP($A27,'Base Consumption'!$A$2:$D$33,4,FALSE)*'Profiles, Qc, Spring, S1'!G27</f>
        <v>-0.1669549289271825</v>
      </c>
      <c r="H27" s="1">
        <f ca="1">VLOOKUP($A27,'Base Consumption'!$A$2:$D$33,4,FALSE)*'Profiles, Qc, Spring, S1'!H27</f>
        <v>-0.59351591004294235</v>
      </c>
      <c r="I27" s="1">
        <f ca="1">VLOOKUP($A27,'Base Consumption'!$A$2:$D$33,4,FALSE)*'Profiles, Qc, Spring, S1'!I27</f>
        <v>-0.75755513241988637</v>
      </c>
      <c r="J27" s="1">
        <f ca="1">VLOOKUP($A27,'Base Consumption'!$A$2:$D$33,4,FALSE)*'Profiles, Qc, Spring, S1'!J27</f>
        <v>-0.88238099978897933</v>
      </c>
      <c r="K27" s="1">
        <f ca="1">VLOOKUP($A27,'Base Consumption'!$A$2:$D$33,4,FALSE)*'Profiles, Qc, Spring, S1'!K27</f>
        <v>-0.84212145230799595</v>
      </c>
      <c r="L27" s="1">
        <f ca="1">VLOOKUP($A27,'Base Consumption'!$A$2:$D$33,4,FALSE)*'Profiles, Qc, Spring, S1'!L27</f>
        <v>-0.84881662887540676</v>
      </c>
      <c r="M27" s="1">
        <f ca="1">VLOOKUP($A27,'Base Consumption'!$A$2:$D$33,4,FALSE)*'Profiles, Qc, Spring, S1'!M27</f>
        <v>-0.8847891100435703</v>
      </c>
      <c r="N27" s="1">
        <f ca="1">VLOOKUP($A27,'Base Consumption'!$A$2:$D$33,4,FALSE)*'Profiles, Qc, Spring, S1'!N27</f>
        <v>-0.93769398214394695</v>
      </c>
      <c r="O27" s="1">
        <f ca="1">VLOOKUP($A27,'Base Consumption'!$A$2:$D$33,4,FALSE)*'Profiles, Qc, Spring, S1'!O27</f>
        <v>-0.83960282049316826</v>
      </c>
      <c r="P27" s="1">
        <f ca="1">VLOOKUP($A27,'Base Consumption'!$A$2:$D$33,4,FALSE)*'Profiles, Qc, Spring, S1'!P27</f>
        <v>-0.7933230970001075</v>
      </c>
      <c r="Q27" s="1">
        <f ca="1">VLOOKUP($A27,'Base Consumption'!$A$2:$D$33,4,FALSE)*'Profiles, Qc, Spring, S1'!Q27</f>
        <v>-0.74714573965510955</v>
      </c>
      <c r="R27" s="1">
        <f ca="1">VLOOKUP($A27,'Base Consumption'!$A$2:$D$33,4,FALSE)*'Profiles, Qc, Spring, S1'!R27</f>
        <v>-0.74470556009696665</v>
      </c>
      <c r="S27" s="1">
        <f ca="1">VLOOKUP($A27,'Base Consumption'!$A$2:$D$33,4,FALSE)*'Profiles, Qc, Spring, S1'!S27</f>
        <v>-0.72697785840591211</v>
      </c>
      <c r="T27" s="1">
        <f ca="1">VLOOKUP($A27,'Base Consumption'!$A$2:$D$33,4,FALSE)*'Profiles, Qc, Spring, S1'!T27</f>
        <v>-0.64495969413942933</v>
      </c>
      <c r="U27" s="1">
        <f ca="1">VLOOKUP($A27,'Base Consumption'!$A$2:$D$33,4,FALSE)*'Profiles, Qc, Spring, S1'!U27</f>
        <v>-0.54637046380854859</v>
      </c>
      <c r="V27" s="1">
        <f ca="1">VLOOKUP($A27,'Base Consumption'!$A$2:$D$33,4,FALSE)*'Profiles, Qc, Spring, S1'!V27</f>
        <v>-0.57017620982473816</v>
      </c>
      <c r="W27" s="1">
        <f ca="1">VLOOKUP($A27,'Base Consumption'!$A$2:$D$33,4,FALSE)*'Profiles, Qc, Spring, S1'!W27</f>
        <v>-0.44292146347547501</v>
      </c>
      <c r="X27" s="1">
        <f ca="1">VLOOKUP($A27,'Base Consumption'!$A$2:$D$33,4,FALSE)*'Profiles, Qc, Spring, S1'!X27</f>
        <v>-0.18841981344252556</v>
      </c>
      <c r="Y27" s="1">
        <f ca="1">VLOOKUP($A27,'Base Consumption'!$A$2:$D$33,4,FALSE)*'Profiles, Qc, Spring, S1'!Y27</f>
        <v>-0.17626814005334454</v>
      </c>
    </row>
    <row r="28" spans="1:25" x14ac:dyDescent="0.3">
      <c r="A28">
        <v>27</v>
      </c>
      <c r="B28" s="1">
        <f ca="1">VLOOKUP($A28,'Base Consumption'!$A$2:$D$33,4,FALSE)*'Profiles, Qc, Spring, S1'!B28</f>
        <v>0.21511014397140951</v>
      </c>
      <c r="C28" s="1">
        <f ca="1">VLOOKUP($A28,'Base Consumption'!$A$2:$D$33,4,FALSE)*'Profiles, Qc, Spring, S1'!C28</f>
        <v>0.19434048702075712</v>
      </c>
      <c r="D28" s="1">
        <f ca="1">VLOOKUP($A28,'Base Consumption'!$A$2:$D$33,4,FALSE)*'Profiles, Qc, Spring, S1'!D28</f>
        <v>0.1892984783873457</v>
      </c>
      <c r="E28" s="1">
        <f ca="1">VLOOKUP($A28,'Base Consumption'!$A$2:$D$33,4,FALSE)*'Profiles, Qc, Spring, S1'!E28</f>
        <v>0.20465615467289189</v>
      </c>
      <c r="F28" s="1">
        <f ca="1">VLOOKUP($A28,'Base Consumption'!$A$2:$D$33,4,FALSE)*'Profiles, Qc, Spring, S1'!F28</f>
        <v>0.19392621201123036</v>
      </c>
      <c r="G28" s="1">
        <f ca="1">VLOOKUP($A28,'Base Consumption'!$A$2:$D$33,4,FALSE)*'Profiles, Qc, Spring, S1'!G28</f>
        <v>0.18694713365775587</v>
      </c>
      <c r="H28" s="1">
        <f ca="1">VLOOKUP($A28,'Base Consumption'!$A$2:$D$33,4,FALSE)*'Profiles, Qc, Spring, S1'!H28</f>
        <v>0.18934696407257964</v>
      </c>
      <c r="I28" s="1">
        <f ca="1">VLOOKUP($A28,'Base Consumption'!$A$2:$D$33,4,FALSE)*'Profiles, Qc, Spring, S1'!I28</f>
        <v>0.39569737485816359</v>
      </c>
      <c r="J28" s="1">
        <f ca="1">VLOOKUP($A28,'Base Consumption'!$A$2:$D$33,4,FALSE)*'Profiles, Qc, Spring, S1'!J28</f>
        <v>0.43599596368310878</v>
      </c>
      <c r="K28" s="1">
        <f ca="1">VLOOKUP($A28,'Base Consumption'!$A$2:$D$33,4,FALSE)*'Profiles, Qc, Spring, S1'!K28</f>
        <v>0.43140249755326149</v>
      </c>
      <c r="L28" s="1">
        <f ca="1">VLOOKUP($A28,'Base Consumption'!$A$2:$D$33,4,FALSE)*'Profiles, Qc, Spring, S1'!L28</f>
        <v>0.43332901520626232</v>
      </c>
      <c r="M28" s="1">
        <f ca="1">VLOOKUP($A28,'Base Consumption'!$A$2:$D$33,4,FALSE)*'Profiles, Qc, Spring, S1'!M28</f>
        <v>0.42744391972811269</v>
      </c>
      <c r="N28" s="1">
        <f ca="1">VLOOKUP($A28,'Base Consumption'!$A$2:$D$33,4,FALSE)*'Profiles, Qc, Spring, S1'!N28</f>
        <v>0.44361873157105403</v>
      </c>
      <c r="O28" s="1">
        <f ca="1">VLOOKUP($A28,'Base Consumption'!$A$2:$D$33,4,FALSE)*'Profiles, Qc, Spring, S1'!O28</f>
        <v>0.4123362360467045</v>
      </c>
      <c r="P28" s="1">
        <f ca="1">VLOOKUP($A28,'Base Consumption'!$A$2:$D$33,4,FALSE)*'Profiles, Qc, Spring, S1'!P28</f>
        <v>0.29250072146560424</v>
      </c>
      <c r="Q28" s="1">
        <f ca="1">VLOOKUP($A28,'Base Consumption'!$A$2:$D$33,4,FALSE)*'Profiles, Qc, Spring, S1'!Q28</f>
        <v>0.40754729560855696</v>
      </c>
      <c r="R28" s="1">
        <f ca="1">VLOOKUP($A28,'Base Consumption'!$A$2:$D$33,4,FALSE)*'Profiles, Qc, Spring, S1'!R28</f>
        <v>0.41347842391200978</v>
      </c>
      <c r="S28" s="1">
        <f ca="1">VLOOKUP($A28,'Base Consumption'!$A$2:$D$33,4,FALSE)*'Profiles, Qc, Spring, S1'!S28</f>
        <v>0.37771487344604093</v>
      </c>
      <c r="T28" s="1">
        <f ca="1">VLOOKUP($A28,'Base Consumption'!$A$2:$D$33,4,FALSE)*'Profiles, Qc, Spring, S1'!T28</f>
        <v>0.28003498001955474</v>
      </c>
      <c r="U28" s="1">
        <f ca="1">VLOOKUP($A28,'Base Consumption'!$A$2:$D$33,4,FALSE)*'Profiles, Qc, Spring, S1'!U28</f>
        <v>0.28170309625376982</v>
      </c>
      <c r="V28" s="1">
        <f ca="1">VLOOKUP($A28,'Base Consumption'!$A$2:$D$33,4,FALSE)*'Profiles, Qc, Spring, S1'!V28</f>
        <v>0.28329923755711611</v>
      </c>
      <c r="W28" s="1">
        <f ca="1">VLOOKUP($A28,'Base Consumption'!$A$2:$D$33,4,FALSE)*'Profiles, Qc, Spring, S1'!W28</f>
        <v>0.24940107439631529</v>
      </c>
      <c r="X28" s="1">
        <f ca="1">VLOOKUP($A28,'Base Consumption'!$A$2:$D$33,4,FALSE)*'Profiles, Qc, Spring, S1'!X28</f>
        <v>0.18008047828133558</v>
      </c>
      <c r="Y28" s="1">
        <f ca="1">VLOOKUP($A28,'Base Consumption'!$A$2:$D$33,4,FALSE)*'Profiles, Qc, Spring, S1'!Y28</f>
        <v>0.18791444829045126</v>
      </c>
    </row>
    <row r="29" spans="1:25" x14ac:dyDescent="0.3">
      <c r="A29">
        <v>28</v>
      </c>
      <c r="B29" s="1">
        <f ca="1">VLOOKUP($A29,'Base Consumption'!$A$2:$D$33,4,FALSE)*'Profiles, Qc, Spring, S1'!B29</f>
        <v>0.11510546379118076</v>
      </c>
      <c r="C29" s="1">
        <f ca="1">VLOOKUP($A29,'Base Consumption'!$A$2:$D$33,4,FALSE)*'Profiles, Qc, Spring, S1'!C29</f>
        <v>0.15400174802418498</v>
      </c>
      <c r="D29" s="1">
        <f ca="1">VLOOKUP($A29,'Base Consumption'!$A$2:$D$33,4,FALSE)*'Profiles, Qc, Spring, S1'!D29</f>
        <v>0.16879256608727961</v>
      </c>
      <c r="E29" s="1">
        <f ca="1">VLOOKUP($A29,'Base Consumption'!$A$2:$D$33,4,FALSE)*'Profiles, Qc, Spring, S1'!E29</f>
        <v>0.18217404835953246</v>
      </c>
      <c r="F29" s="1">
        <f ca="1">VLOOKUP($A29,'Base Consumption'!$A$2:$D$33,4,FALSE)*'Profiles, Qc, Spring, S1'!F29</f>
        <v>0.1953646543974667</v>
      </c>
      <c r="G29" s="1">
        <f ca="1">VLOOKUP($A29,'Base Consumption'!$A$2:$D$33,4,FALSE)*'Profiles, Qc, Spring, S1'!G29</f>
        <v>0.16595999873899864</v>
      </c>
      <c r="H29" s="1">
        <f ca="1">VLOOKUP($A29,'Base Consumption'!$A$2:$D$33,4,FALSE)*'Profiles, Qc, Spring, S1'!H29</f>
        <v>0.12566855686618855</v>
      </c>
      <c r="I29" s="1">
        <f ca="1">VLOOKUP($A29,'Base Consumption'!$A$2:$D$33,4,FALSE)*'Profiles, Qc, Spring, S1'!I29</f>
        <v>-0.11174481452067464</v>
      </c>
      <c r="J29" s="1">
        <f ca="1">VLOOKUP($A29,'Base Consumption'!$A$2:$D$33,4,FALSE)*'Profiles, Qc, Spring, S1'!J29</f>
        <v>-0.15868313408682555</v>
      </c>
      <c r="K29" s="1">
        <f ca="1">VLOOKUP($A29,'Base Consumption'!$A$2:$D$33,4,FALSE)*'Profiles, Qc, Spring, S1'!K29</f>
        <v>-0.21191758060959079</v>
      </c>
      <c r="L29" s="1">
        <f ca="1">VLOOKUP($A29,'Base Consumption'!$A$2:$D$33,4,FALSE)*'Profiles, Qc, Spring, S1'!L29</f>
        <v>-0.11586803432214503</v>
      </c>
      <c r="M29" s="1">
        <f ca="1">VLOOKUP($A29,'Base Consumption'!$A$2:$D$33,4,FALSE)*'Profiles, Qc, Spring, S1'!M29</f>
        <v>-7.6863985952734235E-2</v>
      </c>
      <c r="N29" s="1">
        <f ca="1">VLOOKUP($A29,'Base Consumption'!$A$2:$D$33,4,FALSE)*'Profiles, Qc, Spring, S1'!N29</f>
        <v>-2.3762841970771262E-2</v>
      </c>
      <c r="O29" s="1">
        <f ca="1">VLOOKUP($A29,'Base Consumption'!$A$2:$D$33,4,FALSE)*'Profiles, Qc, Spring, S1'!O29</f>
        <v>-2.8712720882431458E-2</v>
      </c>
      <c r="P29" s="1">
        <f ca="1">VLOOKUP($A29,'Base Consumption'!$A$2:$D$33,4,FALSE)*'Profiles, Qc, Spring, S1'!P29</f>
        <v>3.5858641701057785E-2</v>
      </c>
      <c r="Q29" s="1">
        <f ca="1">VLOOKUP($A29,'Base Consumption'!$A$2:$D$33,4,FALSE)*'Profiles, Qc, Spring, S1'!Q29</f>
        <v>4.4811519582895497E-2</v>
      </c>
      <c r="R29" s="1">
        <f ca="1">VLOOKUP($A29,'Base Consumption'!$A$2:$D$33,4,FALSE)*'Profiles, Qc, Spring, S1'!R29</f>
        <v>1.5053702469425133E-2</v>
      </c>
      <c r="S29" s="1">
        <f ca="1">VLOOKUP($A29,'Base Consumption'!$A$2:$D$33,4,FALSE)*'Profiles, Qc, Spring, S1'!S29</f>
        <v>-0.1003721433158591</v>
      </c>
      <c r="T29" s="1">
        <f ca="1">VLOOKUP($A29,'Base Consumption'!$A$2:$D$33,4,FALSE)*'Profiles, Qc, Spring, S1'!T29</f>
        <v>-0.1491895070194163</v>
      </c>
      <c r="U29" s="1">
        <f ca="1">VLOOKUP($A29,'Base Consumption'!$A$2:$D$33,4,FALSE)*'Profiles, Qc, Spring, S1'!U29</f>
        <v>-0.1197527684091951</v>
      </c>
      <c r="V29" s="1">
        <f ca="1">VLOOKUP($A29,'Base Consumption'!$A$2:$D$33,4,FALSE)*'Profiles, Qc, Spring, S1'!V29</f>
        <v>-7.0003550458123953E-2</v>
      </c>
      <c r="W29" s="1">
        <f ca="1">VLOOKUP($A29,'Base Consumption'!$A$2:$D$33,4,FALSE)*'Profiles, Qc, Spring, S1'!W29</f>
        <v>-1.2054073523488593E-2</v>
      </c>
      <c r="X29" s="1">
        <f ca="1">VLOOKUP($A29,'Base Consumption'!$A$2:$D$33,4,FALSE)*'Profiles, Qc, Spring, S1'!X29</f>
        <v>4.9678443356799669E-2</v>
      </c>
      <c r="Y29" s="1">
        <f ca="1">VLOOKUP($A29,'Base Consumption'!$A$2:$D$33,4,FALSE)*'Profiles, Qc, Spring, S1'!Y29</f>
        <v>9.5243518261065405E-2</v>
      </c>
    </row>
    <row r="30" spans="1:25" x14ac:dyDescent="0.3">
      <c r="A30">
        <v>29</v>
      </c>
      <c r="B30" s="1">
        <f ca="1">VLOOKUP($A30,'Base Consumption'!$A$2:$D$33,4,FALSE)*'Profiles, Qc, Spring, S1'!B30</f>
        <v>-3.839208137681688</v>
      </c>
      <c r="C30" s="1">
        <f ca="1">VLOOKUP($A30,'Base Consumption'!$A$2:$D$33,4,FALSE)*'Profiles, Qc, Spring, S1'!C30</f>
        <v>-4.9536624037682628</v>
      </c>
      <c r="D30" s="1">
        <f ca="1">VLOOKUP($A30,'Base Consumption'!$A$2:$D$33,4,FALSE)*'Profiles, Qc, Spring, S1'!D30</f>
        <v>-6.593468243228271</v>
      </c>
      <c r="E30" s="1">
        <f ca="1">VLOOKUP($A30,'Base Consumption'!$A$2:$D$33,4,FALSE)*'Profiles, Qc, Spring, S1'!E30</f>
        <v>-5.8260463747146947</v>
      </c>
      <c r="F30" s="1">
        <f ca="1">VLOOKUP($A30,'Base Consumption'!$A$2:$D$33,4,FALSE)*'Profiles, Qc, Spring, S1'!F30</f>
        <v>-5.9343759146399035</v>
      </c>
      <c r="G30" s="1">
        <f ca="1">VLOOKUP($A30,'Base Consumption'!$A$2:$D$33,4,FALSE)*'Profiles, Qc, Spring, S1'!G30</f>
        <v>-5.4160930387239175</v>
      </c>
      <c r="H30" s="1">
        <f ca="1">VLOOKUP($A30,'Base Consumption'!$A$2:$D$33,4,FALSE)*'Profiles, Qc, Spring, S1'!H30</f>
        <v>-0.26579176868290455</v>
      </c>
      <c r="I30" s="1">
        <f ca="1">VLOOKUP($A30,'Base Consumption'!$A$2:$D$33,4,FALSE)*'Profiles, Qc, Spring, S1'!I30</f>
        <v>4.7502419732652097</v>
      </c>
      <c r="J30" s="1">
        <f ca="1">VLOOKUP($A30,'Base Consumption'!$A$2:$D$33,4,FALSE)*'Profiles, Qc, Spring, S1'!J30</f>
        <v>5.8552204473013205</v>
      </c>
      <c r="K30" s="1">
        <f ca="1">VLOOKUP($A30,'Base Consumption'!$A$2:$D$33,4,FALSE)*'Profiles, Qc, Spring, S1'!K30</f>
        <v>5.692042828790095</v>
      </c>
      <c r="L30" s="1">
        <f ca="1">VLOOKUP($A30,'Base Consumption'!$A$2:$D$33,4,FALSE)*'Profiles, Qc, Spring, S1'!L30</f>
        <v>4.542403208388837</v>
      </c>
      <c r="M30" s="1">
        <f ca="1">VLOOKUP($A30,'Base Consumption'!$A$2:$D$33,4,FALSE)*'Profiles, Qc, Spring, S1'!M30</f>
        <v>6.0054936714637641</v>
      </c>
      <c r="N30" s="1">
        <f ca="1">VLOOKUP($A30,'Base Consumption'!$A$2:$D$33,4,FALSE)*'Profiles, Qc, Spring, S1'!N30</f>
        <v>5.1330606256828188</v>
      </c>
      <c r="O30" s="1">
        <f ca="1">VLOOKUP($A30,'Base Consumption'!$A$2:$D$33,4,FALSE)*'Profiles, Qc, Spring, S1'!O30</f>
        <v>3.7783642172788303</v>
      </c>
      <c r="P30" s="1">
        <f ca="1">VLOOKUP($A30,'Base Consumption'!$A$2:$D$33,4,FALSE)*'Profiles, Qc, Spring, S1'!P30</f>
        <v>1.5348267542643348</v>
      </c>
      <c r="Q30" s="1">
        <f ca="1">VLOOKUP($A30,'Base Consumption'!$A$2:$D$33,4,FALSE)*'Profiles, Qc, Spring, S1'!Q30</f>
        <v>0.64287561865200415</v>
      </c>
      <c r="R30" s="1">
        <f ca="1">VLOOKUP($A30,'Base Consumption'!$A$2:$D$33,4,FALSE)*'Profiles, Qc, Spring, S1'!R30</f>
        <v>1.137931054022586</v>
      </c>
      <c r="S30" s="1">
        <f ca="1">VLOOKUP($A30,'Base Consumption'!$A$2:$D$33,4,FALSE)*'Profiles, Qc, Spring, S1'!S30</f>
        <v>1.3490899737846784</v>
      </c>
      <c r="T30" s="1">
        <f ca="1">VLOOKUP($A30,'Base Consumption'!$A$2:$D$33,4,FALSE)*'Profiles, Qc, Spring, S1'!T30</f>
        <v>-0.68019824153879327</v>
      </c>
      <c r="U30" s="1">
        <f ca="1">VLOOKUP($A30,'Base Consumption'!$A$2:$D$33,4,FALSE)*'Profiles, Qc, Spring, S1'!U30</f>
        <v>0.8060716807255317</v>
      </c>
      <c r="V30" s="1">
        <f ca="1">VLOOKUP($A30,'Base Consumption'!$A$2:$D$33,4,FALSE)*'Profiles, Qc, Spring, S1'!V30</f>
        <v>1.1382742333570806</v>
      </c>
      <c r="W30" s="1">
        <f ca="1">VLOOKUP($A30,'Base Consumption'!$A$2:$D$33,4,FALSE)*'Profiles, Qc, Spring, S1'!W30</f>
        <v>-7.1495541968328635E-2</v>
      </c>
      <c r="X30" s="1">
        <f ca="1">VLOOKUP($A30,'Base Consumption'!$A$2:$D$33,4,FALSE)*'Profiles, Qc, Spring, S1'!X30</f>
        <v>-3.4550962961685729</v>
      </c>
      <c r="Y30" s="1">
        <f ca="1">VLOOKUP($A30,'Base Consumption'!$A$2:$D$33,4,FALSE)*'Profiles, Qc, Spring, S1'!Y30</f>
        <v>-5.1452619142430631</v>
      </c>
    </row>
    <row r="31" spans="1:25" x14ac:dyDescent="0.3">
      <c r="A31">
        <v>30</v>
      </c>
      <c r="B31" s="1">
        <f ca="1">VLOOKUP($A31,'Base Consumption'!$A$2:$D$33,4,FALSE)*'Profiles, Qc, Spring, S1'!B31</f>
        <v>0.8759225606844937</v>
      </c>
      <c r="C31" s="1">
        <f ca="1">VLOOKUP($A31,'Base Consumption'!$A$2:$D$33,4,FALSE)*'Profiles, Qc, Spring, S1'!C31</f>
        <v>0.86602078832518259</v>
      </c>
      <c r="D31" s="1">
        <f ca="1">VLOOKUP($A31,'Base Consumption'!$A$2:$D$33,4,FALSE)*'Profiles, Qc, Spring, S1'!D31</f>
        <v>0.857166721464384</v>
      </c>
      <c r="E31" s="1">
        <f ca="1">VLOOKUP($A31,'Base Consumption'!$A$2:$D$33,4,FALSE)*'Profiles, Qc, Spring, S1'!E31</f>
        <v>0.87485740130379852</v>
      </c>
      <c r="F31" s="1">
        <f ca="1">VLOOKUP($A31,'Base Consumption'!$A$2:$D$33,4,FALSE)*'Profiles, Qc, Spring, S1'!F31</f>
        <v>0.89986320071754056</v>
      </c>
      <c r="G31" s="1">
        <f ca="1">VLOOKUP($A31,'Base Consumption'!$A$2:$D$33,4,FALSE)*'Profiles, Qc, Spring, S1'!G31</f>
        <v>0.84515586668077292</v>
      </c>
      <c r="H31" s="1">
        <f ca="1">VLOOKUP($A31,'Base Consumption'!$A$2:$D$33,4,FALSE)*'Profiles, Qc, Spring, S1'!H31</f>
        <v>0.77766222183123479</v>
      </c>
      <c r="I31" s="1">
        <f ca="1">VLOOKUP($A31,'Base Consumption'!$A$2:$D$33,4,FALSE)*'Profiles, Qc, Spring, S1'!I31</f>
        <v>0.59139780169754652</v>
      </c>
      <c r="J31" s="1">
        <f ca="1">VLOOKUP($A31,'Base Consumption'!$A$2:$D$33,4,FALSE)*'Profiles, Qc, Spring, S1'!J31</f>
        <v>0.51246519299500848</v>
      </c>
      <c r="K31" s="1">
        <f ca="1">VLOOKUP($A31,'Base Consumption'!$A$2:$D$33,4,FALSE)*'Profiles, Qc, Spring, S1'!K31</f>
        <v>0.57577836128556148</v>
      </c>
      <c r="L31" s="1">
        <f ca="1">VLOOKUP($A31,'Base Consumption'!$A$2:$D$33,4,FALSE)*'Profiles, Qc, Spring, S1'!L31</f>
        <v>0.6208304209102059</v>
      </c>
      <c r="M31" s="1">
        <f ca="1">VLOOKUP($A31,'Base Consumption'!$A$2:$D$33,4,FALSE)*'Profiles, Qc, Spring, S1'!M31</f>
        <v>0.70203907183401892</v>
      </c>
      <c r="N31" s="1">
        <f ca="1">VLOOKUP($A31,'Base Consumption'!$A$2:$D$33,4,FALSE)*'Profiles, Qc, Spring, S1'!N31</f>
        <v>0.65731473198122858</v>
      </c>
      <c r="O31" s="1">
        <f ca="1">VLOOKUP($A31,'Base Consumption'!$A$2:$D$33,4,FALSE)*'Profiles, Qc, Spring, S1'!O31</f>
        <v>0.70568098552111802</v>
      </c>
      <c r="P31" s="1">
        <f ca="1">VLOOKUP($A31,'Base Consumption'!$A$2:$D$33,4,FALSE)*'Profiles, Qc, Spring, S1'!P31</f>
        <v>0.70846122884018625</v>
      </c>
      <c r="Q31" s="1">
        <f ca="1">VLOOKUP($A31,'Base Consumption'!$A$2:$D$33,4,FALSE)*'Profiles, Qc, Spring, S1'!Q31</f>
        <v>0.75066702542942954</v>
      </c>
      <c r="R31" s="1">
        <f ca="1">VLOOKUP($A31,'Base Consumption'!$A$2:$D$33,4,FALSE)*'Profiles, Qc, Spring, S1'!R31</f>
        <v>0.70261349737936163</v>
      </c>
      <c r="S31" s="1">
        <f ca="1">VLOOKUP($A31,'Base Consumption'!$A$2:$D$33,4,FALSE)*'Profiles, Qc, Spring, S1'!S31</f>
        <v>0.57605819814966197</v>
      </c>
      <c r="T31" s="1">
        <f ca="1">VLOOKUP($A31,'Base Consumption'!$A$2:$D$33,4,FALSE)*'Profiles, Qc, Spring, S1'!T31</f>
        <v>0.50367279838766421</v>
      </c>
      <c r="U31" s="1">
        <f ca="1">VLOOKUP($A31,'Base Consumption'!$A$2:$D$33,4,FALSE)*'Profiles, Qc, Spring, S1'!U31</f>
        <v>0.51944876235110582</v>
      </c>
      <c r="V31" s="1">
        <f ca="1">VLOOKUP($A31,'Base Consumption'!$A$2:$D$33,4,FALSE)*'Profiles, Qc, Spring, S1'!V31</f>
        <v>0.54926714862392645</v>
      </c>
      <c r="W31" s="1">
        <f ca="1">VLOOKUP($A31,'Base Consumption'!$A$2:$D$33,4,FALSE)*'Profiles, Qc, Spring, S1'!W31</f>
        <v>0.64545659427838353</v>
      </c>
      <c r="X31" s="1">
        <f ca="1">VLOOKUP($A31,'Base Consumption'!$A$2:$D$33,4,FALSE)*'Profiles, Qc, Spring, S1'!X31</f>
        <v>0.73923711373432743</v>
      </c>
      <c r="Y31" s="1">
        <f ca="1">VLOOKUP($A31,'Base Consumption'!$A$2:$D$33,4,FALSE)*'Profiles, Qc, Spring, S1'!Y31</f>
        <v>0.75348879480158359</v>
      </c>
    </row>
    <row r="32" spans="1:25" x14ac:dyDescent="0.3">
      <c r="A32">
        <v>31</v>
      </c>
      <c r="B32" s="1">
        <f ca="1">VLOOKUP($A32,'Base Consumption'!$A$2:$D$33,4,FALSE)*'Profiles, Qc, Spring, S1'!B32</f>
        <v>-0.8498789940230973</v>
      </c>
      <c r="C32" s="1">
        <f ca="1">VLOOKUP($A32,'Base Consumption'!$A$2:$D$33,4,FALSE)*'Profiles, Qc, Spring, S1'!C32</f>
        <v>-0.91657617584391371</v>
      </c>
      <c r="D32" s="1">
        <f ca="1">VLOOKUP($A32,'Base Consumption'!$A$2:$D$33,4,FALSE)*'Profiles, Qc, Spring, S1'!D32</f>
        <v>-1.0294260690939225</v>
      </c>
      <c r="E32" s="1">
        <f ca="1">VLOOKUP($A32,'Base Consumption'!$A$2:$D$33,4,FALSE)*'Profiles, Qc, Spring, S1'!E32</f>
        <v>-1.0399786277698007</v>
      </c>
      <c r="F32" s="1">
        <f ca="1">VLOOKUP($A32,'Base Consumption'!$A$2:$D$33,4,FALSE)*'Profiles, Qc, Spring, S1'!F32</f>
        <v>-1.0729725064908369</v>
      </c>
      <c r="G32" s="1">
        <f ca="1">VLOOKUP($A32,'Base Consumption'!$A$2:$D$33,4,FALSE)*'Profiles, Qc, Spring, S1'!G32</f>
        <v>-0.96866823335793584</v>
      </c>
      <c r="H32" s="1">
        <f ca="1">VLOOKUP($A32,'Base Consumption'!$A$2:$D$33,4,FALSE)*'Profiles, Qc, Spring, S1'!H32</f>
        <v>-0.82880390944593407</v>
      </c>
      <c r="I32" s="1">
        <f ca="1">VLOOKUP($A32,'Base Consumption'!$A$2:$D$33,4,FALSE)*'Profiles, Qc, Spring, S1'!I32</f>
        <v>-0.46531999855371431</v>
      </c>
      <c r="J32" s="1">
        <f ca="1">VLOOKUP($A32,'Base Consumption'!$A$2:$D$33,4,FALSE)*'Profiles, Qc, Spring, S1'!J32</f>
        <v>-0.24130447680330425</v>
      </c>
      <c r="K32" s="1">
        <f ca="1">VLOOKUP($A32,'Base Consumption'!$A$2:$D$33,4,FALSE)*'Profiles, Qc, Spring, S1'!K32</f>
        <v>-3.930441741053306E-2</v>
      </c>
      <c r="L32" s="1">
        <f ca="1">VLOOKUP($A32,'Base Consumption'!$A$2:$D$33,4,FALSE)*'Profiles, Qc, Spring, S1'!L32</f>
        <v>8.6915998884769391E-2</v>
      </c>
      <c r="M32" s="1">
        <f ca="1">VLOOKUP($A32,'Base Consumption'!$A$2:$D$33,4,FALSE)*'Profiles, Qc, Spring, S1'!M32</f>
        <v>8.2288199264674844E-2</v>
      </c>
      <c r="N32" s="1">
        <f ca="1">VLOOKUP($A32,'Base Consumption'!$A$2:$D$33,4,FALSE)*'Profiles, Qc, Spring, S1'!N32</f>
        <v>4.79516393102426E-2</v>
      </c>
      <c r="O32" s="1">
        <f ca="1">VLOOKUP($A32,'Base Consumption'!$A$2:$D$33,4,FALSE)*'Profiles, Qc, Spring, S1'!O32</f>
        <v>-5.8931815634881562E-2</v>
      </c>
      <c r="P32" s="1">
        <f ca="1">VLOOKUP($A32,'Base Consumption'!$A$2:$D$33,4,FALSE)*'Profiles, Qc, Spring, S1'!P32</f>
        <v>-0.13441627433738104</v>
      </c>
      <c r="Q32" s="1">
        <f ca="1">VLOOKUP($A32,'Base Consumption'!$A$2:$D$33,4,FALSE)*'Profiles, Qc, Spring, S1'!Q32</f>
        <v>-0.2845654453306703</v>
      </c>
      <c r="R32" s="1">
        <f ca="1">VLOOKUP($A32,'Base Consumption'!$A$2:$D$33,4,FALSE)*'Profiles, Qc, Spring, S1'!R32</f>
        <v>-0.24513753587900977</v>
      </c>
      <c r="S32" s="1">
        <f ca="1">VLOOKUP($A32,'Base Consumption'!$A$2:$D$33,4,FALSE)*'Profiles, Qc, Spring, S1'!S32</f>
        <v>-9.6789216157052507E-2</v>
      </c>
      <c r="T32" s="1">
        <f ca="1">VLOOKUP($A32,'Base Consumption'!$A$2:$D$33,4,FALSE)*'Profiles, Qc, Spring, S1'!T32</f>
        <v>-0.11819514939624011</v>
      </c>
      <c r="U32" s="1">
        <f ca="1">VLOOKUP($A32,'Base Consumption'!$A$2:$D$33,4,FALSE)*'Profiles, Qc, Spring, S1'!U32</f>
        <v>-0.21610694518988446</v>
      </c>
      <c r="V32" s="1">
        <f ca="1">VLOOKUP($A32,'Base Consumption'!$A$2:$D$33,4,FALSE)*'Profiles, Qc, Spring, S1'!V32</f>
        <v>-0.10478174369264562</v>
      </c>
      <c r="W32" s="1">
        <f ca="1">VLOOKUP($A32,'Base Consumption'!$A$2:$D$33,4,FALSE)*'Profiles, Qc, Spring, S1'!W32</f>
        <v>-0.27380596697206733</v>
      </c>
      <c r="X32" s="1">
        <f ca="1">VLOOKUP($A32,'Base Consumption'!$A$2:$D$33,4,FALSE)*'Profiles, Qc, Spring, S1'!X32</f>
        <v>-0.34541791951859713</v>
      </c>
      <c r="Y32" s="1">
        <f ca="1">VLOOKUP($A32,'Base Consumption'!$A$2:$D$33,4,FALSE)*'Profiles, Qc, Spring, S1'!Y32</f>
        <v>-0.45925015467528663</v>
      </c>
    </row>
    <row r="33" spans="1:25" x14ac:dyDescent="0.3">
      <c r="A33">
        <v>32</v>
      </c>
      <c r="B33" s="1">
        <f ca="1">VLOOKUP($A33,'Base Consumption'!$A$2:$D$33,4,FALSE)*'Profiles, Qc, Spring, S1'!B33</f>
        <v>-0.43885485066591889</v>
      </c>
      <c r="C33" s="1">
        <f ca="1">VLOOKUP($A33,'Base Consumption'!$A$2:$D$33,4,FALSE)*'Profiles, Qc, Spring, S1'!C33</f>
        <v>-0.4634692597909113</v>
      </c>
      <c r="D33" s="1">
        <f ca="1">VLOOKUP($A33,'Base Consumption'!$A$2:$D$33,4,FALSE)*'Profiles, Qc, Spring, S1'!D33</f>
        <v>-0.3494074389080617</v>
      </c>
      <c r="E33" s="1">
        <f ca="1">VLOOKUP($A33,'Base Consumption'!$A$2:$D$33,4,FALSE)*'Profiles, Qc, Spring, S1'!E33</f>
        <v>-0.43503438876257583</v>
      </c>
      <c r="F33" s="1">
        <f ca="1">VLOOKUP($A33,'Base Consumption'!$A$2:$D$33,4,FALSE)*'Profiles, Qc, Spring, S1'!F33</f>
        <v>-0.415475084430591</v>
      </c>
      <c r="G33" s="1">
        <f ca="1">VLOOKUP($A33,'Base Consumption'!$A$2:$D$33,4,FALSE)*'Profiles, Qc, Spring, S1'!G33</f>
        <v>-0.49099094060185511</v>
      </c>
      <c r="H33" s="1">
        <f ca="1">VLOOKUP($A33,'Base Consumption'!$A$2:$D$33,4,FALSE)*'Profiles, Qc, Spring, S1'!H33</f>
        <v>-0.51103496442858187</v>
      </c>
      <c r="I33" s="1">
        <f ca="1">VLOOKUP($A33,'Base Consumption'!$A$2:$D$33,4,FALSE)*'Profiles, Qc, Spring, S1'!I33</f>
        <v>-0.93380275298302873</v>
      </c>
      <c r="J33" s="1">
        <f ca="1">VLOOKUP($A33,'Base Consumption'!$A$2:$D$33,4,FALSE)*'Profiles, Qc, Spring, S1'!J33</f>
        <v>-1.0391752018160252</v>
      </c>
      <c r="K33" s="1">
        <f ca="1">VLOOKUP($A33,'Base Consumption'!$A$2:$D$33,4,FALSE)*'Profiles, Qc, Spring, S1'!K33</f>
        <v>-1.0679974682221851</v>
      </c>
      <c r="L33" s="1">
        <f ca="1">VLOOKUP($A33,'Base Consumption'!$A$2:$D$33,4,FALSE)*'Profiles, Qc, Spring, S1'!L33</f>
        <v>-0.9946577319727421</v>
      </c>
      <c r="M33" s="1">
        <f ca="1">VLOOKUP($A33,'Base Consumption'!$A$2:$D$33,4,FALSE)*'Profiles, Qc, Spring, S1'!M33</f>
        <v>-1.1542099566670883</v>
      </c>
      <c r="N33" s="1">
        <f ca="1">VLOOKUP($A33,'Base Consumption'!$A$2:$D$33,4,FALSE)*'Profiles, Qc, Spring, S1'!N33</f>
        <v>-1.1541696831457444</v>
      </c>
      <c r="O33" s="1">
        <f ca="1">VLOOKUP($A33,'Base Consumption'!$A$2:$D$33,4,FALSE)*'Profiles, Qc, Spring, S1'!O33</f>
        <v>-1.0793529056505393</v>
      </c>
      <c r="P33" s="1">
        <f ca="1">VLOOKUP($A33,'Base Consumption'!$A$2:$D$33,4,FALSE)*'Profiles, Qc, Spring, S1'!P33</f>
        <v>-0.96694334524833758</v>
      </c>
      <c r="Q33" s="1">
        <f ca="1">VLOOKUP($A33,'Base Consumption'!$A$2:$D$33,4,FALSE)*'Profiles, Qc, Spring, S1'!Q33</f>
        <v>-0.83958627016244469</v>
      </c>
      <c r="R33" s="1">
        <f ca="1">VLOOKUP($A33,'Base Consumption'!$A$2:$D$33,4,FALSE)*'Profiles, Qc, Spring, S1'!R33</f>
        <v>-0.94001119361530017</v>
      </c>
      <c r="S33" s="1">
        <f ca="1">VLOOKUP($A33,'Base Consumption'!$A$2:$D$33,4,FALSE)*'Profiles, Qc, Spring, S1'!S33</f>
        <v>-0.96216567904449635</v>
      </c>
      <c r="T33" s="1">
        <f ca="1">VLOOKUP($A33,'Base Consumption'!$A$2:$D$33,4,FALSE)*'Profiles, Qc, Spring, S1'!T33</f>
        <v>-0.74823346621410025</v>
      </c>
      <c r="U33" s="1">
        <f ca="1">VLOOKUP($A33,'Base Consumption'!$A$2:$D$33,4,FALSE)*'Profiles, Qc, Spring, S1'!U33</f>
        <v>-0.71478252527858721</v>
      </c>
      <c r="V33" s="1">
        <f ca="1">VLOOKUP($A33,'Base Consumption'!$A$2:$D$33,4,FALSE)*'Profiles, Qc, Spring, S1'!V33</f>
        <v>-0.77798917170866833</v>
      </c>
      <c r="W33" s="1">
        <f ca="1">VLOOKUP($A33,'Base Consumption'!$A$2:$D$33,4,FALSE)*'Profiles, Qc, Spring, S1'!W33</f>
        <v>-0.68840465755346392</v>
      </c>
      <c r="X33" s="1">
        <f ca="1">VLOOKUP($A33,'Base Consumption'!$A$2:$D$33,4,FALSE)*'Profiles, Qc, Spring, S1'!X33</f>
        <v>-0.4722494670794255</v>
      </c>
      <c r="Y33" s="1">
        <f ca="1">VLOOKUP($A33,'Base Consumption'!$A$2:$D$33,4,FALSE)*'Profiles, Qc, Spring, S1'!Y33</f>
        <v>-0.49918388601920172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196B-D0B1-450F-A5FB-8D145F579F22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S2'!B2</f>
        <v>0.63804549434442637</v>
      </c>
      <c r="C2" s="1">
        <f ca="1">VLOOKUP($A2,'Base Consumption'!$A$2:$D$33,4,FALSE)*'Profiles, Qc, Spring, S2'!C2</f>
        <v>0.61129130399261433</v>
      </c>
      <c r="D2" s="1">
        <f ca="1">VLOOKUP($A2,'Base Consumption'!$A$2:$D$33,4,FALSE)*'Profiles, Qc, Spring, S2'!D2</f>
        <v>0.58477894070117975</v>
      </c>
      <c r="E2" s="1">
        <f ca="1">VLOOKUP($A2,'Base Consumption'!$A$2:$D$33,4,FALSE)*'Profiles, Qc, Spring, S2'!E2</f>
        <v>0.6029200688197176</v>
      </c>
      <c r="F2" s="1">
        <f ca="1">VLOOKUP($A2,'Base Consumption'!$A$2:$D$33,4,FALSE)*'Profiles, Qc, Spring, S2'!F2</f>
        <v>0.57063730052800465</v>
      </c>
      <c r="G2" s="1">
        <f ca="1">VLOOKUP($A2,'Base Consumption'!$A$2:$D$33,4,FALSE)*'Profiles, Qc, Spring, S2'!G2</f>
        <v>0.55801791363852027</v>
      </c>
      <c r="H2" s="1">
        <f ca="1">VLOOKUP($A2,'Base Consumption'!$A$2:$D$33,4,FALSE)*'Profiles, Qc, Spring, S2'!H2</f>
        <v>0.55369684510670181</v>
      </c>
      <c r="I2" s="1">
        <f ca="1">VLOOKUP($A2,'Base Consumption'!$A$2:$D$33,4,FALSE)*'Profiles, Qc, Spring, S2'!I2</f>
        <v>1.1901648174794064</v>
      </c>
      <c r="J2" s="1">
        <f ca="1">VLOOKUP($A2,'Base Consumption'!$A$2:$D$33,4,FALSE)*'Profiles, Qc, Spring, S2'!J2</f>
        <v>1.3554807802010054</v>
      </c>
      <c r="K2" s="1">
        <f ca="1">VLOOKUP($A2,'Base Consumption'!$A$2:$D$33,4,FALSE)*'Profiles, Qc, Spring, S2'!K2</f>
        <v>1.321069873207116</v>
      </c>
      <c r="L2" s="1">
        <f ca="1">VLOOKUP($A2,'Base Consumption'!$A$2:$D$33,4,FALSE)*'Profiles, Qc, Spring, S2'!L2</f>
        <v>1.289589723977586</v>
      </c>
      <c r="M2" s="1">
        <f ca="1">VLOOKUP($A2,'Base Consumption'!$A$2:$D$33,4,FALSE)*'Profiles, Qc, Spring, S2'!M2</f>
        <v>1.3269965058327433</v>
      </c>
      <c r="N2" s="1">
        <f ca="1">VLOOKUP($A2,'Base Consumption'!$A$2:$D$33,4,FALSE)*'Profiles, Qc, Spring, S2'!N2</f>
        <v>1.3862322025009213</v>
      </c>
      <c r="O2" s="1">
        <f ca="1">VLOOKUP($A2,'Base Consumption'!$A$2:$D$33,4,FALSE)*'Profiles, Qc, Spring, S2'!O2</f>
        <v>1.2905733808598618</v>
      </c>
      <c r="P2" s="1">
        <f ca="1">VLOOKUP($A2,'Base Consumption'!$A$2:$D$33,4,FALSE)*'Profiles, Qc, Spring, S2'!P2</f>
        <v>0.87156630891270781</v>
      </c>
      <c r="Q2" s="1">
        <f ca="1">VLOOKUP($A2,'Base Consumption'!$A$2:$D$33,4,FALSE)*'Profiles, Qc, Spring, S2'!Q2</f>
        <v>1.1412340025124188</v>
      </c>
      <c r="R2" s="1">
        <f ca="1">VLOOKUP($A2,'Base Consumption'!$A$2:$D$33,4,FALSE)*'Profiles, Qc, Spring, S2'!R2</f>
        <v>1.1796633359971038</v>
      </c>
      <c r="S2" s="1">
        <f ca="1">VLOOKUP($A2,'Base Consumption'!$A$2:$D$33,4,FALSE)*'Profiles, Qc, Spring, S2'!S2</f>
        <v>1.1986151796308362</v>
      </c>
      <c r="T2" s="1">
        <f ca="1">VLOOKUP($A2,'Base Consumption'!$A$2:$D$33,4,FALSE)*'Profiles, Qc, Spring, S2'!T2</f>
        <v>0.86110714412585088</v>
      </c>
      <c r="U2" s="1">
        <f ca="1">VLOOKUP($A2,'Base Consumption'!$A$2:$D$33,4,FALSE)*'Profiles, Qc, Spring, S2'!U2</f>
        <v>0.80892953100155118</v>
      </c>
      <c r="V2" s="1">
        <f ca="1">VLOOKUP($A2,'Base Consumption'!$A$2:$D$33,4,FALSE)*'Profiles, Qc, Spring, S2'!V2</f>
        <v>0.86068350052971809</v>
      </c>
      <c r="W2" s="1">
        <f ca="1">VLOOKUP($A2,'Base Consumption'!$A$2:$D$33,4,FALSE)*'Profiles, Qc, Spring, S2'!W2</f>
        <v>0.77057650355662732</v>
      </c>
      <c r="X2" s="1">
        <f ca="1">VLOOKUP($A2,'Base Consumption'!$A$2:$D$33,4,FALSE)*'Profiles, Qc, Spring, S2'!X2</f>
        <v>0.5374520324847758</v>
      </c>
      <c r="Y2" s="1">
        <f ca="1">VLOOKUP($A2,'Base Consumption'!$A$2:$D$33,4,FALSE)*'Profiles, Qc, Spring, S2'!Y2</f>
        <v>0.55603437064555783</v>
      </c>
    </row>
    <row r="3" spans="1:25" x14ac:dyDescent="0.3">
      <c r="A3">
        <v>2</v>
      </c>
      <c r="B3" s="1">
        <f ca="1">VLOOKUP($A3,'Base Consumption'!$A$2:$D$33,4,FALSE)*'Profiles, Qc, Spring, S2'!B3</f>
        <v>6.6506089611147429E-2</v>
      </c>
      <c r="C3" s="1">
        <f ca="1">VLOOKUP($A3,'Base Consumption'!$A$2:$D$33,4,FALSE)*'Profiles, Qc, Spring, S2'!C3</f>
        <v>9.2133706412425964E-2</v>
      </c>
      <c r="D3" s="1">
        <f ca="1">VLOOKUP($A3,'Base Consumption'!$A$2:$D$33,4,FALSE)*'Profiles, Qc, Spring, S2'!D3</f>
        <v>9.0399163160865326E-2</v>
      </c>
      <c r="E3" s="1">
        <f ca="1">VLOOKUP($A3,'Base Consumption'!$A$2:$D$33,4,FALSE)*'Profiles, Qc, Spring, S2'!E3</f>
        <v>0.10353340035163604</v>
      </c>
      <c r="F3" s="1">
        <f ca="1">VLOOKUP($A3,'Base Consumption'!$A$2:$D$33,4,FALSE)*'Profiles, Qc, Spring, S2'!F3</f>
        <v>0.10660446085354935</v>
      </c>
      <c r="G3" s="1">
        <f ca="1">VLOOKUP($A3,'Base Consumption'!$A$2:$D$33,4,FALSE)*'Profiles, Qc, Spring, S2'!G3</f>
        <v>9.7292203699498481E-2</v>
      </c>
      <c r="H3" s="1">
        <f ca="1">VLOOKUP($A3,'Base Consumption'!$A$2:$D$33,4,FALSE)*'Profiles, Qc, Spring, S2'!H3</f>
        <v>7.5399533649139497E-2</v>
      </c>
      <c r="I3" s="1">
        <f ca="1">VLOOKUP($A3,'Base Consumption'!$A$2:$D$33,4,FALSE)*'Profiles, Qc, Spring, S2'!I3</f>
        <v>-7.1151057579772303E-2</v>
      </c>
      <c r="J3" s="1">
        <f ca="1">VLOOKUP($A3,'Base Consumption'!$A$2:$D$33,4,FALSE)*'Profiles, Qc, Spring, S2'!J3</f>
        <v>-8.5421074997358126E-2</v>
      </c>
      <c r="K3" s="1">
        <f ca="1">VLOOKUP($A3,'Base Consumption'!$A$2:$D$33,4,FALSE)*'Profiles, Qc, Spring, S2'!K3</f>
        <v>-0.12600387506780797</v>
      </c>
      <c r="L3" s="1">
        <f ca="1">VLOOKUP($A3,'Base Consumption'!$A$2:$D$33,4,FALSE)*'Profiles, Qc, Spring, S2'!L3</f>
        <v>-6.9208520043765528E-2</v>
      </c>
      <c r="M3" s="1">
        <f ca="1">VLOOKUP($A3,'Base Consumption'!$A$2:$D$33,4,FALSE)*'Profiles, Qc, Spring, S2'!M3</f>
        <v>-4.3515183990847479E-2</v>
      </c>
      <c r="N3" s="1">
        <f ca="1">VLOOKUP($A3,'Base Consumption'!$A$2:$D$33,4,FALSE)*'Profiles, Qc, Spring, S2'!N3</f>
        <v>-1.0362593272610294E-2</v>
      </c>
      <c r="O3" s="1">
        <f ca="1">VLOOKUP($A3,'Base Consumption'!$A$2:$D$33,4,FALSE)*'Profiles, Qc, Spring, S2'!O3</f>
        <v>-1.3261040354561944E-2</v>
      </c>
      <c r="P3" s="1">
        <f ca="1">VLOOKUP($A3,'Base Consumption'!$A$2:$D$33,4,FALSE)*'Profiles, Qc, Spring, S2'!P3</f>
        <v>2.1029031613933914E-2</v>
      </c>
      <c r="Q3" s="1">
        <f ca="1">VLOOKUP($A3,'Base Consumption'!$A$2:$D$33,4,FALSE)*'Profiles, Qc, Spring, S2'!Q3</f>
        <v>2.484823309543871E-2</v>
      </c>
      <c r="R3" s="1">
        <f ca="1">VLOOKUP($A3,'Base Consumption'!$A$2:$D$33,4,FALSE)*'Profiles, Qc, Spring, S2'!R3</f>
        <v>9.508671411049158E-3</v>
      </c>
      <c r="S3" s="1">
        <f ca="1">VLOOKUP($A3,'Base Consumption'!$A$2:$D$33,4,FALSE)*'Profiles, Qc, Spring, S2'!S3</f>
        <v>-5.8991342686488292E-2</v>
      </c>
      <c r="T3" s="1">
        <f ca="1">VLOOKUP($A3,'Base Consumption'!$A$2:$D$33,4,FALSE)*'Profiles, Qc, Spring, S2'!T3</f>
        <v>-8.5304286472435209E-2</v>
      </c>
      <c r="U3" s="1">
        <f ca="1">VLOOKUP($A3,'Base Consumption'!$A$2:$D$33,4,FALSE)*'Profiles, Qc, Spring, S2'!U3</f>
        <v>-7.01738548823716E-2</v>
      </c>
      <c r="V3" s="1">
        <f ca="1">VLOOKUP($A3,'Base Consumption'!$A$2:$D$33,4,FALSE)*'Profiles, Qc, Spring, S2'!V3</f>
        <v>-3.612047915278848E-2</v>
      </c>
      <c r="W3" s="1">
        <f ca="1">VLOOKUP($A3,'Base Consumption'!$A$2:$D$33,4,FALSE)*'Profiles, Qc, Spring, S2'!W3</f>
        <v>-6.4437716563728216E-3</v>
      </c>
      <c r="X3" s="1">
        <f ca="1">VLOOKUP($A3,'Base Consumption'!$A$2:$D$33,4,FALSE)*'Profiles, Qc, Spring, S2'!X3</f>
        <v>2.6441034575506547E-2</v>
      </c>
      <c r="Y3" s="1">
        <f ca="1">VLOOKUP($A3,'Base Consumption'!$A$2:$D$33,4,FALSE)*'Profiles, Qc, Spring, S2'!Y3</f>
        <v>5.2984610510750423E-2</v>
      </c>
    </row>
    <row r="4" spans="1:25" x14ac:dyDescent="0.3">
      <c r="A4">
        <v>3</v>
      </c>
      <c r="B4" s="1">
        <f ca="1">VLOOKUP($A4,'Base Consumption'!$A$2:$D$33,4,FALSE)*'Profiles, Qc, Spring, S2'!B4</f>
        <v>-0.50452619545926891</v>
      </c>
      <c r="C4" s="1">
        <f ca="1">VLOOKUP($A4,'Base Consumption'!$A$2:$D$33,4,FALSE)*'Profiles, Qc, Spring, S2'!C4</f>
        <v>-0.65661358403835501</v>
      </c>
      <c r="D4" s="1">
        <f ca="1">VLOOKUP($A4,'Base Consumption'!$A$2:$D$33,4,FALSE)*'Profiles, Qc, Spring, S2'!D4</f>
        <v>-0.84760971197209689</v>
      </c>
      <c r="E4" s="1">
        <f ca="1">VLOOKUP($A4,'Base Consumption'!$A$2:$D$33,4,FALSE)*'Profiles, Qc, Spring, S2'!E4</f>
        <v>-0.81360841585492882</v>
      </c>
      <c r="F4" s="1">
        <f ca="1">VLOOKUP($A4,'Base Consumption'!$A$2:$D$33,4,FALSE)*'Profiles, Qc, Spring, S2'!F4</f>
        <v>-0.83914898375886637</v>
      </c>
      <c r="G4" s="1">
        <f ca="1">VLOOKUP($A4,'Base Consumption'!$A$2:$D$33,4,FALSE)*'Profiles, Qc, Spring, S2'!G4</f>
        <v>-0.68828644936968519</v>
      </c>
      <c r="H4" s="1">
        <f ca="1">VLOOKUP($A4,'Base Consumption'!$A$2:$D$33,4,FALSE)*'Profiles, Qc, Spring, S2'!H4</f>
        <v>-3.5788540764398878E-2</v>
      </c>
      <c r="I4" s="1">
        <f ca="1">VLOOKUP($A4,'Base Consumption'!$A$2:$D$33,4,FALSE)*'Profiles, Qc, Spring, S2'!I4</f>
        <v>0.65309974286671724</v>
      </c>
      <c r="J4" s="1">
        <f ca="1">VLOOKUP($A4,'Base Consumption'!$A$2:$D$33,4,FALSE)*'Profiles, Qc, Spring, S2'!J4</f>
        <v>0.79172881949669238</v>
      </c>
      <c r="K4" s="1">
        <f ca="1">VLOOKUP($A4,'Base Consumption'!$A$2:$D$33,4,FALSE)*'Profiles, Qc, Spring, S2'!K4</f>
        <v>0.77138660103119616</v>
      </c>
      <c r="L4" s="1">
        <f ca="1">VLOOKUP($A4,'Base Consumption'!$A$2:$D$33,4,FALSE)*'Profiles, Qc, Spring, S2'!L4</f>
        <v>0.55905915211554269</v>
      </c>
      <c r="M4" s="1">
        <f ca="1">VLOOKUP($A4,'Base Consumption'!$A$2:$D$33,4,FALSE)*'Profiles, Qc, Spring, S2'!M4</f>
        <v>0.82372876893827029</v>
      </c>
      <c r="N4" s="1">
        <f ca="1">VLOOKUP($A4,'Base Consumption'!$A$2:$D$33,4,FALSE)*'Profiles, Qc, Spring, S2'!N4</f>
        <v>0.67890067907855678</v>
      </c>
      <c r="O4" s="1">
        <f ca="1">VLOOKUP($A4,'Base Consumption'!$A$2:$D$33,4,FALSE)*'Profiles, Qc, Spring, S2'!O4</f>
        <v>0.5180301595296033</v>
      </c>
      <c r="P4" s="1">
        <f ca="1">VLOOKUP($A4,'Base Consumption'!$A$2:$D$33,4,FALSE)*'Profiles, Qc, Spring, S2'!P4</f>
        <v>0.21277401594839335</v>
      </c>
      <c r="Q4" s="1">
        <f ca="1">VLOOKUP($A4,'Base Consumption'!$A$2:$D$33,4,FALSE)*'Profiles, Qc, Spring, S2'!Q4</f>
        <v>7.4816805407184189E-2</v>
      </c>
      <c r="R4" s="1">
        <f ca="1">VLOOKUP($A4,'Base Consumption'!$A$2:$D$33,4,FALSE)*'Profiles, Qc, Spring, S2'!R4</f>
        <v>0.14875309182022242</v>
      </c>
      <c r="S4" s="1">
        <f ca="1">VLOOKUP($A4,'Base Consumption'!$A$2:$D$33,4,FALSE)*'Profiles, Qc, Spring, S2'!S4</f>
        <v>0.17294767243104353</v>
      </c>
      <c r="T4" s="1">
        <f ca="1">VLOOKUP($A4,'Base Consumption'!$A$2:$D$33,4,FALSE)*'Profiles, Qc, Spring, S2'!T4</f>
        <v>-9.4136747839721091E-2</v>
      </c>
      <c r="U4" s="1">
        <f ca="1">VLOOKUP($A4,'Base Consumption'!$A$2:$D$33,4,FALSE)*'Profiles, Qc, Spring, S2'!U4</f>
        <v>0.11622751173463537</v>
      </c>
      <c r="V4" s="1">
        <f ca="1">VLOOKUP($A4,'Base Consumption'!$A$2:$D$33,4,FALSE)*'Profiles, Qc, Spring, S2'!V4</f>
        <v>0.14843912827454814</v>
      </c>
      <c r="W4" s="1">
        <f ca="1">VLOOKUP($A4,'Base Consumption'!$A$2:$D$33,4,FALSE)*'Profiles, Qc, Spring, S2'!W4</f>
        <v>-2.3156370706027718E-2</v>
      </c>
      <c r="X4" s="1">
        <f ca="1">VLOOKUP($A4,'Base Consumption'!$A$2:$D$33,4,FALSE)*'Profiles, Qc, Spring, S2'!X4</f>
        <v>-0.46442876938918376</v>
      </c>
      <c r="Y4" s="1">
        <f ca="1">VLOOKUP($A4,'Base Consumption'!$A$2:$D$33,4,FALSE)*'Profiles, Qc, Spring, S2'!Y4</f>
        <v>-0.68908916653914076</v>
      </c>
    </row>
    <row r="5" spans="1:25" x14ac:dyDescent="0.3">
      <c r="A5">
        <v>4</v>
      </c>
      <c r="B5" s="1">
        <f ca="1">VLOOKUP($A5,'Base Consumption'!$A$2:$D$33,4,FALSE)*'Profiles, Qc, Spring, S2'!B5</f>
        <v>0.36664768616651722</v>
      </c>
      <c r="C5" s="1">
        <f ca="1">VLOOKUP($A5,'Base Consumption'!$A$2:$D$33,4,FALSE)*'Profiles, Qc, Spring, S2'!C5</f>
        <v>0.37120762345490849</v>
      </c>
      <c r="D5" s="1">
        <f ca="1">VLOOKUP($A5,'Base Consumption'!$A$2:$D$33,4,FALSE)*'Profiles, Qc, Spring, S2'!D5</f>
        <v>0.37641685369941452</v>
      </c>
      <c r="E5" s="1">
        <f ca="1">VLOOKUP($A5,'Base Consumption'!$A$2:$D$33,4,FALSE)*'Profiles, Qc, Spring, S2'!E5</f>
        <v>0.36202192619732282</v>
      </c>
      <c r="F5" s="1">
        <f ca="1">VLOOKUP($A5,'Base Consumption'!$A$2:$D$33,4,FALSE)*'Profiles, Qc, Spring, S2'!F5</f>
        <v>0.38031659745170227</v>
      </c>
      <c r="G5" s="1">
        <f ca="1">VLOOKUP($A5,'Base Consumption'!$A$2:$D$33,4,FALSE)*'Profiles, Qc, Spring, S2'!G5</f>
        <v>0.38094396396702918</v>
      </c>
      <c r="H5" s="1">
        <f ca="1">VLOOKUP($A5,'Base Consumption'!$A$2:$D$33,4,FALSE)*'Profiles, Qc, Spring, S2'!H5</f>
        <v>0.34211861178940567</v>
      </c>
      <c r="I5" s="1">
        <f ca="1">VLOOKUP($A5,'Base Consumption'!$A$2:$D$33,4,FALSE)*'Profiles, Qc, Spring, S2'!I5</f>
        <v>0.24833664523770854</v>
      </c>
      <c r="J5" s="1">
        <f ca="1">VLOOKUP($A5,'Base Consumption'!$A$2:$D$33,4,FALSE)*'Profiles, Qc, Spring, S2'!J5</f>
        <v>0.22537788386538507</v>
      </c>
      <c r="K5" s="1">
        <f ca="1">VLOOKUP($A5,'Base Consumption'!$A$2:$D$33,4,FALSE)*'Profiles, Qc, Spring, S2'!K5</f>
        <v>0.24080790392890808</v>
      </c>
      <c r="L5" s="1">
        <f ca="1">VLOOKUP($A5,'Base Consumption'!$A$2:$D$33,4,FALSE)*'Profiles, Qc, Spring, S2'!L5</f>
        <v>0.28079513882213764</v>
      </c>
      <c r="M5" s="1">
        <f ca="1">VLOOKUP($A5,'Base Consumption'!$A$2:$D$33,4,FALSE)*'Profiles, Qc, Spring, S2'!M5</f>
        <v>0.29457285947308798</v>
      </c>
      <c r="N5" s="1">
        <f ca="1">VLOOKUP($A5,'Base Consumption'!$A$2:$D$33,4,FALSE)*'Profiles, Qc, Spring, S2'!N5</f>
        <v>0.27612690019949926</v>
      </c>
      <c r="O5" s="1">
        <f ca="1">VLOOKUP($A5,'Base Consumption'!$A$2:$D$33,4,FALSE)*'Profiles, Qc, Spring, S2'!O5</f>
        <v>0.29783959173748498</v>
      </c>
      <c r="P5" s="1">
        <f ca="1">VLOOKUP($A5,'Base Consumption'!$A$2:$D$33,4,FALSE)*'Profiles, Qc, Spring, S2'!P5</f>
        <v>0.28830477906910335</v>
      </c>
      <c r="Q5" s="1">
        <f ca="1">VLOOKUP($A5,'Base Consumption'!$A$2:$D$33,4,FALSE)*'Profiles, Qc, Spring, S2'!Q5</f>
        <v>0.31643227204409219</v>
      </c>
      <c r="R5" s="1">
        <f ca="1">VLOOKUP($A5,'Base Consumption'!$A$2:$D$33,4,FALSE)*'Profiles, Qc, Spring, S2'!R5</f>
        <v>0.32354317193770094</v>
      </c>
      <c r="S5" s="1">
        <f ca="1">VLOOKUP($A5,'Base Consumption'!$A$2:$D$33,4,FALSE)*'Profiles, Qc, Spring, S2'!S5</f>
        <v>0.24241430050577961</v>
      </c>
      <c r="T5" s="1">
        <f ca="1">VLOOKUP($A5,'Base Consumption'!$A$2:$D$33,4,FALSE)*'Profiles, Qc, Spring, S2'!T5</f>
        <v>0.21068322593437541</v>
      </c>
      <c r="U5" s="1">
        <f ca="1">VLOOKUP($A5,'Base Consumption'!$A$2:$D$33,4,FALSE)*'Profiles, Qc, Spring, S2'!U5</f>
        <v>0.2270100337704096</v>
      </c>
      <c r="V5" s="1">
        <f ca="1">VLOOKUP($A5,'Base Consumption'!$A$2:$D$33,4,FALSE)*'Profiles, Qc, Spring, S2'!V5</f>
        <v>0.23160456671475926</v>
      </c>
      <c r="W5" s="1">
        <f ca="1">VLOOKUP($A5,'Base Consumption'!$A$2:$D$33,4,FALSE)*'Profiles, Qc, Spring, S2'!W5</f>
        <v>0.27249281083713123</v>
      </c>
      <c r="X5" s="1">
        <f ca="1">VLOOKUP($A5,'Base Consumption'!$A$2:$D$33,4,FALSE)*'Profiles, Qc, Spring, S2'!X5</f>
        <v>0.31181197791286636</v>
      </c>
      <c r="Y5" s="1">
        <f ca="1">VLOOKUP($A5,'Base Consumption'!$A$2:$D$33,4,FALSE)*'Profiles, Qc, Spring, S2'!Y5</f>
        <v>0.33550781620108922</v>
      </c>
    </row>
    <row r="6" spans="1:25" x14ac:dyDescent="0.3">
      <c r="A6">
        <v>5</v>
      </c>
      <c r="B6" s="1">
        <f ca="1">VLOOKUP($A6,'Base Consumption'!$A$2:$D$33,4,FALSE)*'Profiles, Qc, Spring, S2'!B6</f>
        <v>-0.16464123519935575</v>
      </c>
      <c r="C6" s="1">
        <f ca="1">VLOOKUP($A6,'Base Consumption'!$A$2:$D$33,4,FALSE)*'Profiles, Qc, Spring, S2'!C6</f>
        <v>-0.189073887904219</v>
      </c>
      <c r="D6" s="1">
        <f ca="1">VLOOKUP($A6,'Base Consumption'!$A$2:$D$33,4,FALSE)*'Profiles, Qc, Spring, S2'!D6</f>
        <v>-0.21527153651261033</v>
      </c>
      <c r="E6" s="1">
        <f ca="1">VLOOKUP($A6,'Base Consumption'!$A$2:$D$33,4,FALSE)*'Profiles, Qc, Spring, S2'!E6</f>
        <v>-0.20750916242216</v>
      </c>
      <c r="F6" s="1">
        <f ca="1">VLOOKUP($A6,'Base Consumption'!$A$2:$D$33,4,FALSE)*'Profiles, Qc, Spring, S2'!F6</f>
        <v>-0.21482907898036363</v>
      </c>
      <c r="G6" s="1">
        <f ca="1">VLOOKUP($A6,'Base Consumption'!$A$2:$D$33,4,FALSE)*'Profiles, Qc, Spring, S2'!G6</f>
        <v>-0.19981423034418452</v>
      </c>
      <c r="H6" s="1">
        <f ca="1">VLOOKUP($A6,'Base Consumption'!$A$2:$D$33,4,FALSE)*'Profiles, Qc, Spring, S2'!H6</f>
        <v>-0.15420226205201421</v>
      </c>
      <c r="I6" s="1">
        <f ca="1">VLOOKUP($A6,'Base Consumption'!$A$2:$D$33,4,FALSE)*'Profiles, Qc, Spring, S2'!I6</f>
        <v>-9.1564573580632191E-2</v>
      </c>
      <c r="J6" s="1">
        <f ca="1">VLOOKUP($A6,'Base Consumption'!$A$2:$D$33,4,FALSE)*'Profiles, Qc, Spring, S2'!J6</f>
        <v>-4.7412244098242587E-2</v>
      </c>
      <c r="K6" s="1">
        <f ca="1">VLOOKUP($A6,'Base Consumption'!$A$2:$D$33,4,FALSE)*'Profiles, Qc, Spring, S2'!K6</f>
        <v>-8.9189988298293728E-3</v>
      </c>
      <c r="L6" s="1">
        <f ca="1">VLOOKUP($A6,'Base Consumption'!$A$2:$D$33,4,FALSE)*'Profiles, Qc, Spring, S2'!L6</f>
        <v>1.5197497759559586E-2</v>
      </c>
      <c r="M6" s="1">
        <f ca="1">VLOOKUP($A6,'Base Consumption'!$A$2:$D$33,4,FALSE)*'Profiles, Qc, Spring, S2'!M6</f>
        <v>1.8683243673778018E-2</v>
      </c>
      <c r="N6" s="1">
        <f ca="1">VLOOKUP($A6,'Base Consumption'!$A$2:$D$33,4,FALSE)*'Profiles, Qc, Spring, S2'!N6</f>
        <v>-1.5804201017207032E-3</v>
      </c>
      <c r="O6" s="1">
        <f ca="1">VLOOKUP($A6,'Base Consumption'!$A$2:$D$33,4,FALSE)*'Profiles, Qc, Spring, S2'!O6</f>
        <v>-1.3682402992054189E-2</v>
      </c>
      <c r="P6" s="1">
        <f ca="1">VLOOKUP($A6,'Base Consumption'!$A$2:$D$33,4,FALSE)*'Profiles, Qc, Spring, S2'!P6</f>
        <v>-2.4523828558793682E-2</v>
      </c>
      <c r="Q6" s="1">
        <f ca="1">VLOOKUP($A6,'Base Consumption'!$A$2:$D$33,4,FALSE)*'Profiles, Qc, Spring, S2'!Q6</f>
        <v>-5.0544745656711736E-2</v>
      </c>
      <c r="R6" s="1">
        <f ca="1">VLOOKUP($A6,'Base Consumption'!$A$2:$D$33,4,FALSE)*'Profiles, Qc, Spring, S2'!R6</f>
        <v>-5.0904213277507306E-2</v>
      </c>
      <c r="S6" s="1">
        <f ca="1">VLOOKUP($A6,'Base Consumption'!$A$2:$D$33,4,FALSE)*'Profiles, Qc, Spring, S2'!S6</f>
        <v>-1.7828833039597345E-2</v>
      </c>
      <c r="T6" s="1">
        <f ca="1">VLOOKUP($A6,'Base Consumption'!$A$2:$D$33,4,FALSE)*'Profiles, Qc, Spring, S2'!T6</f>
        <v>-2.4457800101253178E-2</v>
      </c>
      <c r="U6" s="1">
        <f ca="1">VLOOKUP($A6,'Base Consumption'!$A$2:$D$33,4,FALSE)*'Profiles, Qc, Spring, S2'!U6</f>
        <v>-4.6602547060557907E-2</v>
      </c>
      <c r="V6" s="1">
        <f ca="1">VLOOKUP($A6,'Base Consumption'!$A$2:$D$33,4,FALSE)*'Profiles, Qc, Spring, S2'!V6</f>
        <v>-1.4740925206424744E-2</v>
      </c>
      <c r="W6" s="1">
        <f ca="1">VLOOKUP($A6,'Base Consumption'!$A$2:$D$33,4,FALSE)*'Profiles, Qc, Spring, S2'!W6</f>
        <v>-5.0048537280968558E-2</v>
      </c>
      <c r="X6" s="1">
        <f ca="1">VLOOKUP($A6,'Base Consumption'!$A$2:$D$33,4,FALSE)*'Profiles, Qc, Spring, S2'!X6</f>
        <v>-6.7505452944547573E-2</v>
      </c>
      <c r="Y6" s="1">
        <f ca="1">VLOOKUP($A6,'Base Consumption'!$A$2:$D$33,4,FALSE)*'Profiles, Qc, Spring, S2'!Y6</f>
        <v>-8.8154940473774729E-2</v>
      </c>
    </row>
    <row r="7" spans="1:25" x14ac:dyDescent="0.3">
      <c r="A7">
        <v>6</v>
      </c>
      <c r="B7" s="1">
        <f ca="1">VLOOKUP($A7,'Base Consumption'!$A$2:$D$33,4,FALSE)*'Profiles, Qc, Spring, S2'!B7</f>
        <v>-1.1648764854191991</v>
      </c>
      <c r="C7" s="1">
        <f ca="1">VLOOKUP($A7,'Base Consumption'!$A$2:$D$33,4,FALSE)*'Profiles, Qc, Spring, S2'!C7</f>
        <v>-1.1712700875616184</v>
      </c>
      <c r="D7" s="1">
        <f ca="1">VLOOKUP($A7,'Base Consumption'!$A$2:$D$33,4,FALSE)*'Profiles, Qc, Spring, S2'!D7</f>
        <v>-0.85135799602398188</v>
      </c>
      <c r="E7" s="1">
        <f ca="1">VLOOKUP($A7,'Base Consumption'!$A$2:$D$33,4,FALSE)*'Profiles, Qc, Spring, S2'!E7</f>
        <v>-1.0504218518795498</v>
      </c>
      <c r="F7" s="1">
        <f ca="1">VLOOKUP($A7,'Base Consumption'!$A$2:$D$33,4,FALSE)*'Profiles, Qc, Spring, S2'!F7</f>
        <v>-1.0408946468092033</v>
      </c>
      <c r="G7" s="1">
        <f ca="1">VLOOKUP($A7,'Base Consumption'!$A$2:$D$33,4,FALSE)*'Profiles, Qc, Spring, S2'!G7</f>
        <v>-1.208968919833123</v>
      </c>
      <c r="H7" s="1">
        <f ca="1">VLOOKUP($A7,'Base Consumption'!$A$2:$D$33,4,FALSE)*'Profiles, Qc, Spring, S2'!H7</f>
        <v>-1.2855854825234556</v>
      </c>
      <c r="I7" s="1">
        <f ca="1">VLOOKUP($A7,'Base Consumption'!$A$2:$D$33,4,FALSE)*'Profiles, Qc, Spring, S2'!I7</f>
        <v>-2.3840653776910514</v>
      </c>
      <c r="J7" s="1">
        <f ca="1">VLOOKUP($A7,'Base Consumption'!$A$2:$D$33,4,FALSE)*'Profiles, Qc, Spring, S2'!J7</f>
        <v>-2.6550129157608318</v>
      </c>
      <c r="K7" s="1">
        <f ca="1">VLOOKUP($A7,'Base Consumption'!$A$2:$D$33,4,FALSE)*'Profiles, Qc, Spring, S2'!K7</f>
        <v>-2.746578304245674</v>
      </c>
      <c r="L7" s="1">
        <f ca="1">VLOOKUP($A7,'Base Consumption'!$A$2:$D$33,4,FALSE)*'Profiles, Qc, Spring, S2'!L7</f>
        <v>-2.4939405561025114</v>
      </c>
      <c r="M7" s="1">
        <f ca="1">VLOOKUP($A7,'Base Consumption'!$A$2:$D$33,4,FALSE)*'Profiles, Qc, Spring, S2'!M7</f>
        <v>-2.8360439174050622</v>
      </c>
      <c r="N7" s="1">
        <f ca="1">VLOOKUP($A7,'Base Consumption'!$A$2:$D$33,4,FALSE)*'Profiles, Qc, Spring, S2'!N7</f>
        <v>-2.9483509689935232</v>
      </c>
      <c r="O7" s="1">
        <f ca="1">VLOOKUP($A7,'Base Consumption'!$A$2:$D$33,4,FALSE)*'Profiles, Qc, Spring, S2'!O7</f>
        <v>-2.80222518607644</v>
      </c>
      <c r="P7" s="1">
        <f ca="1">VLOOKUP($A7,'Base Consumption'!$A$2:$D$33,4,FALSE)*'Profiles, Qc, Spring, S2'!P7</f>
        <v>-2.3258334019445597</v>
      </c>
      <c r="Q7" s="1">
        <f ca="1">VLOOKUP($A7,'Base Consumption'!$A$2:$D$33,4,FALSE)*'Profiles, Qc, Spring, S2'!Q7</f>
        <v>-2.1358787692840258</v>
      </c>
      <c r="R7" s="1">
        <f ca="1">VLOOKUP($A7,'Base Consumption'!$A$2:$D$33,4,FALSE)*'Profiles, Qc, Spring, S2'!R7</f>
        <v>-2.3026404609470843</v>
      </c>
      <c r="S7" s="1">
        <f ca="1">VLOOKUP($A7,'Base Consumption'!$A$2:$D$33,4,FALSE)*'Profiles, Qc, Spring, S2'!S7</f>
        <v>-2.31693664919259</v>
      </c>
      <c r="T7" s="1">
        <f ca="1">VLOOKUP($A7,'Base Consumption'!$A$2:$D$33,4,FALSE)*'Profiles, Qc, Spring, S2'!T7</f>
        <v>-1.8662134632797009</v>
      </c>
      <c r="U7" s="1">
        <f ca="1">VLOOKUP($A7,'Base Consumption'!$A$2:$D$33,4,FALSE)*'Profiles, Qc, Spring, S2'!U7</f>
        <v>-1.7826964749961063</v>
      </c>
      <c r="V7" s="1">
        <f ca="1">VLOOKUP($A7,'Base Consumption'!$A$2:$D$33,4,FALSE)*'Profiles, Qc, Spring, S2'!V7</f>
        <v>-1.9006933387262204</v>
      </c>
      <c r="W7" s="1">
        <f ca="1">VLOOKUP($A7,'Base Consumption'!$A$2:$D$33,4,FALSE)*'Profiles, Qc, Spring, S2'!W7</f>
        <v>-1.6801512358194852</v>
      </c>
      <c r="X7" s="1">
        <f ca="1">VLOOKUP($A7,'Base Consumption'!$A$2:$D$33,4,FALSE)*'Profiles, Qc, Spring, S2'!X7</f>
        <v>-1.205597021698229</v>
      </c>
      <c r="Y7" s="1">
        <f ca="1">VLOOKUP($A7,'Base Consumption'!$A$2:$D$33,4,FALSE)*'Profiles, Qc, Spring, S2'!Y7</f>
        <v>-1.3047652045271794</v>
      </c>
    </row>
    <row r="8" spans="1:25" x14ac:dyDescent="0.3">
      <c r="A8">
        <v>7</v>
      </c>
      <c r="B8" s="1">
        <f ca="1">VLOOKUP($A8,'Base Consumption'!$A$2:$D$33,4,FALSE)*'Profiles, Qc, Spring, S2'!B8</f>
        <v>-0.82856388970299921</v>
      </c>
      <c r="C8" s="1">
        <f ca="1">VLOOKUP($A8,'Base Consumption'!$A$2:$D$33,4,FALSE)*'Profiles, Qc, Spring, S2'!C8</f>
        <v>-0.82556644614945873</v>
      </c>
      <c r="D8" s="1">
        <f ca="1">VLOOKUP($A8,'Base Consumption'!$A$2:$D$33,4,FALSE)*'Profiles, Qc, Spring, S2'!D8</f>
        <v>-0.90159967695630294</v>
      </c>
      <c r="E8" s="1">
        <f ca="1">VLOOKUP($A8,'Base Consumption'!$A$2:$D$33,4,FALSE)*'Profiles, Qc, Spring, S2'!E8</f>
        <v>-0.9432987668956474</v>
      </c>
      <c r="F8" s="1">
        <f ca="1">VLOOKUP($A8,'Base Consumption'!$A$2:$D$33,4,FALSE)*'Profiles, Qc, Spring, S2'!F8</f>
        <v>-0.88843003474071336</v>
      </c>
      <c r="G8" s="1">
        <f ca="1">VLOOKUP($A8,'Base Consumption'!$A$2:$D$33,4,FALSE)*'Profiles, Qc, Spring, S2'!G8</f>
        <v>-0.86865668736343227</v>
      </c>
      <c r="H8" s="1">
        <f ca="1">VLOOKUP($A8,'Base Consumption'!$A$2:$D$33,4,FALSE)*'Profiles, Qc, Spring, S2'!H8</f>
        <v>-0.7410871997571602</v>
      </c>
      <c r="I8" s="1">
        <f ca="1">VLOOKUP($A8,'Base Consumption'!$A$2:$D$33,4,FALSE)*'Profiles, Qc, Spring, S2'!I8</f>
        <v>-0.3581454994011456</v>
      </c>
      <c r="J8" s="1">
        <f ca="1">VLOOKUP($A8,'Base Consumption'!$A$2:$D$33,4,FALSE)*'Profiles, Qc, Spring, S2'!J8</f>
        <v>-0.11659699828972475</v>
      </c>
      <c r="K8" s="1">
        <f ca="1">VLOOKUP($A8,'Base Consumption'!$A$2:$D$33,4,FALSE)*'Profiles, Qc, Spring, S2'!K8</f>
        <v>-9.9737540906301075E-2</v>
      </c>
      <c r="L8" s="1">
        <f ca="1">VLOOKUP($A8,'Base Consumption'!$A$2:$D$33,4,FALSE)*'Profiles, Qc, Spring, S2'!L8</f>
        <v>6.5585431465341459E-3</v>
      </c>
      <c r="M8" s="1">
        <f ca="1">VLOOKUP($A8,'Base Consumption'!$A$2:$D$33,4,FALSE)*'Profiles, Qc, Spring, S2'!M8</f>
        <v>2.4485058722289316E-3</v>
      </c>
      <c r="N8" s="1">
        <f ca="1">VLOOKUP($A8,'Base Consumption'!$A$2:$D$33,4,FALSE)*'Profiles, Qc, Spring, S2'!N8</f>
        <v>-6.4336975948919364E-2</v>
      </c>
      <c r="O8" s="1">
        <f ca="1">VLOOKUP($A8,'Base Consumption'!$A$2:$D$33,4,FALSE)*'Profiles, Qc, Spring, S2'!O8</f>
        <v>-7.0030508220224816E-2</v>
      </c>
      <c r="P8" s="1">
        <f ca="1">VLOOKUP($A8,'Base Consumption'!$A$2:$D$33,4,FALSE)*'Profiles, Qc, Spring, S2'!P8</f>
        <v>-0.19598614703079026</v>
      </c>
      <c r="Q8" s="1">
        <f ca="1">VLOOKUP($A8,'Base Consumption'!$A$2:$D$33,4,FALSE)*'Profiles, Qc, Spring, S2'!Q8</f>
        <v>-0.30039365251444389</v>
      </c>
      <c r="R8" s="1">
        <f ca="1">VLOOKUP($A8,'Base Consumption'!$A$2:$D$33,4,FALSE)*'Profiles, Qc, Spring, S2'!R8</f>
        <v>-0.31480810554681682</v>
      </c>
      <c r="S8" s="1">
        <f ca="1">VLOOKUP($A8,'Base Consumption'!$A$2:$D$33,4,FALSE)*'Profiles, Qc, Spring, S2'!S8</f>
        <v>-0.37377922113944423</v>
      </c>
      <c r="T8" s="1">
        <f ca="1">VLOOKUP($A8,'Base Consumption'!$A$2:$D$33,4,FALSE)*'Profiles, Qc, Spring, S2'!T8</f>
        <v>-0.37666078336641312</v>
      </c>
      <c r="U8" s="1">
        <f ca="1">VLOOKUP($A8,'Base Consumption'!$A$2:$D$33,4,FALSE)*'Profiles, Qc, Spring, S2'!U8</f>
        <v>-0.41870312160936007</v>
      </c>
      <c r="V8" s="1">
        <f ca="1">VLOOKUP($A8,'Base Consumption'!$A$2:$D$33,4,FALSE)*'Profiles, Qc, Spring, S2'!V8</f>
        <v>-0.39905263434902194</v>
      </c>
      <c r="W8" s="1">
        <f ca="1">VLOOKUP($A8,'Base Consumption'!$A$2:$D$33,4,FALSE)*'Profiles, Qc, Spring, S2'!W8</f>
        <v>-0.53967676660073527</v>
      </c>
      <c r="X8" s="1">
        <f ca="1">VLOOKUP($A8,'Base Consumption'!$A$2:$D$33,4,FALSE)*'Profiles, Qc, Spring, S2'!X8</f>
        <v>-0.62558906353564647</v>
      </c>
      <c r="Y8" s="1">
        <f ca="1">VLOOKUP($A8,'Base Consumption'!$A$2:$D$33,4,FALSE)*'Profiles, Qc, Spring, S2'!Y8</f>
        <v>-0.65635237356186771</v>
      </c>
    </row>
    <row r="9" spans="1:25" x14ac:dyDescent="0.3">
      <c r="A9">
        <v>8</v>
      </c>
      <c r="B9" s="1">
        <f ca="1">VLOOKUP($A9,'Base Consumption'!$A$2:$D$33,4,FALSE)*'Profiles, Qc, Spring, S2'!B9</f>
        <v>0.6457482471195779</v>
      </c>
      <c r="C9" s="1">
        <f ca="1">VLOOKUP($A9,'Base Consumption'!$A$2:$D$33,4,FALSE)*'Profiles, Qc, Spring, S2'!C9</f>
        <v>0.63617067677908246</v>
      </c>
      <c r="D9" s="1">
        <f ca="1">VLOOKUP($A9,'Base Consumption'!$A$2:$D$33,4,FALSE)*'Profiles, Qc, Spring, S2'!D9</f>
        <v>0.63364676337415005</v>
      </c>
      <c r="E9" s="1">
        <f ca="1">VLOOKUP($A9,'Base Consumption'!$A$2:$D$33,4,FALSE)*'Profiles, Qc, Spring, S2'!E9</f>
        <v>0.61844681525791279</v>
      </c>
      <c r="F9" s="1">
        <f ca="1">VLOOKUP($A9,'Base Consumption'!$A$2:$D$33,4,FALSE)*'Profiles, Qc, Spring, S2'!F9</f>
        <v>0.65040126484799998</v>
      </c>
      <c r="G9" s="1">
        <f ca="1">VLOOKUP($A9,'Base Consumption'!$A$2:$D$33,4,FALSE)*'Profiles, Qc, Spring, S2'!G9</f>
        <v>0.61813062527830276</v>
      </c>
      <c r="H9" s="1">
        <f ca="1">VLOOKUP($A9,'Base Consumption'!$A$2:$D$33,4,FALSE)*'Profiles, Qc, Spring, S2'!H9</f>
        <v>0.49854537124544174</v>
      </c>
      <c r="I9" s="1">
        <f ca="1">VLOOKUP($A9,'Base Consumption'!$A$2:$D$33,4,FALSE)*'Profiles, Qc, Spring, S2'!I9</f>
        <v>0.41476912047706432</v>
      </c>
      <c r="J9" s="1">
        <f ca="1">VLOOKUP($A9,'Base Consumption'!$A$2:$D$33,4,FALSE)*'Profiles, Qc, Spring, S2'!J9</f>
        <v>0.39644120766529123</v>
      </c>
      <c r="K9" s="1">
        <f ca="1">VLOOKUP($A9,'Base Consumption'!$A$2:$D$33,4,FALSE)*'Profiles, Qc, Spring, S2'!K9</f>
        <v>0.42151601789050236</v>
      </c>
      <c r="L9" s="1">
        <f ca="1">VLOOKUP($A9,'Base Consumption'!$A$2:$D$33,4,FALSE)*'Profiles, Qc, Spring, S2'!L9</f>
        <v>0.38798707205441224</v>
      </c>
      <c r="M9" s="1">
        <f ca="1">VLOOKUP($A9,'Base Consumption'!$A$2:$D$33,4,FALSE)*'Profiles, Qc, Spring, S2'!M9</f>
        <v>0.38111536253223449</v>
      </c>
      <c r="N9" s="1">
        <f ca="1">VLOOKUP($A9,'Base Consumption'!$A$2:$D$33,4,FALSE)*'Profiles, Qc, Spring, S2'!N9</f>
        <v>0.40027675463967305</v>
      </c>
      <c r="O9" s="1">
        <f ca="1">VLOOKUP($A9,'Base Consumption'!$A$2:$D$33,4,FALSE)*'Profiles, Qc, Spring, S2'!O9</f>
        <v>0.42182865647147705</v>
      </c>
      <c r="P9" s="1">
        <f ca="1">VLOOKUP($A9,'Base Consumption'!$A$2:$D$33,4,FALSE)*'Profiles, Qc, Spring, S2'!P9</f>
        <v>0.48315750518682954</v>
      </c>
      <c r="Q9" s="1">
        <f ca="1">VLOOKUP($A9,'Base Consumption'!$A$2:$D$33,4,FALSE)*'Profiles, Qc, Spring, S2'!Q9</f>
        <v>0.50311262864961825</v>
      </c>
      <c r="R9" s="1">
        <f ca="1">VLOOKUP($A9,'Base Consumption'!$A$2:$D$33,4,FALSE)*'Profiles, Qc, Spring, S2'!R9</f>
        <v>0.51047599969356738</v>
      </c>
      <c r="S9" s="1">
        <f ca="1">VLOOKUP($A9,'Base Consumption'!$A$2:$D$33,4,FALSE)*'Profiles, Qc, Spring, S2'!S9</f>
        <v>0.49133648626348986</v>
      </c>
      <c r="T9" s="1">
        <f ca="1">VLOOKUP($A9,'Base Consumption'!$A$2:$D$33,4,FALSE)*'Profiles, Qc, Spring, S2'!T9</f>
        <v>0.54253964172890512</v>
      </c>
      <c r="U9" s="1">
        <f ca="1">VLOOKUP($A9,'Base Consumption'!$A$2:$D$33,4,FALSE)*'Profiles, Qc, Spring, S2'!U9</f>
        <v>0.55667366246434613</v>
      </c>
      <c r="V9" s="1">
        <f ca="1">VLOOKUP($A9,'Base Consumption'!$A$2:$D$33,4,FALSE)*'Profiles, Qc, Spring, S2'!V9</f>
        <v>0.58331039868687484</v>
      </c>
      <c r="W9" s="1">
        <f ca="1">VLOOKUP($A9,'Base Consumption'!$A$2:$D$33,4,FALSE)*'Profiles, Qc, Spring, S2'!W9</f>
        <v>0.57688027608127812</v>
      </c>
      <c r="X9" s="1">
        <f ca="1">VLOOKUP($A9,'Base Consumption'!$A$2:$D$33,4,FALSE)*'Profiles, Qc, Spring, S2'!X9</f>
        <v>0.5941636351983316</v>
      </c>
      <c r="Y9" s="1">
        <f ca="1">VLOOKUP($A9,'Base Consumption'!$A$2:$D$33,4,FALSE)*'Profiles, Qc, Spring, S2'!Y9</f>
        <v>0.63451255190755662</v>
      </c>
    </row>
    <row r="10" spans="1:25" x14ac:dyDescent="0.3">
      <c r="A10">
        <v>9</v>
      </c>
      <c r="B10" s="1">
        <f ca="1">VLOOKUP($A10,'Base Consumption'!$A$2:$D$33,4,FALSE)*'Profiles, Qc, Spring, S2'!B10</f>
        <v>-6.807555149573017E-3</v>
      </c>
      <c r="C10" s="1">
        <f ca="1">VLOOKUP($A10,'Base Consumption'!$A$2:$D$33,4,FALSE)*'Profiles, Qc, Spring, S2'!C10</f>
        <v>-1.8846457776315068E-2</v>
      </c>
      <c r="D10" s="1">
        <f ca="1">VLOOKUP($A10,'Base Consumption'!$A$2:$D$33,4,FALSE)*'Profiles, Qc, Spring, S2'!D10</f>
        <v>-2.2300582232698197E-2</v>
      </c>
      <c r="E10" s="1">
        <f ca="1">VLOOKUP($A10,'Base Consumption'!$A$2:$D$33,4,FALSE)*'Profiles, Qc, Spring, S2'!E10</f>
        <v>-2.6676838974851361E-2</v>
      </c>
      <c r="F10" s="1">
        <f ca="1">VLOOKUP($A10,'Base Consumption'!$A$2:$D$33,4,FALSE)*'Profiles, Qc, Spring, S2'!F10</f>
        <v>-2.5147122835024134E-2</v>
      </c>
      <c r="G10" s="1">
        <f ca="1">VLOOKUP($A10,'Base Consumption'!$A$2:$D$33,4,FALSE)*'Profiles, Qc, Spring, S2'!G10</f>
        <v>-2.7316984987998012E-2</v>
      </c>
      <c r="H10" s="1">
        <f ca="1">VLOOKUP($A10,'Base Consumption'!$A$2:$D$33,4,FALSE)*'Profiles, Qc, Spring, S2'!H10</f>
        <v>-4.6721848970419214E-2</v>
      </c>
      <c r="I10" s="1">
        <f ca="1">VLOOKUP($A10,'Base Consumption'!$A$2:$D$33,4,FALSE)*'Profiles, Qc, Spring, S2'!I10</f>
        <v>-2.0893505610174265E-2</v>
      </c>
      <c r="J10" s="1">
        <f ca="1">VLOOKUP($A10,'Base Consumption'!$A$2:$D$33,4,FALSE)*'Profiles, Qc, Spring, S2'!J10</f>
        <v>-2.7910632864739156E-2</v>
      </c>
      <c r="K10" s="1">
        <f ca="1">VLOOKUP($A10,'Base Consumption'!$A$2:$D$33,4,FALSE)*'Profiles, Qc, Spring, S2'!K10</f>
        <v>-1.4270410416091185E-2</v>
      </c>
      <c r="L10" s="1">
        <f ca="1">VLOOKUP($A10,'Base Consumption'!$A$2:$D$33,4,FALSE)*'Profiles, Qc, Spring, S2'!L10</f>
        <v>-8.2559775190447892E-3</v>
      </c>
      <c r="M10" s="1">
        <f ca="1">VLOOKUP($A10,'Base Consumption'!$A$2:$D$33,4,FALSE)*'Profiles, Qc, Spring, S2'!M10</f>
        <v>-2.8718772976156597E-3</v>
      </c>
      <c r="N10" s="1">
        <f ca="1">VLOOKUP($A10,'Base Consumption'!$A$2:$D$33,4,FALSE)*'Profiles, Qc, Spring, S2'!N10</f>
        <v>9.8872904068752834E-3</v>
      </c>
      <c r="O10" s="1">
        <f ca="1">VLOOKUP($A10,'Base Consumption'!$A$2:$D$33,4,FALSE)*'Profiles, Qc, Spring, S2'!O10</f>
        <v>1.0471360898120894E-2</v>
      </c>
      <c r="P10" s="1">
        <f ca="1">VLOOKUP($A10,'Base Consumption'!$A$2:$D$33,4,FALSE)*'Profiles, Qc, Spring, S2'!P10</f>
        <v>5.9092967310721799E-3</v>
      </c>
      <c r="Q10" s="1">
        <f ca="1">VLOOKUP($A10,'Base Consumption'!$A$2:$D$33,4,FALSE)*'Profiles, Qc, Spring, S2'!Q10</f>
        <v>2.2919118767911952E-2</v>
      </c>
      <c r="R10" s="1">
        <f ca="1">VLOOKUP($A10,'Base Consumption'!$A$2:$D$33,4,FALSE)*'Profiles, Qc, Spring, S2'!R10</f>
        <v>1.9681714403111273E-2</v>
      </c>
      <c r="S10" s="1">
        <f ca="1">VLOOKUP($A10,'Base Consumption'!$A$2:$D$33,4,FALSE)*'Profiles, Qc, Spring, S2'!S10</f>
        <v>1.4071176781929673E-2</v>
      </c>
      <c r="T10" s="1">
        <f ca="1">VLOOKUP($A10,'Base Consumption'!$A$2:$D$33,4,FALSE)*'Profiles, Qc, Spring, S2'!T10</f>
        <v>1.1013754591147897E-2</v>
      </c>
      <c r="U10" s="1">
        <f ca="1">VLOOKUP($A10,'Base Consumption'!$A$2:$D$33,4,FALSE)*'Profiles, Qc, Spring, S2'!U10</f>
        <v>1.1836774012602226E-2</v>
      </c>
      <c r="V10" s="1">
        <f ca="1">VLOOKUP($A10,'Base Consumption'!$A$2:$D$33,4,FALSE)*'Profiles, Qc, Spring, S2'!V10</f>
        <v>1.9937056514030778E-2</v>
      </c>
      <c r="W10" s="1">
        <f ca="1">VLOOKUP($A10,'Base Consumption'!$A$2:$D$33,4,FALSE)*'Profiles, Qc, Spring, S2'!W10</f>
        <v>1.6135605660158522E-2</v>
      </c>
      <c r="X10" s="1">
        <f ca="1">VLOOKUP($A10,'Base Consumption'!$A$2:$D$33,4,FALSE)*'Profiles, Qc, Spring, S2'!X10</f>
        <v>-9.8711001644070373E-3</v>
      </c>
      <c r="Y10" s="1">
        <f ca="1">VLOOKUP($A10,'Base Consumption'!$A$2:$D$33,4,FALSE)*'Profiles, Qc, Spring, S2'!Y10</f>
        <v>-1.1295020137457952E-2</v>
      </c>
    </row>
    <row r="11" spans="1:25" x14ac:dyDescent="0.3">
      <c r="A11">
        <v>10</v>
      </c>
      <c r="B11" s="1">
        <f ca="1">VLOOKUP($A11,'Base Consumption'!$A$2:$D$33,4,FALSE)*'Profiles, Qc, Spring, S2'!B11</f>
        <v>0.2217150778971384</v>
      </c>
      <c r="C11" s="1">
        <f ca="1">VLOOKUP($A11,'Base Consumption'!$A$2:$D$33,4,FALSE)*'Profiles, Qc, Spring, S2'!C11</f>
        <v>0.24106278623391766</v>
      </c>
      <c r="D11" s="1">
        <f ca="1">VLOOKUP($A11,'Base Consumption'!$A$2:$D$33,4,FALSE)*'Profiles, Qc, Spring, S2'!D11</f>
        <v>0.24632435131338959</v>
      </c>
      <c r="E11" s="1">
        <f ca="1">VLOOKUP($A11,'Base Consumption'!$A$2:$D$33,4,FALSE)*'Profiles, Qc, Spring, S2'!E11</f>
        <v>0.23908136653352541</v>
      </c>
      <c r="F11" s="1">
        <f ca="1">VLOOKUP($A11,'Base Consumption'!$A$2:$D$33,4,FALSE)*'Profiles, Qc, Spring, S2'!F11</f>
        <v>0.24032243561314667</v>
      </c>
      <c r="G11" s="1">
        <f ca="1">VLOOKUP($A11,'Base Consumption'!$A$2:$D$33,4,FALSE)*'Profiles, Qc, Spring, S2'!G11</f>
        <v>0.23321459916285336</v>
      </c>
      <c r="H11" s="1">
        <f ca="1">VLOOKUP($A11,'Base Consumption'!$A$2:$D$33,4,FALSE)*'Profiles, Qc, Spring, S2'!H11</f>
        <v>0.12845947749571798</v>
      </c>
      <c r="I11" s="1">
        <f ca="1">VLOOKUP($A11,'Base Consumption'!$A$2:$D$33,4,FALSE)*'Profiles, Qc, Spring, S2'!I11</f>
        <v>5.2326181808507573E-2</v>
      </c>
      <c r="J11" s="1">
        <f ca="1">VLOOKUP($A11,'Base Consumption'!$A$2:$D$33,4,FALSE)*'Profiles, Qc, Spring, S2'!J11</f>
        <v>-6.772676946037259E-3</v>
      </c>
      <c r="K11" s="1">
        <f ca="1">VLOOKUP($A11,'Base Consumption'!$A$2:$D$33,4,FALSE)*'Profiles, Qc, Spring, S2'!K11</f>
        <v>-3.355311474913341E-2</v>
      </c>
      <c r="L11" s="1">
        <f ca="1">VLOOKUP($A11,'Base Consumption'!$A$2:$D$33,4,FALSE)*'Profiles, Qc, Spring, S2'!L11</f>
        <v>9.7611822899454446E-3</v>
      </c>
      <c r="M11" s="1">
        <f ca="1">VLOOKUP($A11,'Base Consumption'!$A$2:$D$33,4,FALSE)*'Profiles, Qc, Spring, S2'!M11</f>
        <v>-4.3667275894774406E-2</v>
      </c>
      <c r="N11" s="1">
        <f ca="1">VLOOKUP($A11,'Base Consumption'!$A$2:$D$33,4,FALSE)*'Profiles, Qc, Spring, S2'!N11</f>
        <v>-3.9330447071362018E-2</v>
      </c>
      <c r="O11" s="1">
        <f ca="1">VLOOKUP($A11,'Base Consumption'!$A$2:$D$33,4,FALSE)*'Profiles, Qc, Spring, S2'!O11</f>
        <v>-1.9653878483848627E-2</v>
      </c>
      <c r="P11" s="1">
        <f ca="1">VLOOKUP($A11,'Base Consumption'!$A$2:$D$33,4,FALSE)*'Profiles, Qc, Spring, S2'!P11</f>
        <v>1.3995984577580238E-2</v>
      </c>
      <c r="Q11" s="1">
        <f ca="1">VLOOKUP($A11,'Base Consumption'!$A$2:$D$33,4,FALSE)*'Profiles, Qc, Spring, S2'!Q11</f>
        <v>4.5713525933981362E-2</v>
      </c>
      <c r="R11" s="1">
        <f ca="1">VLOOKUP($A11,'Base Consumption'!$A$2:$D$33,4,FALSE)*'Profiles, Qc, Spring, S2'!R11</f>
        <v>5.6699382260374215E-2</v>
      </c>
      <c r="S11" s="1">
        <f ca="1">VLOOKUP($A11,'Base Consumption'!$A$2:$D$33,4,FALSE)*'Profiles, Qc, Spring, S2'!S11</f>
        <v>3.6479716145462193E-2</v>
      </c>
      <c r="T11" s="1">
        <f ca="1">VLOOKUP($A11,'Base Consumption'!$A$2:$D$33,4,FALSE)*'Profiles, Qc, Spring, S2'!T11</f>
        <v>4.1967240434035637E-2</v>
      </c>
      <c r="U11" s="1">
        <f ca="1">VLOOKUP($A11,'Base Consumption'!$A$2:$D$33,4,FALSE)*'Profiles, Qc, Spring, S2'!U11</f>
        <v>4.6340031941357086E-2</v>
      </c>
      <c r="V11" s="1">
        <f ca="1">VLOOKUP($A11,'Base Consumption'!$A$2:$D$33,4,FALSE)*'Profiles, Qc, Spring, S2'!V11</f>
        <v>4.8887737726276081E-2</v>
      </c>
      <c r="W11" s="1">
        <f ca="1">VLOOKUP($A11,'Base Consumption'!$A$2:$D$33,4,FALSE)*'Profiles, Qc, Spring, S2'!W11</f>
        <v>9.7323156912141398E-2</v>
      </c>
      <c r="X11" s="1">
        <f ca="1">VLOOKUP($A11,'Base Consumption'!$A$2:$D$33,4,FALSE)*'Profiles, Qc, Spring, S2'!X11</f>
        <v>0.17143167149821556</v>
      </c>
      <c r="Y11" s="1">
        <f ca="1">VLOOKUP($A11,'Base Consumption'!$A$2:$D$33,4,FALSE)*'Profiles, Qc, Spring, S2'!Y11</f>
        <v>0.19297268767323497</v>
      </c>
    </row>
    <row r="12" spans="1:25" x14ac:dyDescent="0.3">
      <c r="A12">
        <v>11</v>
      </c>
      <c r="B12" s="1">
        <f ca="1">VLOOKUP($A12,'Base Consumption'!$A$2:$D$33,4,FALSE)*'Profiles, Qc, Spring, S2'!B12</f>
        <v>-0.24047812001279756</v>
      </c>
      <c r="C12" s="1">
        <f ca="1">VLOOKUP($A12,'Base Consumption'!$A$2:$D$33,4,FALSE)*'Profiles, Qc, Spring, S2'!C12</f>
        <v>-0.26290561420552006</v>
      </c>
      <c r="D12" s="1">
        <f ca="1">VLOOKUP($A12,'Base Consumption'!$A$2:$D$33,4,FALSE)*'Profiles, Qc, Spring, S2'!D12</f>
        <v>-0.26573182765703357</v>
      </c>
      <c r="E12" s="1">
        <f ca="1">VLOOKUP($A12,'Base Consumption'!$A$2:$D$33,4,FALSE)*'Profiles, Qc, Spring, S2'!E12</f>
        <v>-0.25398310240315902</v>
      </c>
      <c r="F12" s="1">
        <f ca="1">VLOOKUP($A12,'Base Consumption'!$A$2:$D$33,4,FALSE)*'Profiles, Qc, Spring, S2'!F12</f>
        <v>-0.26912168443569251</v>
      </c>
      <c r="G12" s="1">
        <f ca="1">VLOOKUP($A12,'Base Consumption'!$A$2:$D$33,4,FALSE)*'Profiles, Qc, Spring, S2'!G12</f>
        <v>-0.23582164258571331</v>
      </c>
      <c r="H12" s="1">
        <f ca="1">VLOOKUP($A12,'Base Consumption'!$A$2:$D$33,4,FALSE)*'Profiles, Qc, Spring, S2'!H12</f>
        <v>-0.18793200700039395</v>
      </c>
      <c r="I12" s="1">
        <f ca="1">VLOOKUP($A12,'Base Consumption'!$A$2:$D$33,4,FALSE)*'Profiles, Qc, Spring, S2'!I12</f>
        <v>-0.15681386926633917</v>
      </c>
      <c r="J12" s="1">
        <f ca="1">VLOOKUP($A12,'Base Consumption'!$A$2:$D$33,4,FALSE)*'Profiles, Qc, Spring, S2'!J12</f>
        <v>-0.12650723499377589</v>
      </c>
      <c r="K12" s="1">
        <f ca="1">VLOOKUP($A12,'Base Consumption'!$A$2:$D$33,4,FALSE)*'Profiles, Qc, Spring, S2'!K12</f>
        <v>-8.636194566078105E-2</v>
      </c>
      <c r="L12" s="1">
        <f ca="1">VLOOKUP($A12,'Base Consumption'!$A$2:$D$33,4,FALSE)*'Profiles, Qc, Spring, S2'!L12</f>
        <v>-0.12777647943917206</v>
      </c>
      <c r="M12" s="1">
        <f ca="1">VLOOKUP($A12,'Base Consumption'!$A$2:$D$33,4,FALSE)*'Profiles, Qc, Spring, S2'!M12</f>
        <v>-0.12362690224213303</v>
      </c>
      <c r="N12" s="1">
        <f ca="1">VLOOKUP($A12,'Base Consumption'!$A$2:$D$33,4,FALSE)*'Profiles, Qc, Spring, S2'!N12</f>
        <v>-0.15154377612453657</v>
      </c>
      <c r="O12" s="1">
        <f ca="1">VLOOKUP($A12,'Base Consumption'!$A$2:$D$33,4,FALSE)*'Profiles, Qc, Spring, S2'!O12</f>
        <v>-0.14411774319798573</v>
      </c>
      <c r="P12" s="1">
        <f ca="1">VLOOKUP($A12,'Base Consumption'!$A$2:$D$33,4,FALSE)*'Profiles, Qc, Spring, S2'!P12</f>
        <v>-0.17419503921193888</v>
      </c>
      <c r="Q12" s="1">
        <f ca="1">VLOOKUP($A12,'Base Consumption'!$A$2:$D$33,4,FALSE)*'Profiles, Qc, Spring, S2'!Q12</f>
        <v>-0.1602938441220309</v>
      </c>
      <c r="R12" s="1">
        <f ca="1">VLOOKUP($A12,'Base Consumption'!$A$2:$D$33,4,FALSE)*'Profiles, Qc, Spring, S2'!R12</f>
        <v>-0.16008835620325779</v>
      </c>
      <c r="S12" s="1">
        <f ca="1">VLOOKUP($A12,'Base Consumption'!$A$2:$D$33,4,FALSE)*'Profiles, Qc, Spring, S2'!S12</f>
        <v>-0.11453166745820405</v>
      </c>
      <c r="T12" s="1">
        <f ca="1">VLOOKUP($A12,'Base Consumption'!$A$2:$D$33,4,FALSE)*'Profiles, Qc, Spring, S2'!T12</f>
        <v>-0.12161987554609625</v>
      </c>
      <c r="U12" s="1">
        <f ca="1">VLOOKUP($A12,'Base Consumption'!$A$2:$D$33,4,FALSE)*'Profiles, Qc, Spring, S2'!U12</f>
        <v>-0.1459469351012018</v>
      </c>
      <c r="V12" s="1">
        <f ca="1">VLOOKUP($A12,'Base Consumption'!$A$2:$D$33,4,FALSE)*'Profiles, Qc, Spring, S2'!V12</f>
        <v>-0.13396671013015474</v>
      </c>
      <c r="W12" s="1">
        <f ca="1">VLOOKUP($A12,'Base Consumption'!$A$2:$D$33,4,FALSE)*'Profiles, Qc, Spring, S2'!W12</f>
        <v>-0.15462037116114966</v>
      </c>
      <c r="X12" s="1">
        <f ca="1">VLOOKUP($A12,'Base Consumption'!$A$2:$D$33,4,FALSE)*'Profiles, Qc, Spring, S2'!X12</f>
        <v>-0.1639288538324179</v>
      </c>
      <c r="Y12" s="1">
        <f ca="1">VLOOKUP($A12,'Base Consumption'!$A$2:$D$33,4,FALSE)*'Profiles, Qc, Spring, S2'!Y12</f>
        <v>-0.19320258152185804</v>
      </c>
    </row>
    <row r="13" spans="1:25" x14ac:dyDescent="0.3">
      <c r="A13">
        <v>12</v>
      </c>
      <c r="B13" s="1">
        <f ca="1">VLOOKUP($A13,'Base Consumption'!$A$2:$D$33,4,FALSE)*'Profiles, Qc, Spring, S2'!B13</f>
        <v>0.22562877591652095</v>
      </c>
      <c r="C13" s="1">
        <f ca="1">VLOOKUP($A13,'Base Consumption'!$A$2:$D$33,4,FALSE)*'Profiles, Qc, Spring, S2'!C13</f>
        <v>9.7275561547061504E-2</v>
      </c>
      <c r="D13" s="1">
        <f ca="1">VLOOKUP($A13,'Base Consumption'!$A$2:$D$33,4,FALSE)*'Profiles, Qc, Spring, S2'!D13</f>
        <v>0.1103104652507145</v>
      </c>
      <c r="E13" s="1">
        <f ca="1">VLOOKUP($A13,'Base Consumption'!$A$2:$D$33,4,FALSE)*'Profiles, Qc, Spring, S2'!E13</f>
        <v>7.4982131275129052E-2</v>
      </c>
      <c r="F13" s="1">
        <f ca="1">VLOOKUP($A13,'Base Consumption'!$A$2:$D$33,4,FALSE)*'Profiles, Qc, Spring, S2'!F13</f>
        <v>0.1022551791001636</v>
      </c>
      <c r="G13" s="1">
        <f ca="1">VLOOKUP($A13,'Base Consumption'!$A$2:$D$33,4,FALSE)*'Profiles, Qc, Spring, S2'!G13</f>
        <v>0.12003187404038855</v>
      </c>
      <c r="H13" s="1">
        <f ca="1">VLOOKUP($A13,'Base Consumption'!$A$2:$D$33,4,FALSE)*'Profiles, Qc, Spring, S2'!H13</f>
        <v>0.25945444593203748</v>
      </c>
      <c r="I13" s="1">
        <f ca="1">VLOOKUP($A13,'Base Consumption'!$A$2:$D$33,4,FALSE)*'Profiles, Qc, Spring, S2'!I13</f>
        <v>0.16788460455911711</v>
      </c>
      <c r="J13" s="1">
        <f ca="1">VLOOKUP($A13,'Base Consumption'!$A$2:$D$33,4,FALSE)*'Profiles, Qc, Spring, S2'!J13</f>
        <v>6.1129235967692527E-2</v>
      </c>
      <c r="K13" s="1">
        <f ca="1">VLOOKUP($A13,'Base Consumption'!$A$2:$D$33,4,FALSE)*'Profiles, Qc, Spring, S2'!K13</f>
        <v>7.0436781152537001E-2</v>
      </c>
      <c r="L13" s="1">
        <f ca="1">VLOOKUP($A13,'Base Consumption'!$A$2:$D$33,4,FALSE)*'Profiles, Qc, Spring, S2'!L13</f>
        <v>0.12389055375674313</v>
      </c>
      <c r="M13" s="1">
        <f ca="1">VLOOKUP($A13,'Base Consumption'!$A$2:$D$33,4,FALSE)*'Profiles, Qc, Spring, S2'!M13</f>
        <v>0.16535164644812439</v>
      </c>
      <c r="N13" s="1">
        <f ca="1">VLOOKUP($A13,'Base Consumption'!$A$2:$D$33,4,FALSE)*'Profiles, Qc, Spring, S2'!N13</f>
        <v>-0.26887979456620775</v>
      </c>
      <c r="O13" s="1">
        <f ca="1">VLOOKUP($A13,'Base Consumption'!$A$2:$D$33,4,FALSE)*'Profiles, Qc, Spring, S2'!O13</f>
        <v>-0.25801985986703796</v>
      </c>
      <c r="P13" s="1">
        <f ca="1">VLOOKUP($A13,'Base Consumption'!$A$2:$D$33,4,FALSE)*'Profiles, Qc, Spring, S2'!P13</f>
        <v>3.6869980438968893E-2</v>
      </c>
      <c r="Q13" s="1">
        <f ca="1">VLOOKUP($A13,'Base Consumption'!$A$2:$D$33,4,FALSE)*'Profiles, Qc, Spring, S2'!Q13</f>
        <v>-0.14870057254593358</v>
      </c>
      <c r="R13" s="1">
        <f ca="1">VLOOKUP($A13,'Base Consumption'!$A$2:$D$33,4,FALSE)*'Profiles, Qc, Spring, S2'!R13</f>
        <v>-3.0714554857194112E-2</v>
      </c>
      <c r="S13" s="1">
        <f ca="1">VLOOKUP($A13,'Base Consumption'!$A$2:$D$33,4,FALSE)*'Profiles, Qc, Spring, S2'!S13</f>
        <v>-0.11351923065497306</v>
      </c>
      <c r="T13" s="1">
        <f ca="1">VLOOKUP($A13,'Base Consumption'!$A$2:$D$33,4,FALSE)*'Profiles, Qc, Spring, S2'!T13</f>
        <v>-0.19976869093489535</v>
      </c>
      <c r="U13" s="1">
        <f ca="1">VLOOKUP($A13,'Base Consumption'!$A$2:$D$33,4,FALSE)*'Profiles, Qc, Spring, S2'!U13</f>
        <v>-0.32465749616471168</v>
      </c>
      <c r="V13" s="1">
        <f ca="1">VLOOKUP($A13,'Base Consumption'!$A$2:$D$33,4,FALSE)*'Profiles, Qc, Spring, S2'!V13</f>
        <v>-0.56106799385682227</v>
      </c>
      <c r="W13" s="1">
        <f ca="1">VLOOKUP($A13,'Base Consumption'!$A$2:$D$33,4,FALSE)*'Profiles, Qc, Spring, S2'!W13</f>
        <v>-0.62952385723695414</v>
      </c>
      <c r="X13" s="1">
        <f ca="1">VLOOKUP($A13,'Base Consumption'!$A$2:$D$33,4,FALSE)*'Profiles, Qc, Spring, S2'!X13</f>
        <v>-0.58493062690838238</v>
      </c>
      <c r="Y13" s="1">
        <f ca="1">VLOOKUP($A13,'Base Consumption'!$A$2:$D$33,4,FALSE)*'Profiles, Qc, Spring, S2'!Y13</f>
        <v>-0.51992936868777295</v>
      </c>
    </row>
    <row r="14" spans="1:25" x14ac:dyDescent="0.3">
      <c r="A14">
        <v>13</v>
      </c>
      <c r="B14" s="1">
        <f ca="1">VLOOKUP($A14,'Base Consumption'!$A$2:$D$33,4,FALSE)*'Profiles, Qc, Spring, S2'!B14</f>
        <v>0.58854889296692559</v>
      </c>
      <c r="C14" s="1">
        <f ca="1">VLOOKUP($A14,'Base Consumption'!$A$2:$D$33,4,FALSE)*'Profiles, Qc, Spring, S2'!C14</f>
        <v>0.50631964784921901</v>
      </c>
      <c r="D14" s="1">
        <f ca="1">VLOOKUP($A14,'Base Consumption'!$A$2:$D$33,4,FALSE)*'Profiles, Qc, Spring, S2'!D14</f>
        <v>0.42708225251738857</v>
      </c>
      <c r="E14" s="1">
        <f ca="1">VLOOKUP($A14,'Base Consumption'!$A$2:$D$33,4,FALSE)*'Profiles, Qc, Spring, S2'!E14</f>
        <v>0.44713502097546637</v>
      </c>
      <c r="F14" s="1">
        <f ca="1">VLOOKUP($A14,'Base Consumption'!$A$2:$D$33,4,FALSE)*'Profiles, Qc, Spring, S2'!F14</f>
        <v>0.42997416713024494</v>
      </c>
      <c r="G14" s="1">
        <f ca="1">VLOOKUP($A14,'Base Consumption'!$A$2:$D$33,4,FALSE)*'Profiles, Qc, Spring, S2'!G14</f>
        <v>0.55938080287791225</v>
      </c>
      <c r="H14" s="1">
        <f ca="1">VLOOKUP($A14,'Base Consumption'!$A$2:$D$33,4,FALSE)*'Profiles, Qc, Spring, S2'!H14</f>
        <v>1.8614346818462153</v>
      </c>
      <c r="I14" s="1">
        <f ca="1">VLOOKUP($A14,'Base Consumption'!$A$2:$D$33,4,FALSE)*'Profiles, Qc, Spring, S2'!I14</f>
        <v>2.3978761002053122</v>
      </c>
      <c r="J14" s="1">
        <f ca="1">VLOOKUP($A14,'Base Consumption'!$A$2:$D$33,4,FALSE)*'Profiles, Qc, Spring, S2'!J14</f>
        <v>2.9196833677102463</v>
      </c>
      <c r="K14" s="1">
        <f ca="1">VLOOKUP($A14,'Base Consumption'!$A$2:$D$33,4,FALSE)*'Profiles, Qc, Spring, S2'!K14</f>
        <v>2.8003703022157889</v>
      </c>
      <c r="L14" s="1">
        <f ca="1">VLOOKUP($A14,'Base Consumption'!$A$2:$D$33,4,FALSE)*'Profiles, Qc, Spring, S2'!L14</f>
        <v>2.7378847800383177</v>
      </c>
      <c r="M14" s="1">
        <f ca="1">VLOOKUP($A14,'Base Consumption'!$A$2:$D$33,4,FALSE)*'Profiles, Qc, Spring, S2'!M14</f>
        <v>2.8389183144129837</v>
      </c>
      <c r="N14" s="1">
        <f ca="1">VLOOKUP($A14,'Base Consumption'!$A$2:$D$33,4,FALSE)*'Profiles, Qc, Spring, S2'!N14</f>
        <v>2.8988009221086033</v>
      </c>
      <c r="O14" s="1">
        <f ca="1">VLOOKUP($A14,'Base Consumption'!$A$2:$D$33,4,FALSE)*'Profiles, Qc, Spring, S2'!O14</f>
        <v>2.7462730328222928</v>
      </c>
      <c r="P14" s="1">
        <f ca="1">VLOOKUP($A14,'Base Consumption'!$A$2:$D$33,4,FALSE)*'Profiles, Qc, Spring, S2'!P14</f>
        <v>2.6301277472360942</v>
      </c>
      <c r="Q14" s="1">
        <f ca="1">VLOOKUP($A14,'Base Consumption'!$A$2:$D$33,4,FALSE)*'Profiles, Qc, Spring, S2'!Q14</f>
        <v>2.5250005823970114</v>
      </c>
      <c r="R14" s="1">
        <f ca="1">VLOOKUP($A14,'Base Consumption'!$A$2:$D$33,4,FALSE)*'Profiles, Qc, Spring, S2'!R14</f>
        <v>2.3086051356539321</v>
      </c>
      <c r="S14" s="1">
        <f ca="1">VLOOKUP($A14,'Base Consumption'!$A$2:$D$33,4,FALSE)*'Profiles, Qc, Spring, S2'!S14</f>
        <v>2.5095647830029537</v>
      </c>
      <c r="T14" s="1">
        <f ca="1">VLOOKUP($A14,'Base Consumption'!$A$2:$D$33,4,FALSE)*'Profiles, Qc, Spring, S2'!T14</f>
        <v>1.9891681862543651</v>
      </c>
      <c r="U14" s="1">
        <f ca="1">VLOOKUP($A14,'Base Consumption'!$A$2:$D$33,4,FALSE)*'Profiles, Qc, Spring, S2'!U14</f>
        <v>1.7844067401609245</v>
      </c>
      <c r="V14" s="1">
        <f ca="1">VLOOKUP($A14,'Base Consumption'!$A$2:$D$33,4,FALSE)*'Profiles, Qc, Spring, S2'!V14</f>
        <v>1.856188962660702</v>
      </c>
      <c r="W14" s="1">
        <f ca="1">VLOOKUP($A14,'Base Consumption'!$A$2:$D$33,4,FALSE)*'Profiles, Qc, Spring, S2'!W14</f>
        <v>1.3893952928738003</v>
      </c>
      <c r="X14" s="1">
        <f ca="1">VLOOKUP($A14,'Base Consumption'!$A$2:$D$33,4,FALSE)*'Profiles, Qc, Spring, S2'!X14</f>
        <v>0.60465850155371104</v>
      </c>
      <c r="Y14" s="1">
        <f ca="1">VLOOKUP($A14,'Base Consumption'!$A$2:$D$33,4,FALSE)*'Profiles, Qc, Spring, S2'!Y14</f>
        <v>0.55628576032705901</v>
      </c>
    </row>
    <row r="15" spans="1:25" x14ac:dyDescent="0.3">
      <c r="A15">
        <v>14</v>
      </c>
      <c r="B15" s="1">
        <f ca="1">VLOOKUP($A15,'Base Consumption'!$A$2:$D$33,4,FALSE)*'Profiles, Qc, Spring, S2'!B15</f>
        <v>-0.10493711550304981</v>
      </c>
      <c r="C15" s="1">
        <f ca="1">VLOOKUP($A15,'Base Consumption'!$A$2:$D$33,4,FALSE)*'Profiles, Qc, Spring, S2'!C15</f>
        <v>-0.10327660341663936</v>
      </c>
      <c r="D15" s="1">
        <f ca="1">VLOOKUP($A15,'Base Consumption'!$A$2:$D$33,4,FALSE)*'Profiles, Qc, Spring, S2'!D15</f>
        <v>-9.3657040647407333E-2</v>
      </c>
      <c r="E15" s="1">
        <f ca="1">VLOOKUP($A15,'Base Consumption'!$A$2:$D$33,4,FALSE)*'Profiles, Qc, Spring, S2'!E15</f>
        <v>-9.860027228097662E-2</v>
      </c>
      <c r="F15" s="1">
        <f ca="1">VLOOKUP($A15,'Base Consumption'!$A$2:$D$33,4,FALSE)*'Profiles, Qc, Spring, S2'!F15</f>
        <v>-9.3546716784800865E-2</v>
      </c>
      <c r="G15" s="1">
        <f ca="1">VLOOKUP($A15,'Base Consumption'!$A$2:$D$33,4,FALSE)*'Profiles, Qc, Spring, S2'!G15</f>
        <v>-9.4829740352016342E-2</v>
      </c>
      <c r="H15" s="1">
        <f ca="1">VLOOKUP($A15,'Base Consumption'!$A$2:$D$33,4,FALSE)*'Profiles, Qc, Spring, S2'!H15</f>
        <v>-9.6218415861949597E-2</v>
      </c>
      <c r="I15" s="1">
        <f ca="1">VLOOKUP($A15,'Base Consumption'!$A$2:$D$33,4,FALSE)*'Profiles, Qc, Spring, S2'!I15</f>
        <v>-0.20778019320286775</v>
      </c>
      <c r="J15" s="1">
        <f ca="1">VLOOKUP($A15,'Base Consumption'!$A$2:$D$33,4,FALSE)*'Profiles, Qc, Spring, S2'!J15</f>
        <v>-0.22144965800391578</v>
      </c>
      <c r="K15" s="1">
        <f ca="1">VLOOKUP($A15,'Base Consumption'!$A$2:$D$33,4,FALSE)*'Profiles, Qc, Spring, S2'!K15</f>
        <v>-0.21713757609093209</v>
      </c>
      <c r="L15" s="1">
        <f ca="1">VLOOKUP($A15,'Base Consumption'!$A$2:$D$33,4,FALSE)*'Profiles, Qc, Spring, S2'!L15</f>
        <v>-0.21719969229827918</v>
      </c>
      <c r="M15" s="1">
        <f ca="1">VLOOKUP($A15,'Base Consumption'!$A$2:$D$33,4,FALSE)*'Profiles, Qc, Spring, S2'!M15</f>
        <v>-0.20503078535617184</v>
      </c>
      <c r="N15" s="1">
        <f ca="1">VLOOKUP($A15,'Base Consumption'!$A$2:$D$33,4,FALSE)*'Profiles, Qc, Spring, S2'!N15</f>
        <v>-0.21357899906371658</v>
      </c>
      <c r="O15" s="1">
        <f ca="1">VLOOKUP($A15,'Base Consumption'!$A$2:$D$33,4,FALSE)*'Profiles, Qc, Spring, S2'!O15</f>
        <v>-0.21197107494603307</v>
      </c>
      <c r="P15" s="1">
        <f ca="1">VLOOKUP($A15,'Base Consumption'!$A$2:$D$33,4,FALSE)*'Profiles, Qc, Spring, S2'!P15</f>
        <v>-0.14909236232846032</v>
      </c>
      <c r="Q15" s="1">
        <f ca="1">VLOOKUP($A15,'Base Consumption'!$A$2:$D$33,4,FALSE)*'Profiles, Qc, Spring, S2'!Q15</f>
        <v>-0.18979127463061626</v>
      </c>
      <c r="R15" s="1">
        <f ca="1">VLOOKUP($A15,'Base Consumption'!$A$2:$D$33,4,FALSE)*'Profiles, Qc, Spring, S2'!R15</f>
        <v>-0.21569506307781935</v>
      </c>
      <c r="S15" s="1">
        <f ca="1">VLOOKUP($A15,'Base Consumption'!$A$2:$D$33,4,FALSE)*'Profiles, Qc, Spring, S2'!S15</f>
        <v>-0.18202993509015611</v>
      </c>
      <c r="T15" s="1">
        <f ca="1">VLOOKUP($A15,'Base Consumption'!$A$2:$D$33,4,FALSE)*'Profiles, Qc, Spring, S2'!T15</f>
        <v>-0.15492678308124141</v>
      </c>
      <c r="U15" s="1">
        <f ca="1">VLOOKUP($A15,'Base Consumption'!$A$2:$D$33,4,FALSE)*'Profiles, Qc, Spring, S2'!U15</f>
        <v>-0.14320521072861539</v>
      </c>
      <c r="V15" s="1">
        <f ca="1">VLOOKUP($A15,'Base Consumption'!$A$2:$D$33,4,FALSE)*'Profiles, Qc, Spring, S2'!V15</f>
        <v>-0.14727426468168464</v>
      </c>
      <c r="W15" s="1">
        <f ca="1">VLOOKUP($A15,'Base Consumption'!$A$2:$D$33,4,FALSE)*'Profiles, Qc, Spring, S2'!W15</f>
        <v>-0.12899960198482704</v>
      </c>
      <c r="X15" s="1">
        <f ca="1">VLOOKUP($A15,'Base Consumption'!$A$2:$D$33,4,FALSE)*'Profiles, Qc, Spring, S2'!X15</f>
        <v>-9.0660106331607995E-2</v>
      </c>
      <c r="Y15" s="1">
        <f ca="1">VLOOKUP($A15,'Base Consumption'!$A$2:$D$33,4,FALSE)*'Profiles, Qc, Spring, S2'!Y15</f>
        <v>-9.3475408997787002E-2</v>
      </c>
    </row>
    <row r="16" spans="1:25" x14ac:dyDescent="0.3">
      <c r="A16">
        <v>15</v>
      </c>
      <c r="B16" s="1">
        <f ca="1">VLOOKUP($A16,'Base Consumption'!$A$2:$D$33,4,FALSE)*'Profiles, Qc, Spring, S2'!B16</f>
        <v>-3.441430097743689E-2</v>
      </c>
      <c r="C16" s="1">
        <f ca="1">VLOOKUP($A16,'Base Consumption'!$A$2:$D$33,4,FALSE)*'Profiles, Qc, Spring, S2'!C16</f>
        <v>-4.5592875427054792E-2</v>
      </c>
      <c r="D16" s="1">
        <f ca="1">VLOOKUP($A16,'Base Consumption'!$A$2:$D$33,4,FALSE)*'Profiles, Qc, Spring, S2'!D16</f>
        <v>-4.5796362422302395E-2</v>
      </c>
      <c r="E16" s="1">
        <f ca="1">VLOOKUP($A16,'Base Consumption'!$A$2:$D$33,4,FALSE)*'Profiles, Qc, Spring, S2'!E16</f>
        <v>-5.1709214974685738E-2</v>
      </c>
      <c r="F16" s="1">
        <f ca="1">VLOOKUP($A16,'Base Consumption'!$A$2:$D$33,4,FALSE)*'Profiles, Qc, Spring, S2'!F16</f>
        <v>-5.3306220578106883E-2</v>
      </c>
      <c r="G16" s="1">
        <f ca="1">VLOOKUP($A16,'Base Consumption'!$A$2:$D$33,4,FALSE)*'Profiles, Qc, Spring, S2'!G16</f>
        <v>-4.7748589078570762E-2</v>
      </c>
      <c r="H16" s="1">
        <f ca="1">VLOOKUP($A16,'Base Consumption'!$A$2:$D$33,4,FALSE)*'Profiles, Qc, Spring, S2'!H16</f>
        <v>-3.8645370192731156E-2</v>
      </c>
      <c r="I16" s="1">
        <f ca="1">VLOOKUP($A16,'Base Consumption'!$A$2:$D$33,4,FALSE)*'Profiles, Qc, Spring, S2'!I16</f>
        <v>3.2373731198796399E-2</v>
      </c>
      <c r="J16" s="1">
        <f ca="1">VLOOKUP($A16,'Base Consumption'!$A$2:$D$33,4,FALSE)*'Profiles, Qc, Spring, S2'!J16</f>
        <v>4.1630236598001552E-2</v>
      </c>
      <c r="K16" s="1">
        <f ca="1">VLOOKUP($A16,'Base Consumption'!$A$2:$D$33,4,FALSE)*'Profiles, Qc, Spring, S2'!K16</f>
        <v>5.8594067303547118E-2</v>
      </c>
      <c r="L16" s="1">
        <f ca="1">VLOOKUP($A16,'Base Consumption'!$A$2:$D$33,4,FALSE)*'Profiles, Qc, Spring, S2'!L16</f>
        <v>3.2666232091205519E-2</v>
      </c>
      <c r="M16" s="1">
        <f ca="1">VLOOKUP($A16,'Base Consumption'!$A$2:$D$33,4,FALSE)*'Profiles, Qc, Spring, S2'!M16</f>
        <v>1.8793012974191465E-2</v>
      </c>
      <c r="N16" s="1">
        <f ca="1">VLOOKUP($A16,'Base Consumption'!$A$2:$D$33,4,FALSE)*'Profiles, Qc, Spring, S2'!N16</f>
        <v>3.5408357514436803E-3</v>
      </c>
      <c r="O16" s="1">
        <f ca="1">VLOOKUP($A16,'Base Consumption'!$A$2:$D$33,4,FALSE)*'Profiles, Qc, Spring, S2'!O16</f>
        <v>5.8140633673210984E-3</v>
      </c>
      <c r="P16" s="1">
        <f ca="1">VLOOKUP($A16,'Base Consumption'!$A$2:$D$33,4,FALSE)*'Profiles, Qc, Spring, S2'!P16</f>
        <v>-1.0783705413631687E-2</v>
      </c>
      <c r="Q16" s="1">
        <f ca="1">VLOOKUP($A16,'Base Consumption'!$A$2:$D$33,4,FALSE)*'Profiles, Qc, Spring, S2'!Q16</f>
        <v>-1.1824798941709774E-2</v>
      </c>
      <c r="R16" s="1">
        <f ca="1">VLOOKUP($A16,'Base Consumption'!$A$2:$D$33,4,FALSE)*'Profiles, Qc, Spring, S2'!R16</f>
        <v>-4.7019200442305099E-3</v>
      </c>
      <c r="S16" s="1">
        <f ca="1">VLOOKUP($A16,'Base Consumption'!$A$2:$D$33,4,FALSE)*'Profiles, Qc, Spring, S2'!S16</f>
        <v>3.0816322267081975E-2</v>
      </c>
      <c r="T16" s="1">
        <f ca="1">VLOOKUP($A16,'Base Consumption'!$A$2:$D$33,4,FALSE)*'Profiles, Qc, Spring, S2'!T16</f>
        <v>4.5528704472258402E-2</v>
      </c>
      <c r="U16" s="1">
        <f ca="1">VLOOKUP($A16,'Base Consumption'!$A$2:$D$33,4,FALSE)*'Profiles, Qc, Spring, S2'!U16</f>
        <v>3.7214281331737778E-2</v>
      </c>
      <c r="V16" s="1">
        <f ca="1">VLOOKUP($A16,'Base Consumption'!$A$2:$D$33,4,FALSE)*'Profiles, Qc, Spring, S2'!V16</f>
        <v>1.728507811520763E-2</v>
      </c>
      <c r="W16" s="1">
        <f ca="1">VLOOKUP($A16,'Base Consumption'!$A$2:$D$33,4,FALSE)*'Profiles, Qc, Spring, S2'!W16</f>
        <v>5.2612066658369212E-3</v>
      </c>
      <c r="X16" s="1">
        <f ca="1">VLOOKUP($A16,'Base Consumption'!$A$2:$D$33,4,FALSE)*'Profiles, Qc, Spring, S2'!X16</f>
        <v>-1.3500096996452257E-2</v>
      </c>
      <c r="Y16" s="1">
        <f ca="1">VLOOKUP($A16,'Base Consumption'!$A$2:$D$33,4,FALSE)*'Profiles, Qc, Spring, S2'!Y16</f>
        <v>-2.7372269279803296E-2</v>
      </c>
    </row>
    <row r="17" spans="1:25" x14ac:dyDescent="0.3">
      <c r="A17">
        <v>16</v>
      </c>
      <c r="B17" s="1">
        <f ca="1">VLOOKUP($A17,'Base Consumption'!$A$2:$D$33,4,FALSE)*'Profiles, Qc, Spring, S2'!B17</f>
        <v>0.12364065827961922</v>
      </c>
      <c r="C17" s="1">
        <f ca="1">VLOOKUP($A17,'Base Consumption'!$A$2:$D$33,4,FALSE)*'Profiles, Qc, Spring, S2'!C17</f>
        <v>0.15980587403107283</v>
      </c>
      <c r="D17" s="1">
        <f ca="1">VLOOKUP($A17,'Base Consumption'!$A$2:$D$33,4,FALSE)*'Profiles, Qc, Spring, S2'!D17</f>
        <v>0.21521614151365426</v>
      </c>
      <c r="E17" s="1">
        <f ca="1">VLOOKUP($A17,'Base Consumption'!$A$2:$D$33,4,FALSE)*'Profiles, Qc, Spring, S2'!E17</f>
        <v>0.20491033445536486</v>
      </c>
      <c r="F17" s="1">
        <f ca="1">VLOOKUP($A17,'Base Consumption'!$A$2:$D$33,4,FALSE)*'Profiles, Qc, Spring, S2'!F17</f>
        <v>0.20011980915101413</v>
      </c>
      <c r="G17" s="1">
        <f ca="1">VLOOKUP($A17,'Base Consumption'!$A$2:$D$33,4,FALSE)*'Profiles, Qc, Spring, S2'!G17</f>
        <v>0.18086945462911885</v>
      </c>
      <c r="H17" s="1">
        <f ca="1">VLOOKUP($A17,'Base Consumption'!$A$2:$D$33,4,FALSE)*'Profiles, Qc, Spring, S2'!H17</f>
        <v>9.2764890334007862E-3</v>
      </c>
      <c r="I17" s="1">
        <f ca="1">VLOOKUP($A17,'Base Consumption'!$A$2:$D$33,4,FALSE)*'Profiles, Qc, Spring, S2'!I17</f>
        <v>-0.16327493571667931</v>
      </c>
      <c r="J17" s="1">
        <f ca="1">VLOOKUP($A17,'Base Consumption'!$A$2:$D$33,4,FALSE)*'Profiles, Qc, Spring, S2'!J17</f>
        <v>-0.21023899688852535</v>
      </c>
      <c r="K17" s="1">
        <f ca="1">VLOOKUP($A17,'Base Consumption'!$A$2:$D$33,4,FALSE)*'Profiles, Qc, Spring, S2'!K17</f>
        <v>-0.18449844667998971</v>
      </c>
      <c r="L17" s="1">
        <f ca="1">VLOOKUP($A17,'Base Consumption'!$A$2:$D$33,4,FALSE)*'Profiles, Qc, Spring, S2'!L17</f>
        <v>-0.14026651178186611</v>
      </c>
      <c r="M17" s="1">
        <f ca="1">VLOOKUP($A17,'Base Consumption'!$A$2:$D$33,4,FALSE)*'Profiles, Qc, Spring, S2'!M17</f>
        <v>-0.20217350314960325</v>
      </c>
      <c r="N17" s="1">
        <f ca="1">VLOOKUP($A17,'Base Consumption'!$A$2:$D$33,4,FALSE)*'Profiles, Qc, Spring, S2'!N17</f>
        <v>-0.17655773408125397</v>
      </c>
      <c r="O17" s="1">
        <f ca="1">VLOOKUP($A17,'Base Consumption'!$A$2:$D$33,4,FALSE)*'Profiles, Qc, Spring, S2'!O17</f>
        <v>-0.13345037477873564</v>
      </c>
      <c r="P17" s="1">
        <f ca="1">VLOOKUP($A17,'Base Consumption'!$A$2:$D$33,4,FALSE)*'Profiles, Qc, Spring, S2'!P17</f>
        <v>-5.0557284719324261E-2</v>
      </c>
      <c r="Q17" s="1">
        <f ca="1">VLOOKUP($A17,'Base Consumption'!$A$2:$D$33,4,FALSE)*'Profiles, Qc, Spring, S2'!Q17</f>
        <v>-1.777690130350747E-2</v>
      </c>
      <c r="R17" s="1">
        <f ca="1">VLOOKUP($A17,'Base Consumption'!$A$2:$D$33,4,FALSE)*'Profiles, Qc, Spring, S2'!R17</f>
        <v>-3.4234570757601515E-2</v>
      </c>
      <c r="S17" s="1">
        <f ca="1">VLOOKUP($A17,'Base Consumption'!$A$2:$D$33,4,FALSE)*'Profiles, Qc, Spring, S2'!S17</f>
        <v>-4.863358807102254E-2</v>
      </c>
      <c r="T17" s="1">
        <f ca="1">VLOOKUP($A17,'Base Consumption'!$A$2:$D$33,4,FALSE)*'Profiles, Qc, Spring, S2'!T17</f>
        <v>2.5726113936029821E-2</v>
      </c>
      <c r="U17" s="1">
        <f ca="1">VLOOKUP($A17,'Base Consumption'!$A$2:$D$33,4,FALSE)*'Profiles, Qc, Spring, S2'!U17</f>
        <v>-2.9147411977303608E-2</v>
      </c>
      <c r="V17" s="1">
        <f ca="1">VLOOKUP($A17,'Base Consumption'!$A$2:$D$33,4,FALSE)*'Profiles, Qc, Spring, S2'!V17</f>
        <v>-3.8775166821834989E-2</v>
      </c>
      <c r="W17" s="1">
        <f ca="1">VLOOKUP($A17,'Base Consumption'!$A$2:$D$33,4,FALSE)*'Profiles, Qc, Spring, S2'!W17</f>
        <v>6.6594124674628332E-3</v>
      </c>
      <c r="X17" s="1">
        <f ca="1">VLOOKUP($A17,'Base Consumption'!$A$2:$D$33,4,FALSE)*'Profiles, Qc, Spring, S2'!X17</f>
        <v>0.11307268848600899</v>
      </c>
      <c r="Y17" s="1">
        <f ca="1">VLOOKUP($A17,'Base Consumption'!$A$2:$D$33,4,FALSE)*'Profiles, Qc, Spring, S2'!Y17</f>
        <v>0.16783733585844407</v>
      </c>
    </row>
    <row r="18" spans="1:25" x14ac:dyDescent="0.3">
      <c r="A18">
        <v>17</v>
      </c>
      <c r="B18" s="1">
        <f ca="1">VLOOKUP($A18,'Base Consumption'!$A$2:$D$33,4,FALSE)*'Profiles, Qc, Spring, S2'!B18</f>
        <v>-0.47091831283665098</v>
      </c>
      <c r="C18" s="1">
        <f ca="1">VLOOKUP($A18,'Base Consumption'!$A$2:$D$33,4,FALSE)*'Profiles, Qc, Spring, S2'!C18</f>
        <v>-0.50147070417283846</v>
      </c>
      <c r="D18" s="1">
        <f ca="1">VLOOKUP($A18,'Base Consumption'!$A$2:$D$33,4,FALSE)*'Profiles, Qc, Spring, S2'!D18</f>
        <v>-0.50556223213421603</v>
      </c>
      <c r="E18" s="1">
        <f ca="1">VLOOKUP($A18,'Base Consumption'!$A$2:$D$33,4,FALSE)*'Profiles, Qc, Spring, S2'!E18</f>
        <v>-0.49390828362117056</v>
      </c>
      <c r="F18" s="1">
        <f ca="1">VLOOKUP($A18,'Base Consumption'!$A$2:$D$33,4,FALSE)*'Profiles, Qc, Spring, S2'!F18</f>
        <v>-0.51808209912807046</v>
      </c>
      <c r="G18" s="1">
        <f ca="1">VLOOKUP($A18,'Base Consumption'!$A$2:$D$33,4,FALSE)*'Profiles, Qc, Spring, S2'!G18</f>
        <v>-0.52151131306381182</v>
      </c>
      <c r="H18" s="1">
        <f ca="1">VLOOKUP($A18,'Base Consumption'!$A$2:$D$33,4,FALSE)*'Profiles, Qc, Spring, S2'!H18</f>
        <v>-0.43583928351099677</v>
      </c>
      <c r="I18" s="1">
        <f ca="1">VLOOKUP($A18,'Base Consumption'!$A$2:$D$33,4,FALSE)*'Profiles, Qc, Spring, S2'!I18</f>
        <v>-0.33661154089692025</v>
      </c>
      <c r="J18" s="1">
        <f ca="1">VLOOKUP($A18,'Base Consumption'!$A$2:$D$33,4,FALSE)*'Profiles, Qc, Spring, S2'!J18</f>
        <v>-0.2853928622198682</v>
      </c>
      <c r="K18" s="1">
        <f ca="1">VLOOKUP($A18,'Base Consumption'!$A$2:$D$33,4,FALSE)*'Profiles, Qc, Spring, S2'!K18</f>
        <v>-0.3165179640833386</v>
      </c>
      <c r="L18" s="1">
        <f ca="1">VLOOKUP($A18,'Base Consumption'!$A$2:$D$33,4,FALSE)*'Profiles, Qc, Spring, S2'!L18</f>
        <v>-0.37637742443514355</v>
      </c>
      <c r="M18" s="1">
        <f ca="1">VLOOKUP($A18,'Base Consumption'!$A$2:$D$33,4,FALSE)*'Profiles, Qc, Spring, S2'!M18</f>
        <v>-0.39696744272792001</v>
      </c>
      <c r="N18" s="1">
        <f ca="1">VLOOKUP($A18,'Base Consumption'!$A$2:$D$33,4,FALSE)*'Profiles, Qc, Spring, S2'!N18</f>
        <v>-0.36816920026599909</v>
      </c>
      <c r="O18" s="1">
        <f ca="1">VLOOKUP($A18,'Base Consumption'!$A$2:$D$33,4,FALSE)*'Profiles, Qc, Spring, S2'!O18</f>
        <v>-0.39914928948968537</v>
      </c>
      <c r="P18" s="1">
        <f ca="1">VLOOKUP($A18,'Base Consumption'!$A$2:$D$33,4,FALSE)*'Profiles, Qc, Spring, S2'!P18</f>
        <v>-0.38390167239191852</v>
      </c>
      <c r="Q18" s="1">
        <f ca="1">VLOOKUP($A18,'Base Consumption'!$A$2:$D$33,4,FALSE)*'Profiles, Qc, Spring, S2'!Q18</f>
        <v>-0.42685641430171134</v>
      </c>
      <c r="R18" s="1">
        <f ca="1">VLOOKUP($A18,'Base Consumption'!$A$2:$D$33,4,FALSE)*'Profiles, Qc, Spring, S2'!R18</f>
        <v>-0.42429273771640985</v>
      </c>
      <c r="S18" s="1">
        <f ca="1">VLOOKUP($A18,'Base Consumption'!$A$2:$D$33,4,FALSE)*'Profiles, Qc, Spring, S2'!S18</f>
        <v>-0.33429847171768412</v>
      </c>
      <c r="T18" s="1">
        <f ca="1">VLOOKUP($A18,'Base Consumption'!$A$2:$D$33,4,FALSE)*'Profiles, Qc, Spring, S2'!T18</f>
        <v>-0.27760446804329092</v>
      </c>
      <c r="U18" s="1">
        <f ca="1">VLOOKUP($A18,'Base Consumption'!$A$2:$D$33,4,FALSE)*'Profiles, Qc, Spring, S2'!U18</f>
        <v>-0.31024364010049227</v>
      </c>
      <c r="V18" s="1">
        <f ca="1">VLOOKUP($A18,'Base Consumption'!$A$2:$D$33,4,FALSE)*'Profiles, Qc, Spring, S2'!V18</f>
        <v>-0.31593171579422336</v>
      </c>
      <c r="W18" s="1">
        <f ca="1">VLOOKUP($A18,'Base Consumption'!$A$2:$D$33,4,FALSE)*'Profiles, Qc, Spring, S2'!W18</f>
        <v>-0.36477226733491852</v>
      </c>
      <c r="X18" s="1">
        <f ca="1">VLOOKUP($A18,'Base Consumption'!$A$2:$D$33,4,FALSE)*'Profiles, Qc, Spring, S2'!X18</f>
        <v>-0.42461409340648226</v>
      </c>
      <c r="Y18" s="1">
        <f ca="1">VLOOKUP($A18,'Base Consumption'!$A$2:$D$33,4,FALSE)*'Profiles, Qc, Spring, S2'!Y18</f>
        <v>-0.44628433950568791</v>
      </c>
    </row>
    <row r="19" spans="1:25" x14ac:dyDescent="0.3">
      <c r="A19">
        <v>18</v>
      </c>
      <c r="B19" s="1">
        <f ca="1">VLOOKUP($A19,'Base Consumption'!$A$2:$D$33,4,FALSE)*'Profiles, Qc, Spring, S2'!B19</f>
        <v>0.31644275163513869</v>
      </c>
      <c r="C19" s="1">
        <f ca="1">VLOOKUP($A19,'Base Consumption'!$A$2:$D$33,4,FALSE)*'Profiles, Qc, Spring, S2'!C19</f>
        <v>0.37123739252591453</v>
      </c>
      <c r="D19" s="1">
        <f ca="1">VLOOKUP($A19,'Base Consumption'!$A$2:$D$33,4,FALSE)*'Profiles, Qc, Spring, S2'!D19</f>
        <v>0.41177042763756905</v>
      </c>
      <c r="E19" s="1">
        <f ca="1">VLOOKUP($A19,'Base Consumption'!$A$2:$D$33,4,FALSE)*'Profiles, Qc, Spring, S2'!E19</f>
        <v>0.40201859199719747</v>
      </c>
      <c r="F19" s="1">
        <f ca="1">VLOOKUP($A19,'Base Consumption'!$A$2:$D$33,4,FALSE)*'Profiles, Qc, Spring, S2'!F19</f>
        <v>0.41177028546515876</v>
      </c>
      <c r="G19" s="1">
        <f ca="1">VLOOKUP($A19,'Base Consumption'!$A$2:$D$33,4,FALSE)*'Profiles, Qc, Spring, S2'!G19</f>
        <v>0.39949749368441517</v>
      </c>
      <c r="H19" s="1">
        <f ca="1">VLOOKUP($A19,'Base Consumption'!$A$2:$D$33,4,FALSE)*'Profiles, Qc, Spring, S2'!H19</f>
        <v>0.30994920665123993</v>
      </c>
      <c r="I19" s="1">
        <f ca="1">VLOOKUP($A19,'Base Consumption'!$A$2:$D$33,4,FALSE)*'Profiles, Qc, Spring, S2'!I19</f>
        <v>0.18137392755741108</v>
      </c>
      <c r="J19" s="1">
        <f ca="1">VLOOKUP($A19,'Base Consumption'!$A$2:$D$33,4,FALSE)*'Profiles, Qc, Spring, S2'!J19</f>
        <v>9.879733426771882E-2</v>
      </c>
      <c r="K19" s="1">
        <f ca="1">VLOOKUP($A19,'Base Consumption'!$A$2:$D$33,4,FALSE)*'Profiles, Qc, Spring, S2'!K19</f>
        <v>1.9701231107410868E-2</v>
      </c>
      <c r="L19" s="1">
        <f ca="1">VLOOKUP($A19,'Base Consumption'!$A$2:$D$33,4,FALSE)*'Profiles, Qc, Spring, S2'!L19</f>
        <v>-3.3448669957962029E-2</v>
      </c>
      <c r="M19" s="1">
        <f ca="1">VLOOKUP($A19,'Base Consumption'!$A$2:$D$33,4,FALSE)*'Profiles, Qc, Spring, S2'!M19</f>
        <v>-5.4043425573533449E-2</v>
      </c>
      <c r="N19" s="1">
        <f ca="1">VLOOKUP($A19,'Base Consumption'!$A$2:$D$33,4,FALSE)*'Profiles, Qc, Spring, S2'!N19</f>
        <v>-8.8317350800779515E-3</v>
      </c>
      <c r="O19" s="1">
        <f ca="1">VLOOKUP($A19,'Base Consumption'!$A$2:$D$33,4,FALSE)*'Profiles, Qc, Spring, S2'!O19</f>
        <v>2.4057121480519639E-2</v>
      </c>
      <c r="P19" s="1">
        <f ca="1">VLOOKUP($A19,'Base Consumption'!$A$2:$D$33,4,FALSE)*'Profiles, Qc, Spring, S2'!P19</f>
        <v>4.9306381687749271E-2</v>
      </c>
      <c r="Q19" s="1">
        <f ca="1">VLOOKUP($A19,'Base Consumption'!$A$2:$D$33,4,FALSE)*'Profiles, Qc, Spring, S2'!Q19</f>
        <v>9.9250010368549441E-2</v>
      </c>
      <c r="R19" s="1">
        <f ca="1">VLOOKUP($A19,'Base Consumption'!$A$2:$D$33,4,FALSE)*'Profiles, Qc, Spring, S2'!R19</f>
        <v>9.0233338932271465E-2</v>
      </c>
      <c r="S19" s="1">
        <f ca="1">VLOOKUP($A19,'Base Consumption'!$A$2:$D$33,4,FALSE)*'Profiles, Qc, Spring, S2'!S19</f>
        <v>3.8039518483327817E-2</v>
      </c>
      <c r="T19" s="1">
        <f ca="1">VLOOKUP($A19,'Base Consumption'!$A$2:$D$33,4,FALSE)*'Profiles, Qc, Spring, S2'!T19</f>
        <v>4.8231713994506271E-2</v>
      </c>
      <c r="U19" s="1">
        <f ca="1">VLOOKUP($A19,'Base Consumption'!$A$2:$D$33,4,FALSE)*'Profiles, Qc, Spring, S2'!U19</f>
        <v>8.2370673491280591E-2</v>
      </c>
      <c r="V19" s="1">
        <f ca="1">VLOOKUP($A19,'Base Consumption'!$A$2:$D$33,4,FALSE)*'Profiles, Qc, Spring, S2'!V19</f>
        <v>3.1680390489685399E-2</v>
      </c>
      <c r="W19" s="1">
        <f ca="1">VLOOKUP($A19,'Base Consumption'!$A$2:$D$33,4,FALSE)*'Profiles, Qc, Spring, S2'!W19</f>
        <v>9.5252541691025872E-2</v>
      </c>
      <c r="X19" s="1">
        <f ca="1">VLOOKUP($A19,'Base Consumption'!$A$2:$D$33,4,FALSE)*'Profiles, Qc, Spring, S2'!X19</f>
        <v>0.13027651301157964</v>
      </c>
      <c r="Y19" s="1">
        <f ca="1">VLOOKUP($A19,'Base Consumption'!$A$2:$D$33,4,FALSE)*'Profiles, Qc, Spring, S2'!Y19</f>
        <v>0.18204911649287314</v>
      </c>
    </row>
    <row r="20" spans="1:25" x14ac:dyDescent="0.3">
      <c r="A20">
        <v>19</v>
      </c>
      <c r="B20" s="1">
        <f ca="1">VLOOKUP($A20,'Base Consumption'!$A$2:$D$33,4,FALSE)*'Profiles, Qc, Spring, S2'!B20</f>
        <v>0.45174511183004279</v>
      </c>
      <c r="C20" s="1">
        <f ca="1">VLOOKUP($A20,'Base Consumption'!$A$2:$D$33,4,FALSE)*'Profiles, Qc, Spring, S2'!C20</f>
        <v>0.4634692597909113</v>
      </c>
      <c r="D20" s="1">
        <f ca="1">VLOOKUP($A20,'Base Consumption'!$A$2:$D$33,4,FALSE)*'Profiles, Qc, Spring, S2'!D20</f>
        <v>0.35105561684667497</v>
      </c>
      <c r="E20" s="1">
        <f ca="1">VLOOKUP($A20,'Base Consumption'!$A$2:$D$33,4,FALSE)*'Profiles, Qc, Spring, S2'!E20</f>
        <v>0.44511840374709943</v>
      </c>
      <c r="F20" s="1">
        <f ca="1">VLOOKUP($A20,'Base Consumption'!$A$2:$D$33,4,FALSE)*'Profiles, Qc, Spring, S2'!F20</f>
        <v>0.42724787932778807</v>
      </c>
      <c r="G20" s="1">
        <f ca="1">VLOOKUP($A20,'Base Consumption'!$A$2:$D$33,4,FALSE)*'Profiles, Qc, Spring, S2'!G20</f>
        <v>0.48971912684215452</v>
      </c>
      <c r="H20" s="1">
        <f ca="1">VLOOKUP($A20,'Base Consumption'!$A$2:$D$33,4,FALSE)*'Profiles, Qc, Spring, S2'!H20</f>
        <v>0.48046008971424092</v>
      </c>
      <c r="I20" s="1">
        <f ca="1">VLOOKUP($A20,'Base Consumption'!$A$2:$D$33,4,FALSE)*'Profiles, Qc, Spring, S2'!I20</f>
        <v>0.93043173492014963</v>
      </c>
      <c r="J20" s="1">
        <f ca="1">VLOOKUP($A20,'Base Consumption'!$A$2:$D$33,4,FALSE)*'Profiles, Qc, Spring, S2'!J20</f>
        <v>1.0734337249528174</v>
      </c>
      <c r="K20" s="1">
        <f ca="1">VLOOKUP($A20,'Base Consumption'!$A$2:$D$33,4,FALSE)*'Profiles, Qc, Spring, S2'!K20</f>
        <v>1.1167726996152767</v>
      </c>
      <c r="L20" s="1">
        <f ca="1">VLOOKUP($A20,'Base Consumption'!$A$2:$D$33,4,FALSE)*'Profiles, Qc, Spring, S2'!L20</f>
        <v>1.013774221418912</v>
      </c>
      <c r="M20" s="1">
        <f ca="1">VLOOKUP($A20,'Base Consumption'!$A$2:$D$33,4,FALSE)*'Profiles, Qc, Spring, S2'!M20</f>
        <v>1.1621489948203727</v>
      </c>
      <c r="N20" s="1">
        <f ca="1">VLOOKUP($A20,'Base Consumption'!$A$2:$D$33,4,FALSE)*'Profiles, Qc, Spring, S2'!N20</f>
        <v>1.1966310443674653</v>
      </c>
      <c r="O20" s="1">
        <f ca="1">VLOOKUP($A20,'Base Consumption'!$A$2:$D$33,4,FALSE)*'Profiles, Qc, Spring, S2'!O20</f>
        <v>1.1249469848289633</v>
      </c>
      <c r="P20" s="1">
        <f ca="1">VLOOKUP($A20,'Base Consumption'!$A$2:$D$33,4,FALSE)*'Profiles, Qc, Spring, S2'!P20</f>
        <v>0.93033336077782391</v>
      </c>
      <c r="Q20" s="1">
        <f ca="1">VLOOKUP($A20,'Base Consumption'!$A$2:$D$33,4,FALSE)*'Profiles, Qc, Spring, S2'!Q20</f>
        <v>0.84351458514077859</v>
      </c>
      <c r="R20" s="1">
        <f ca="1">VLOOKUP($A20,'Base Consumption'!$A$2:$D$33,4,FALSE)*'Profiles, Qc, Spring, S2'!R20</f>
        <v>0.93086552772860465</v>
      </c>
      <c r="S20" s="1">
        <f ca="1">VLOOKUP($A20,'Base Consumption'!$A$2:$D$33,4,FALSE)*'Profiles, Qc, Spring, S2'!S20</f>
        <v>0.93069829214551503</v>
      </c>
      <c r="T20" s="1">
        <f ca="1">VLOOKUP($A20,'Base Consumption'!$A$2:$D$33,4,FALSE)*'Profiles, Qc, Spring, S2'!T20</f>
        <v>0.77350325834861156</v>
      </c>
      <c r="U20" s="1">
        <f ca="1">VLOOKUP($A20,'Base Consumption'!$A$2:$D$33,4,FALSE)*'Profiles, Qc, Spring, S2'!U20</f>
        <v>0.73459980481301079</v>
      </c>
      <c r="V20" s="1">
        <f ca="1">VLOOKUP($A20,'Base Consumption'!$A$2:$D$33,4,FALSE)*'Profiles, Qc, Spring, S2'!V20</f>
        <v>0.74182308677633868</v>
      </c>
      <c r="W20" s="1">
        <f ca="1">VLOOKUP($A20,'Base Consumption'!$A$2:$D$33,4,FALSE)*'Profiles, Qc, Spring, S2'!W20</f>
        <v>0.65353933012628218</v>
      </c>
      <c r="X20" s="1">
        <f ca="1">VLOOKUP($A20,'Base Consumption'!$A$2:$D$33,4,FALSE)*'Profiles, Qc, Spring, S2'!X20</f>
        <v>0.48882642542199978</v>
      </c>
      <c r="Y20" s="1">
        <f ca="1">VLOOKUP($A20,'Base Consumption'!$A$2:$D$33,4,FALSE)*'Profiles, Qc, Spring, S2'!Y20</f>
        <v>0.51303053781424779</v>
      </c>
    </row>
    <row r="21" spans="1:25" x14ac:dyDescent="0.3">
      <c r="A21">
        <v>20</v>
      </c>
      <c r="B21" s="1">
        <f ca="1">VLOOKUP($A21,'Base Consumption'!$A$2:$D$33,4,FALSE)*'Profiles, Qc, Spring, S2'!B21</f>
        <v>0.32748793695582828</v>
      </c>
      <c r="C21" s="1">
        <f ca="1">VLOOKUP($A21,'Base Consumption'!$A$2:$D$33,4,FALSE)*'Profiles, Qc, Spring, S2'!C21</f>
        <v>0.33132157458177458</v>
      </c>
      <c r="D21" s="1">
        <f ca="1">VLOOKUP($A21,'Base Consumption'!$A$2:$D$33,4,FALSE)*'Profiles, Qc, Spring, S2'!D21</f>
        <v>0.34504846030112885</v>
      </c>
      <c r="E21" s="1">
        <f ca="1">VLOOKUP($A21,'Base Consumption'!$A$2:$D$33,4,FALSE)*'Profiles, Qc, Spring, S2'!E21</f>
        <v>0.3471339462175983</v>
      </c>
      <c r="F21" s="1">
        <f ca="1">VLOOKUP($A21,'Base Consumption'!$A$2:$D$33,4,FALSE)*'Profiles, Qc, Spring, S2'!F21</f>
        <v>0.35785846975997054</v>
      </c>
      <c r="G21" s="1">
        <f ca="1">VLOOKUP($A21,'Base Consumption'!$A$2:$D$33,4,FALSE)*'Profiles, Qc, Spring, S2'!G21</f>
        <v>0.36085620397704693</v>
      </c>
      <c r="H21" s="1">
        <f ca="1">VLOOKUP($A21,'Base Consumption'!$A$2:$D$33,4,FALSE)*'Profiles, Qc, Spring, S2'!H21</f>
        <v>0.30098528005392855</v>
      </c>
      <c r="I21" s="1">
        <f ca="1">VLOOKUP($A21,'Base Consumption'!$A$2:$D$33,4,FALSE)*'Profiles, Qc, Spring, S2'!I21</f>
        <v>0.1445647703056494</v>
      </c>
      <c r="J21" s="1">
        <f ca="1">VLOOKUP($A21,'Base Consumption'!$A$2:$D$33,4,FALSE)*'Profiles, Qc, Spring, S2'!J21</f>
        <v>4.5185423909841441E-2</v>
      </c>
      <c r="K21" s="1">
        <f ca="1">VLOOKUP($A21,'Base Consumption'!$A$2:$D$33,4,FALSE)*'Profiles, Qc, Spring, S2'!K21</f>
        <v>3.8855140009824311E-2</v>
      </c>
      <c r="L21" s="1">
        <f ca="1">VLOOKUP($A21,'Base Consumption'!$A$2:$D$33,4,FALSE)*'Profiles, Qc, Spring, S2'!L21</f>
        <v>-3.620542366068397E-3</v>
      </c>
      <c r="M21" s="1">
        <f ca="1">VLOOKUP($A21,'Base Consumption'!$A$2:$D$33,4,FALSE)*'Profiles, Qc, Spring, S2'!M21</f>
        <v>-7.2120345732201447E-4</v>
      </c>
      <c r="N21" s="1">
        <f ca="1">VLOOKUP($A21,'Base Consumption'!$A$2:$D$33,4,FALSE)*'Profiles, Qc, Spring, S2'!N21</f>
        <v>2.8966147224967983E-2</v>
      </c>
      <c r="O21" s="1">
        <f ca="1">VLOOKUP($A21,'Base Consumption'!$A$2:$D$33,4,FALSE)*'Profiles, Qc, Spring, S2'!O21</f>
        <v>2.9748349890312782E-2</v>
      </c>
      <c r="P21" s="1">
        <f ca="1">VLOOKUP($A21,'Base Consumption'!$A$2:$D$33,4,FALSE)*'Profiles, Qc, Spring, S2'!P21</f>
        <v>7.8987095834592916E-2</v>
      </c>
      <c r="Q21" s="1">
        <f ca="1">VLOOKUP($A21,'Base Consumption'!$A$2:$D$33,4,FALSE)*'Profiles, Qc, Spring, S2'!Q21</f>
        <v>0.11608815428065432</v>
      </c>
      <c r="R21" s="1">
        <f ca="1">VLOOKUP($A21,'Base Consumption'!$A$2:$D$33,4,FALSE)*'Profiles, Qc, Spring, S2'!R21</f>
        <v>0.12942623749774756</v>
      </c>
      <c r="S21" s="1">
        <f ca="1">VLOOKUP($A21,'Base Consumption'!$A$2:$D$33,4,FALSE)*'Profiles, Qc, Spring, S2'!S21</f>
        <v>0.15462712080284177</v>
      </c>
      <c r="T21" s="1">
        <f ca="1">VLOOKUP($A21,'Base Consumption'!$A$2:$D$33,4,FALSE)*'Profiles, Qc, Spring, S2'!T21</f>
        <v>0.15740587503900078</v>
      </c>
      <c r="U21" s="1">
        <f ca="1">VLOOKUP($A21,'Base Consumption'!$A$2:$D$33,4,FALSE)*'Profiles, Qc, Spring, S2'!U21</f>
        <v>0.16091133490591189</v>
      </c>
      <c r="V21" s="1">
        <f ca="1">VLOOKUP($A21,'Base Consumption'!$A$2:$D$33,4,FALSE)*'Profiles, Qc, Spring, S2'!V21</f>
        <v>0.14937702038720185</v>
      </c>
      <c r="W21" s="1">
        <f ca="1">VLOOKUP($A21,'Base Consumption'!$A$2:$D$33,4,FALSE)*'Profiles, Qc, Spring, S2'!W21</f>
        <v>0.22194103319836006</v>
      </c>
      <c r="X21" s="1">
        <f ca="1">VLOOKUP($A21,'Base Consumption'!$A$2:$D$33,4,FALSE)*'Profiles, Qc, Spring, S2'!X21</f>
        <v>0.25302368819765814</v>
      </c>
      <c r="Y21" s="1">
        <f ca="1">VLOOKUP($A21,'Base Consumption'!$A$2:$D$33,4,FALSE)*'Profiles, Qc, Spring, S2'!Y21</f>
        <v>0.27114895996787258</v>
      </c>
    </row>
    <row r="22" spans="1:25" x14ac:dyDescent="0.3">
      <c r="A22">
        <v>21</v>
      </c>
      <c r="B22" s="1">
        <f ca="1">VLOOKUP($A22,'Base Consumption'!$A$2:$D$33,4,FALSE)*'Profiles, Qc, Spring, S2'!B22</f>
        <v>-1.2981521708371428</v>
      </c>
      <c r="C22" s="1">
        <f ca="1">VLOOKUP($A22,'Base Consumption'!$A$2:$D$33,4,FALSE)*'Profiles, Qc, Spring, S2'!C22</f>
        <v>-1.30369099929407</v>
      </c>
      <c r="D22" s="1">
        <f ca="1">VLOOKUP($A22,'Base Consumption'!$A$2:$D$33,4,FALSE)*'Profiles, Qc, Spring, S2'!D22</f>
        <v>-1.2757513571127566</v>
      </c>
      <c r="E22" s="1">
        <f ca="1">VLOOKUP($A22,'Base Consumption'!$A$2:$D$33,4,FALSE)*'Profiles, Qc, Spring, S2'!E22</f>
        <v>-1.3132685218418574</v>
      </c>
      <c r="F22" s="1">
        <f ca="1">VLOOKUP($A22,'Base Consumption'!$A$2:$D$33,4,FALSE)*'Profiles, Qc, Spring, S2'!F22</f>
        <v>-1.2905318147238185</v>
      </c>
      <c r="G22" s="1">
        <f ca="1">VLOOKUP($A22,'Base Consumption'!$A$2:$D$33,4,FALSE)*'Profiles, Qc, Spring, S2'!G22</f>
        <v>-1.2635126678170161</v>
      </c>
      <c r="H22" s="1">
        <f ca="1">VLOOKUP($A22,'Base Consumption'!$A$2:$D$33,4,FALSE)*'Profiles, Qc, Spring, S2'!H22</f>
        <v>-1.0143310217089243</v>
      </c>
      <c r="I22" s="1">
        <f ca="1">VLOOKUP($A22,'Base Consumption'!$A$2:$D$33,4,FALSE)*'Profiles, Qc, Spring, S2'!I22</f>
        <v>-0.82094816477163501</v>
      </c>
      <c r="J22" s="1">
        <f ca="1">VLOOKUP($A22,'Base Consumption'!$A$2:$D$33,4,FALSE)*'Profiles, Qc, Spring, S2'!J22</f>
        <v>-0.79766712256282757</v>
      </c>
      <c r="K22" s="1">
        <f ca="1">VLOOKUP($A22,'Base Consumption'!$A$2:$D$33,4,FALSE)*'Profiles, Qc, Spring, S2'!K22</f>
        <v>-0.82141420208291072</v>
      </c>
      <c r="L22" s="1">
        <f ca="1">VLOOKUP($A22,'Base Consumption'!$A$2:$D$33,4,FALSE)*'Profiles, Qc, Spring, S2'!L22</f>
        <v>-0.81447251047313474</v>
      </c>
      <c r="M22" s="1">
        <f ca="1">VLOOKUP($A22,'Base Consumption'!$A$2:$D$33,4,FALSE)*'Profiles, Qc, Spring, S2'!M22</f>
        <v>-0.76499404769967372</v>
      </c>
      <c r="N22" s="1">
        <f ca="1">VLOOKUP($A22,'Base Consumption'!$A$2:$D$33,4,FALSE)*'Profiles, Qc, Spring, S2'!N22</f>
        <v>-0.79765286475956909</v>
      </c>
      <c r="O22" s="1">
        <f ca="1">VLOOKUP($A22,'Base Consumption'!$A$2:$D$33,4,FALSE)*'Profiles, Qc, Spring, S2'!O22</f>
        <v>-0.81407352348780637</v>
      </c>
      <c r="P22" s="1">
        <f ca="1">VLOOKUP($A22,'Base Consumption'!$A$2:$D$33,4,FALSE)*'Profiles, Qc, Spring, S2'!P22</f>
        <v>-0.91645173812375891</v>
      </c>
      <c r="Q22" s="1">
        <f ca="1">VLOOKUP($A22,'Base Consumption'!$A$2:$D$33,4,FALSE)*'Profiles, Qc, Spring, S2'!Q22</f>
        <v>-1.0228861705178045</v>
      </c>
      <c r="R22" s="1">
        <f ca="1">VLOOKUP($A22,'Base Consumption'!$A$2:$D$33,4,FALSE)*'Profiles, Qc, Spring, S2'!R22</f>
        <v>-1.0238842513528814</v>
      </c>
      <c r="S22" s="1">
        <f ca="1">VLOOKUP($A22,'Base Consumption'!$A$2:$D$33,4,FALSE)*'Profiles, Qc, Spring, S2'!S22</f>
        <v>-1.0163617826187785</v>
      </c>
      <c r="T22" s="1">
        <f ca="1">VLOOKUP($A22,'Base Consumption'!$A$2:$D$33,4,FALSE)*'Profiles, Qc, Spring, S2'!T22</f>
        <v>-1.0280250367818062</v>
      </c>
      <c r="U22" s="1">
        <f ca="1">VLOOKUP($A22,'Base Consumption'!$A$2:$D$33,4,FALSE)*'Profiles, Qc, Spring, S2'!U22</f>
        <v>-1.0813048748842187</v>
      </c>
      <c r="V22" s="1">
        <f ca="1">VLOOKUP($A22,'Base Consumption'!$A$2:$D$33,4,FALSE)*'Profiles, Qc, Spring, S2'!V22</f>
        <v>-1.1097588364545641</v>
      </c>
      <c r="W22" s="1">
        <f ca="1">VLOOKUP($A22,'Base Consumption'!$A$2:$D$33,4,FALSE)*'Profiles, Qc, Spring, S2'!W22</f>
        <v>-1.1549039249702902</v>
      </c>
      <c r="X22" s="1">
        <f ca="1">VLOOKUP($A22,'Base Consumption'!$A$2:$D$33,4,FALSE)*'Profiles, Qc, Spring, S2'!X22</f>
        <v>-1.2321620670160525</v>
      </c>
      <c r="Y22" s="1">
        <f ca="1">VLOOKUP($A22,'Base Consumption'!$A$2:$D$33,4,FALSE)*'Profiles, Qc, Spring, S2'!Y22</f>
        <v>-1.2427996074534668</v>
      </c>
    </row>
    <row r="23" spans="1:25" x14ac:dyDescent="0.3">
      <c r="A23">
        <v>22</v>
      </c>
      <c r="B23" s="1">
        <f ca="1">VLOOKUP($A23,'Base Consumption'!$A$2:$D$33,4,FALSE)*'Profiles, Qc, Spring, S2'!B23</f>
        <v>1.6262143846588726E-2</v>
      </c>
      <c r="C23" s="1">
        <f ca="1">VLOOKUP($A23,'Base Consumption'!$A$2:$D$33,4,FALSE)*'Profiles, Qc, Spring, S2'!C23</f>
        <v>4.82054235999438E-2</v>
      </c>
      <c r="D23" s="1">
        <f ca="1">VLOOKUP($A23,'Base Consumption'!$A$2:$D$33,4,FALSE)*'Profiles, Qc, Spring, S2'!D23</f>
        <v>5.4116508301216726E-2</v>
      </c>
      <c r="E23" s="1">
        <f ca="1">VLOOKUP($A23,'Base Consumption'!$A$2:$D$33,4,FALSE)*'Profiles, Qc, Spring, S2'!E23</f>
        <v>6.3312784155381524E-2</v>
      </c>
      <c r="F23" s="1">
        <f ca="1">VLOOKUP($A23,'Base Consumption'!$A$2:$D$33,4,FALSE)*'Profiles, Qc, Spring, S2'!F23</f>
        <v>6.4442561212109437E-2</v>
      </c>
      <c r="G23" s="1">
        <f ca="1">VLOOKUP($A23,'Base Consumption'!$A$2:$D$33,4,FALSE)*'Profiles, Qc, Spring, S2'!G23</f>
        <v>6.7137575598565258E-2</v>
      </c>
      <c r="H23" s="1">
        <f ca="1">VLOOKUP($A23,'Base Consumption'!$A$2:$D$33,4,FALSE)*'Profiles, Qc, Spring, S2'!H23</f>
        <v>0.11524563597083028</v>
      </c>
      <c r="I23" s="1">
        <f ca="1">VLOOKUP($A23,'Base Consumption'!$A$2:$D$33,4,FALSE)*'Profiles, Qc, Spring, S2'!I23</f>
        <v>5.2331037420901422E-2</v>
      </c>
      <c r="J23" s="1">
        <f ca="1">VLOOKUP($A23,'Base Consumption'!$A$2:$D$33,4,FALSE)*'Profiles, Qc, Spring, S2'!J23</f>
        <v>6.4050318620386945E-2</v>
      </c>
      <c r="K23" s="1">
        <f ca="1">VLOOKUP($A23,'Base Consumption'!$A$2:$D$33,4,FALSE)*'Profiles, Qc, Spring, S2'!K23</f>
        <v>3.7170135902055937E-2</v>
      </c>
      <c r="L23" s="1">
        <f ca="1">VLOOKUP($A23,'Base Consumption'!$A$2:$D$33,4,FALSE)*'Profiles, Qc, Spring, S2'!L23</f>
        <v>1.9162469007288158E-2</v>
      </c>
      <c r="M23" s="1">
        <f ca="1">VLOOKUP($A23,'Base Consumption'!$A$2:$D$33,4,FALSE)*'Profiles, Qc, Spring, S2'!M23</f>
        <v>8.2667515702329244E-3</v>
      </c>
      <c r="N23" s="1">
        <f ca="1">VLOOKUP($A23,'Base Consumption'!$A$2:$D$33,4,FALSE)*'Profiles, Qc, Spring, S2'!N23</f>
        <v>-2.5061936034655237E-2</v>
      </c>
      <c r="O23" s="1">
        <f ca="1">VLOOKUP($A23,'Base Consumption'!$A$2:$D$33,4,FALSE)*'Profiles, Qc, Spring, S2'!O23</f>
        <v>-2.5086174943191156E-2</v>
      </c>
      <c r="P23" s="1">
        <f ca="1">VLOOKUP($A23,'Base Consumption'!$A$2:$D$33,4,FALSE)*'Profiles, Qc, Spring, S2'!P23</f>
        <v>-1.3838593220197436E-2</v>
      </c>
      <c r="Q23" s="1">
        <f ca="1">VLOOKUP($A23,'Base Consumption'!$A$2:$D$33,4,FALSE)*'Profiles, Qc, Spring, S2'!Q23</f>
        <v>-6.0767705038242192E-2</v>
      </c>
      <c r="R23" s="1">
        <f ca="1">VLOOKUP($A23,'Base Consumption'!$A$2:$D$33,4,FALSE)*'Profiles, Qc, Spring, S2'!R23</f>
        <v>-4.9476763267616596E-2</v>
      </c>
      <c r="S23" s="1">
        <f ca="1">VLOOKUP($A23,'Base Consumption'!$A$2:$D$33,4,FALSE)*'Profiles, Qc, Spring, S2'!S23</f>
        <v>-3.9148666902650418E-2</v>
      </c>
      <c r="T23" s="1">
        <f ca="1">VLOOKUP($A23,'Base Consumption'!$A$2:$D$33,4,FALSE)*'Profiles, Qc, Spring, S2'!T23</f>
        <v>-2.8661401602099158E-2</v>
      </c>
      <c r="U23" s="1">
        <f ca="1">VLOOKUP($A23,'Base Consumption'!$A$2:$D$33,4,FALSE)*'Profiles, Qc, Spring, S2'!U23</f>
        <v>-2.5935138484402483E-2</v>
      </c>
      <c r="V23" s="1">
        <f ca="1">VLOOKUP($A23,'Base Consumption'!$A$2:$D$33,4,FALSE)*'Profiles, Qc, Spring, S2'!V23</f>
        <v>-4.8073937540723741E-2</v>
      </c>
      <c r="W23" s="1">
        <f ca="1">VLOOKUP($A23,'Base Consumption'!$A$2:$D$33,4,FALSE)*'Profiles, Qc, Spring, S2'!W23</f>
        <v>-3.9690838706379759E-2</v>
      </c>
      <c r="X23" s="1">
        <f ca="1">VLOOKUP($A23,'Base Consumption'!$A$2:$D$33,4,FALSE)*'Profiles, Qc, Spring, S2'!X23</f>
        <v>2.5370654761680961E-2</v>
      </c>
      <c r="Y23" s="1">
        <f ca="1">VLOOKUP($A23,'Base Consumption'!$A$2:$D$33,4,FALSE)*'Profiles, Qc, Spring, S2'!Y23</f>
        <v>2.9910345800984325E-2</v>
      </c>
    </row>
    <row r="24" spans="1:25" x14ac:dyDescent="0.3">
      <c r="A24">
        <v>23</v>
      </c>
      <c r="B24" s="1">
        <f ca="1">VLOOKUP($A24,'Base Consumption'!$A$2:$D$33,4,FALSE)*'Profiles, Qc, Spring, S2'!B24</f>
        <v>-1.4523692226790863</v>
      </c>
      <c r="C24" s="1">
        <f ca="1">VLOOKUP($A24,'Base Consumption'!$A$2:$D$33,4,FALSE)*'Profiles, Qc, Spring, S2'!C24</f>
        <v>-1.5332016732390059</v>
      </c>
      <c r="D24" s="1">
        <f ca="1">VLOOKUP($A24,'Base Consumption'!$A$2:$D$33,4,FALSE)*'Profiles, Qc, Spring, S2'!D24</f>
        <v>-1.6150113997830564</v>
      </c>
      <c r="E24" s="1">
        <f ca="1">VLOOKUP($A24,'Base Consumption'!$A$2:$D$33,4,FALSE)*'Profiles, Qc, Spring, S2'!E24</f>
        <v>-1.5943195773690872</v>
      </c>
      <c r="F24" s="1">
        <f ca="1">VLOOKUP($A24,'Base Consumption'!$A$2:$D$33,4,FALSE)*'Profiles, Qc, Spring, S2'!F24</f>
        <v>-1.6875682993135261</v>
      </c>
      <c r="G24" s="1">
        <f ca="1">VLOOKUP($A24,'Base Consumption'!$A$2:$D$33,4,FALSE)*'Profiles, Qc, Spring, S2'!G24</f>
        <v>-1.6164578727835761</v>
      </c>
      <c r="H24" s="1">
        <f ca="1">VLOOKUP($A24,'Base Consumption'!$A$2:$D$33,4,FALSE)*'Profiles, Qc, Spring, S2'!H24</f>
        <v>-0.91519223252569804</v>
      </c>
      <c r="I24" s="1">
        <f ca="1">VLOOKUP($A24,'Base Consumption'!$A$2:$D$33,4,FALSE)*'Profiles, Qc, Spring, S2'!I24</f>
        <v>-0.39941658127711566</v>
      </c>
      <c r="J24" s="1">
        <f ca="1">VLOOKUP($A24,'Base Consumption'!$A$2:$D$33,4,FALSE)*'Profiles, Qc, Spring, S2'!J24</f>
        <v>8.4310730744956319E-2</v>
      </c>
      <c r="K24" s="1">
        <f ca="1">VLOOKUP($A24,'Base Consumption'!$A$2:$D$33,4,FALSE)*'Profiles, Qc, Spring, S2'!K24</f>
        <v>0.28403591056779048</v>
      </c>
      <c r="L24" s="1">
        <f ca="1">VLOOKUP($A24,'Base Consumption'!$A$2:$D$33,4,FALSE)*'Profiles, Qc, Spring, S2'!L24</f>
        <v>-5.5489136652435822E-2</v>
      </c>
      <c r="M24" s="1">
        <f ca="1">VLOOKUP($A24,'Base Consumption'!$A$2:$D$33,4,FALSE)*'Profiles, Qc, Spring, S2'!M24</f>
        <v>0.28817230685353679</v>
      </c>
      <c r="N24" s="1">
        <f ca="1">VLOOKUP($A24,'Base Consumption'!$A$2:$D$33,4,FALSE)*'Profiles, Qc, Spring, S2'!N24</f>
        <v>0.22510197919278363</v>
      </c>
      <c r="O24" s="1">
        <f ca="1">VLOOKUP($A24,'Base Consumption'!$A$2:$D$33,4,FALSE)*'Profiles, Qc, Spring, S2'!O24</f>
        <v>0.12340927160324494</v>
      </c>
      <c r="P24" s="1">
        <f ca="1">VLOOKUP($A24,'Base Consumption'!$A$2:$D$33,4,FALSE)*'Profiles, Qc, Spring, S2'!P24</f>
        <v>-6.9125028688482637E-2</v>
      </c>
      <c r="Q24" s="1">
        <f ca="1">VLOOKUP($A24,'Base Consumption'!$A$2:$D$33,4,FALSE)*'Profiles, Qc, Spring, S2'!Q24</f>
        <v>-0.2870653368836783</v>
      </c>
      <c r="R24" s="1">
        <f ca="1">VLOOKUP($A24,'Base Consumption'!$A$2:$D$33,4,FALSE)*'Profiles, Qc, Spring, S2'!R24</f>
        <v>-0.35988842862671577</v>
      </c>
      <c r="S24" s="1">
        <f ca="1">VLOOKUP($A24,'Base Consumption'!$A$2:$D$33,4,FALSE)*'Profiles, Qc, Spring, S2'!S24</f>
        <v>-0.22829643054555876</v>
      </c>
      <c r="T24" s="1">
        <f ca="1">VLOOKUP($A24,'Base Consumption'!$A$2:$D$33,4,FALSE)*'Profiles, Qc, Spring, S2'!T24</f>
        <v>-0.31346991030717752</v>
      </c>
      <c r="U24" s="1">
        <f ca="1">VLOOKUP($A24,'Base Consumption'!$A$2:$D$33,4,FALSE)*'Profiles, Qc, Spring, S2'!U24</f>
        <v>-0.3311632031227113</v>
      </c>
      <c r="V24" s="1">
        <f ca="1">VLOOKUP($A24,'Base Consumption'!$A$2:$D$33,4,FALSE)*'Profiles, Qc, Spring, S2'!V24</f>
        <v>-0.34160497698216452</v>
      </c>
      <c r="W24" s="1">
        <f ca="1">VLOOKUP($A24,'Base Consumption'!$A$2:$D$33,4,FALSE)*'Profiles, Qc, Spring, S2'!W24</f>
        <v>-0.6911580265939814</v>
      </c>
      <c r="X24" s="1">
        <f ca="1">VLOOKUP($A24,'Base Consumption'!$A$2:$D$33,4,FALSE)*'Profiles, Qc, Spring, S2'!X24</f>
        <v>-1.1692147546802087</v>
      </c>
      <c r="Y24" s="1">
        <f ca="1">VLOOKUP($A24,'Base Consumption'!$A$2:$D$33,4,FALSE)*'Profiles, Qc, Spring, S2'!Y24</f>
        <v>-1.2796159741962274</v>
      </c>
    </row>
    <row r="25" spans="1:25" x14ac:dyDescent="0.3">
      <c r="A25">
        <v>24</v>
      </c>
      <c r="B25" s="1">
        <f ca="1">VLOOKUP($A25,'Base Consumption'!$A$2:$D$33,4,FALSE)*'Profiles, Qc, Spring, S2'!B25</f>
        <v>1.3522409964147231</v>
      </c>
      <c r="C25" s="1">
        <f ca="1">VLOOKUP($A25,'Base Consumption'!$A$2:$D$33,4,FALSE)*'Profiles, Qc, Spring, S2'!C25</f>
        <v>1.4171464543862577</v>
      </c>
      <c r="D25" s="1">
        <f ca="1">VLOOKUP($A25,'Base Consumption'!$A$2:$D$33,4,FALSE)*'Profiles, Qc, Spring, S2'!D25</f>
        <v>1.5341218916282351</v>
      </c>
      <c r="E25" s="1">
        <f ca="1">VLOOKUP($A25,'Base Consumption'!$A$2:$D$33,4,FALSE)*'Profiles, Qc, Spring, S2'!E25</f>
        <v>1.5147139572613959</v>
      </c>
      <c r="F25" s="1">
        <f ca="1">VLOOKUP($A25,'Base Consumption'!$A$2:$D$33,4,FALSE)*'Profiles, Qc, Spring, S2'!F25</f>
        <v>1.4232774434032287</v>
      </c>
      <c r="G25" s="1">
        <f ca="1">VLOOKUP($A25,'Base Consumption'!$A$2:$D$33,4,FALSE)*'Profiles, Qc, Spring, S2'!G25</f>
        <v>1.3580718650727641</v>
      </c>
      <c r="H25" s="1">
        <f ca="1">VLOOKUP($A25,'Base Consumption'!$A$2:$D$33,4,FALSE)*'Profiles, Qc, Spring, S2'!H25</f>
        <v>1.0240588656732834</v>
      </c>
      <c r="I25" s="1">
        <f ca="1">VLOOKUP($A25,'Base Consumption'!$A$2:$D$33,4,FALSE)*'Profiles, Qc, Spring, S2'!I25</f>
        <v>0.8824986428374727</v>
      </c>
      <c r="J25" s="1">
        <f ca="1">VLOOKUP($A25,'Base Consumption'!$A$2:$D$33,4,FALSE)*'Profiles, Qc, Spring, S2'!J25</f>
        <v>0.68282166545884171</v>
      </c>
      <c r="K25" s="1">
        <f ca="1">VLOOKUP($A25,'Base Consumption'!$A$2:$D$33,4,FALSE)*'Profiles, Qc, Spring, S2'!K25</f>
        <v>0.50694525647437738</v>
      </c>
      <c r="L25" s="1">
        <f ca="1">VLOOKUP($A25,'Base Consumption'!$A$2:$D$33,4,FALSE)*'Profiles, Qc, Spring, S2'!L25</f>
        <v>0.73366866152064614</v>
      </c>
      <c r="M25" s="1">
        <f ca="1">VLOOKUP($A25,'Base Consumption'!$A$2:$D$33,4,FALSE)*'Profiles, Qc, Spring, S2'!M25</f>
        <v>0.73259253965691773</v>
      </c>
      <c r="N25" s="1">
        <f ca="1">VLOOKUP($A25,'Base Consumption'!$A$2:$D$33,4,FALSE)*'Profiles, Qc, Spring, S2'!N25</f>
        <v>0.84799916346332205</v>
      </c>
      <c r="O25" s="1">
        <f ca="1">VLOOKUP($A25,'Base Consumption'!$A$2:$D$33,4,FALSE)*'Profiles, Qc, Spring, S2'!O25</f>
        <v>0.85537482047020508</v>
      </c>
      <c r="P25" s="1">
        <f ca="1">VLOOKUP($A25,'Base Consumption'!$A$2:$D$33,4,FALSE)*'Profiles, Qc, Spring, S2'!P25</f>
        <v>0.97033522811582684</v>
      </c>
      <c r="Q25" s="1">
        <f ca="1">VLOOKUP($A25,'Base Consumption'!$A$2:$D$33,4,FALSE)*'Profiles, Qc, Spring, S2'!Q25</f>
        <v>1.0065547511587496</v>
      </c>
      <c r="R25" s="1">
        <f ca="1">VLOOKUP($A25,'Base Consumption'!$A$2:$D$33,4,FALSE)*'Profiles, Qc, Spring, S2'!R25</f>
        <v>0.94071242716445691</v>
      </c>
      <c r="S25" s="1">
        <f ca="1">VLOOKUP($A25,'Base Consumption'!$A$2:$D$33,4,FALSE)*'Profiles, Qc, Spring, S2'!S25</f>
        <v>0.66649810843048041</v>
      </c>
      <c r="T25" s="1">
        <f ca="1">VLOOKUP($A25,'Base Consumption'!$A$2:$D$33,4,FALSE)*'Profiles, Qc, Spring, S2'!T25</f>
        <v>0.71112176927731641</v>
      </c>
      <c r="U25" s="1">
        <f ca="1">VLOOKUP($A25,'Base Consumption'!$A$2:$D$33,4,FALSE)*'Profiles, Qc, Spring, S2'!U25</f>
        <v>0.80554367063335386</v>
      </c>
      <c r="V25" s="1">
        <f ca="1">VLOOKUP($A25,'Base Consumption'!$A$2:$D$33,4,FALSE)*'Profiles, Qc, Spring, S2'!V25</f>
        <v>0.79233761652521495</v>
      </c>
      <c r="W25" s="1">
        <f ca="1">VLOOKUP($A25,'Base Consumption'!$A$2:$D$33,4,FALSE)*'Profiles, Qc, Spring, S2'!W25</f>
        <v>0.86794278284930071</v>
      </c>
      <c r="X25" s="1">
        <f ca="1">VLOOKUP($A25,'Base Consumption'!$A$2:$D$33,4,FALSE)*'Profiles, Qc, Spring, S2'!X25</f>
        <v>1.0203880764662812</v>
      </c>
      <c r="Y25" s="1">
        <f ca="1">VLOOKUP($A25,'Base Consumption'!$A$2:$D$33,4,FALSE)*'Profiles, Qc, Spring, S2'!Y25</f>
        <v>1.0929805295918082</v>
      </c>
    </row>
    <row r="26" spans="1:25" x14ac:dyDescent="0.3">
      <c r="A26">
        <v>25</v>
      </c>
      <c r="B26" s="1">
        <f ca="1">VLOOKUP($A26,'Base Consumption'!$A$2:$D$33,4,FALSE)*'Profiles, Qc, Spring, S2'!B26</f>
        <v>-0.16141130294179978</v>
      </c>
      <c r="C26" s="1">
        <f ca="1">VLOOKUP($A26,'Base Consumption'!$A$2:$D$33,4,FALSE)*'Profiles, Qc, Spring, S2'!C26</f>
        <v>-7.7033938868089846E-2</v>
      </c>
      <c r="D26" s="1">
        <f ca="1">VLOOKUP($A26,'Base Consumption'!$A$2:$D$33,4,FALSE)*'Profiles, Qc, Spring, S2'!D26</f>
        <v>-7.8151943030194931E-2</v>
      </c>
      <c r="E26" s="1">
        <f ca="1">VLOOKUP($A26,'Base Consumption'!$A$2:$D$33,4,FALSE)*'Profiles, Qc, Spring, S2'!E26</f>
        <v>-5.2201477590267317E-2</v>
      </c>
      <c r="F26" s="1">
        <f ca="1">VLOOKUP($A26,'Base Consumption'!$A$2:$D$33,4,FALSE)*'Profiles, Qc, Spring, S2'!F26</f>
        <v>-7.6400855460582381E-2</v>
      </c>
      <c r="G26" s="1">
        <f ca="1">VLOOKUP($A26,'Base Consumption'!$A$2:$D$33,4,FALSE)*'Profiles, Qc, Spring, S2'!G26</f>
        <v>-8.5130441838194154E-2</v>
      </c>
      <c r="H26" s="1">
        <f ca="1">VLOOKUP($A26,'Base Consumption'!$A$2:$D$33,4,FALSE)*'Profiles, Qc, Spring, S2'!H26</f>
        <v>-0.19546630385816427</v>
      </c>
      <c r="I26" s="1">
        <f ca="1">VLOOKUP($A26,'Base Consumption'!$A$2:$D$33,4,FALSE)*'Profiles, Qc, Spring, S2'!I26</f>
        <v>-0.12292119390913342</v>
      </c>
      <c r="J26" s="1">
        <f ca="1">VLOOKUP($A26,'Base Consumption'!$A$2:$D$33,4,FALSE)*'Profiles, Qc, Spring, S2'!J26</f>
        <v>-3.0767200953973645E-2</v>
      </c>
      <c r="K26" s="1">
        <f ca="1">VLOOKUP($A26,'Base Consumption'!$A$2:$D$33,4,FALSE)*'Profiles, Qc, Spring, S2'!K26</f>
        <v>-3.9722332669659938E-2</v>
      </c>
      <c r="L26" s="1">
        <f ca="1">VLOOKUP($A26,'Base Consumption'!$A$2:$D$33,4,FALSE)*'Profiles, Qc, Spring, S2'!L26</f>
        <v>-9.1159677628465871E-2</v>
      </c>
      <c r="M26" s="1">
        <f ca="1">VLOOKUP($A26,'Base Consumption'!$A$2:$D$33,4,FALSE)*'Profiles, Qc, Spring, S2'!M26</f>
        <v>-0.12204392357414116</v>
      </c>
      <c r="N26" s="1">
        <f ca="1">VLOOKUP($A26,'Base Consumption'!$A$2:$D$33,4,FALSE)*'Profiles, Qc, Spring, S2'!N26</f>
        <v>0.1933704175947816</v>
      </c>
      <c r="O26" s="1">
        <f ca="1">VLOOKUP($A26,'Base Consumption'!$A$2:$D$33,4,FALSE)*'Profiles, Qc, Spring, S2'!O26</f>
        <v>0.17820727182462137</v>
      </c>
      <c r="P26" s="1">
        <f ca="1">VLOOKUP($A26,'Base Consumption'!$A$2:$D$33,4,FALSE)*'Profiles, Qc, Spring, S2'!P26</f>
        <v>-2.1034776794511101E-2</v>
      </c>
      <c r="Q26" s="1">
        <f ca="1">VLOOKUP($A26,'Base Consumption'!$A$2:$D$33,4,FALSE)*'Profiles, Qc, Spring, S2'!Q26</f>
        <v>0.10165917711151283</v>
      </c>
      <c r="R26" s="1">
        <f ca="1">VLOOKUP($A26,'Base Consumption'!$A$2:$D$33,4,FALSE)*'Profiles, Qc, Spring, S2'!R26</f>
        <v>1.8865582583317414E-2</v>
      </c>
      <c r="S26" s="1">
        <f ca="1">VLOOKUP($A26,'Base Consumption'!$A$2:$D$33,4,FALSE)*'Profiles, Qc, Spring, S2'!S26</f>
        <v>8.9420762178438029E-2</v>
      </c>
      <c r="T26" s="1">
        <f ca="1">VLOOKUP($A26,'Base Consumption'!$A$2:$D$33,4,FALSE)*'Profiles, Qc, Spring, S2'!T26</f>
        <v>0.13559428294229706</v>
      </c>
      <c r="U26" s="1">
        <f ca="1">VLOOKUP($A26,'Base Consumption'!$A$2:$D$33,4,FALSE)*'Profiles, Qc, Spring, S2'!U26</f>
        <v>0.24206223980756369</v>
      </c>
      <c r="V26" s="1">
        <f ca="1">VLOOKUP($A26,'Base Consumption'!$A$2:$D$33,4,FALSE)*'Profiles, Qc, Spring, S2'!V26</f>
        <v>0.38652606046406313</v>
      </c>
      <c r="W26" s="1">
        <f ca="1">VLOOKUP($A26,'Base Consumption'!$A$2:$D$33,4,FALSE)*'Profiles, Qc, Spring, S2'!W26</f>
        <v>0.44525467338013863</v>
      </c>
      <c r="X26" s="1">
        <f ca="1">VLOOKUP($A26,'Base Consumption'!$A$2:$D$33,4,FALSE)*'Profiles, Qc, Spring, S2'!X26</f>
        <v>0.40608354870113239</v>
      </c>
      <c r="Y26" s="1">
        <f ca="1">VLOOKUP($A26,'Base Consumption'!$A$2:$D$33,4,FALSE)*'Profiles, Qc, Spring, S2'!Y26</f>
        <v>0.36570904755864658</v>
      </c>
    </row>
    <row r="27" spans="1:25" x14ac:dyDescent="0.3">
      <c r="A27">
        <v>26</v>
      </c>
      <c r="B27" s="1">
        <f ca="1">VLOOKUP($A27,'Base Consumption'!$A$2:$D$33,4,FALSE)*'Profiles, Qc, Spring, S2'!B27</f>
        <v>-0.17940463449302022</v>
      </c>
      <c r="C27" s="1">
        <f ca="1">VLOOKUP($A27,'Base Consumption'!$A$2:$D$33,4,FALSE)*'Profiles, Qc, Spring, S2'!C27</f>
        <v>-0.15841191517694136</v>
      </c>
      <c r="D27" s="1">
        <f ca="1">VLOOKUP($A27,'Base Consumption'!$A$2:$D$33,4,FALSE)*'Profiles, Qc, Spring, S2'!D27</f>
        <v>-0.14783157227172256</v>
      </c>
      <c r="E27" s="1">
        <f ca="1">VLOOKUP($A27,'Base Consumption'!$A$2:$D$33,4,FALSE)*'Profiles, Qc, Spring, S2'!E27</f>
        <v>-0.1461922985892079</v>
      </c>
      <c r="F27" s="1">
        <f ca="1">VLOOKUP($A27,'Base Consumption'!$A$2:$D$33,4,FALSE)*'Profiles, Qc, Spring, S2'!F27</f>
        <v>-0.1337638771203222</v>
      </c>
      <c r="G27" s="1">
        <f ca="1">VLOOKUP($A27,'Base Consumption'!$A$2:$D$33,4,FALSE)*'Profiles, Qc, Spring, S2'!G27</f>
        <v>-0.17840398963436366</v>
      </c>
      <c r="H27" s="1">
        <f ca="1">VLOOKUP($A27,'Base Consumption'!$A$2:$D$33,4,FALSE)*'Profiles, Qc, Spring, S2'!H27</f>
        <v>-0.61208869716676462</v>
      </c>
      <c r="I27" s="1">
        <f ca="1">VLOOKUP($A27,'Base Consumption'!$A$2:$D$33,4,FALSE)*'Profiles, Qc, Spring, S2'!I27</f>
        <v>-0.76878883781876495</v>
      </c>
      <c r="J27" s="1">
        <f ca="1">VLOOKUP($A27,'Base Consumption'!$A$2:$D$33,4,FALSE)*'Profiles, Qc, Spring, S2'!J27</f>
        <v>-0.93877698926488473</v>
      </c>
      <c r="K27" s="1">
        <f ca="1">VLOOKUP($A27,'Base Consumption'!$A$2:$D$33,4,FALSE)*'Profiles, Qc, Spring, S2'!K27</f>
        <v>-0.83844449955051403</v>
      </c>
      <c r="L27" s="1">
        <f ca="1">VLOOKUP($A27,'Base Consumption'!$A$2:$D$33,4,FALSE)*'Profiles, Qc, Spring, S2'!L27</f>
        <v>-0.82590215740291795</v>
      </c>
      <c r="M27" s="1">
        <f ca="1">VLOOKUP($A27,'Base Consumption'!$A$2:$D$33,4,FALSE)*'Profiles, Qc, Spring, S2'!M27</f>
        <v>-0.85450667633699096</v>
      </c>
      <c r="N27" s="1">
        <f ca="1">VLOOKUP($A27,'Base Consumption'!$A$2:$D$33,4,FALSE)*'Profiles, Qc, Spring, S2'!N27</f>
        <v>-0.9874673496252071</v>
      </c>
      <c r="O27" s="1">
        <f ca="1">VLOOKUP($A27,'Base Consumption'!$A$2:$D$33,4,FALSE)*'Profiles, Qc, Spring, S2'!O27</f>
        <v>-0.85629154133860386</v>
      </c>
      <c r="P27" s="1">
        <f ca="1">VLOOKUP($A27,'Base Consumption'!$A$2:$D$33,4,FALSE)*'Profiles, Qc, Spring, S2'!P27</f>
        <v>-0.81953336010349875</v>
      </c>
      <c r="Q27" s="1">
        <f ca="1">VLOOKUP($A27,'Base Consumption'!$A$2:$D$33,4,FALSE)*'Profiles, Qc, Spring, S2'!Q27</f>
        <v>-0.77040366980864494</v>
      </c>
      <c r="R27" s="1">
        <f ca="1">VLOOKUP($A27,'Base Consumption'!$A$2:$D$33,4,FALSE)*'Profiles, Qc, Spring, S2'!R27</f>
        <v>-0.75358255769895188</v>
      </c>
      <c r="S27" s="1">
        <f ca="1">VLOOKUP($A27,'Base Consumption'!$A$2:$D$33,4,FALSE)*'Profiles, Qc, Spring, S2'!S27</f>
        <v>-0.77594143362739643</v>
      </c>
      <c r="T27" s="1">
        <f ca="1">VLOOKUP($A27,'Base Consumption'!$A$2:$D$33,4,FALSE)*'Profiles, Qc, Spring, S2'!T27</f>
        <v>-0.63066312824616566</v>
      </c>
      <c r="U27" s="1">
        <f ca="1">VLOOKUP($A27,'Base Consumption'!$A$2:$D$33,4,FALSE)*'Profiles, Qc, Spring, S2'!U27</f>
        <v>-0.54124658844700124</v>
      </c>
      <c r="V27" s="1">
        <f ca="1">VLOOKUP($A27,'Base Consumption'!$A$2:$D$33,4,FALSE)*'Profiles, Qc, Spring, S2'!V27</f>
        <v>-0.56088373837867656</v>
      </c>
      <c r="W27" s="1">
        <f ca="1">VLOOKUP($A27,'Base Consumption'!$A$2:$D$33,4,FALSE)*'Profiles, Qc, Spring, S2'!W27</f>
        <v>-0.42077531331163198</v>
      </c>
      <c r="X27" s="1">
        <f ca="1">VLOOKUP($A27,'Base Consumption'!$A$2:$D$33,4,FALSE)*'Profiles, Qc, Spring, S2'!X27</f>
        <v>-0.19922511769942242</v>
      </c>
      <c r="Y27" s="1">
        <f ca="1">VLOOKUP($A27,'Base Consumption'!$A$2:$D$33,4,FALSE)*'Profiles, Qc, Spring, S2'!Y27</f>
        <v>-0.17822226800348992</v>
      </c>
    </row>
    <row r="28" spans="1:25" x14ac:dyDescent="0.3">
      <c r="A28">
        <v>27</v>
      </c>
      <c r="B28" s="1">
        <f ca="1">VLOOKUP($A28,'Base Consumption'!$A$2:$D$33,4,FALSE)*'Profiles, Qc, Spring, S2'!B28</f>
        <v>0.20183071759874716</v>
      </c>
      <c r="C28" s="1">
        <f ca="1">VLOOKUP($A28,'Base Consumption'!$A$2:$D$33,4,FALSE)*'Profiles, Qc, Spring, S2'!C28</f>
        <v>0.20331344990313338</v>
      </c>
      <c r="D28" s="1">
        <f ca="1">VLOOKUP($A28,'Base Consumption'!$A$2:$D$33,4,FALSE)*'Profiles, Qc, Spring, S2'!D28</f>
        <v>0.19206363007677504</v>
      </c>
      <c r="E28" s="1">
        <f ca="1">VLOOKUP($A28,'Base Consumption'!$A$2:$D$33,4,FALSE)*'Profiles, Qc, Spring, S2'!E28</f>
        <v>0.19670014859389809</v>
      </c>
      <c r="F28" s="1">
        <f ca="1">VLOOKUP($A28,'Base Consumption'!$A$2:$D$33,4,FALSE)*'Profiles, Qc, Spring, S2'!F28</f>
        <v>0.19004851065357836</v>
      </c>
      <c r="G28" s="1">
        <f ca="1">VLOOKUP($A28,'Base Consumption'!$A$2:$D$33,4,FALSE)*'Profiles, Qc, Spring, S2'!G28</f>
        <v>0.19661226276614563</v>
      </c>
      <c r="H28" s="1">
        <f ca="1">VLOOKUP($A28,'Base Consumption'!$A$2:$D$33,4,FALSE)*'Profiles, Qc, Spring, S2'!H28</f>
        <v>0.18765548268688684</v>
      </c>
      <c r="I28" s="1">
        <f ca="1">VLOOKUP($A28,'Base Consumption'!$A$2:$D$33,4,FALSE)*'Profiles, Qc, Spring, S2'!I28</f>
        <v>0.39999561030627034</v>
      </c>
      <c r="J28" s="1">
        <f ca="1">VLOOKUP($A28,'Base Consumption'!$A$2:$D$33,4,FALSE)*'Profiles, Qc, Spring, S2'!J28</f>
        <v>0.46539762227685799</v>
      </c>
      <c r="K28" s="1">
        <f ca="1">VLOOKUP($A28,'Base Consumption'!$A$2:$D$33,4,FALSE)*'Profiles, Qc, Spring, S2'!K28</f>
        <v>0.41016891590446652</v>
      </c>
      <c r="L28" s="1">
        <f ca="1">VLOOKUP($A28,'Base Consumption'!$A$2:$D$33,4,FALSE)*'Profiles, Qc, Spring, S2'!L28</f>
        <v>0.41972058539417301</v>
      </c>
      <c r="M28" s="1">
        <f ca="1">VLOOKUP($A28,'Base Consumption'!$A$2:$D$33,4,FALSE)*'Profiles, Qc, Spring, S2'!M28</f>
        <v>0.40609849718899682</v>
      </c>
      <c r="N28" s="1">
        <f ca="1">VLOOKUP($A28,'Base Consumption'!$A$2:$D$33,4,FALSE)*'Profiles, Qc, Spring, S2'!N28</f>
        <v>0.44162079575208824</v>
      </c>
      <c r="O28" s="1">
        <f ca="1">VLOOKUP($A28,'Base Consumption'!$A$2:$D$33,4,FALSE)*'Profiles, Qc, Spring, S2'!O28</f>
        <v>0.43197755506827645</v>
      </c>
      <c r="P28" s="1">
        <f ca="1">VLOOKUP($A28,'Base Consumption'!$A$2:$D$33,4,FALSE)*'Profiles, Qc, Spring, S2'!P28</f>
        <v>0.30016334315162235</v>
      </c>
      <c r="Q28" s="1">
        <f ca="1">VLOOKUP($A28,'Base Consumption'!$A$2:$D$33,4,FALSE)*'Profiles, Qc, Spring, S2'!Q28</f>
        <v>0.39360057919792563</v>
      </c>
      <c r="R28" s="1">
        <f ca="1">VLOOKUP($A28,'Base Consumption'!$A$2:$D$33,4,FALSE)*'Profiles, Qc, Spring, S2'!R28</f>
        <v>0.40616281578370383</v>
      </c>
      <c r="S28" s="1">
        <f ca="1">VLOOKUP($A28,'Base Consumption'!$A$2:$D$33,4,FALSE)*'Profiles, Qc, Spring, S2'!S28</f>
        <v>0.37864233743410569</v>
      </c>
      <c r="T28" s="1">
        <f ca="1">VLOOKUP($A28,'Base Consumption'!$A$2:$D$33,4,FALSE)*'Profiles, Qc, Spring, S2'!T28</f>
        <v>0.30064859614305867</v>
      </c>
      <c r="U28" s="1">
        <f ca="1">VLOOKUP($A28,'Base Consumption'!$A$2:$D$33,4,FALSE)*'Profiles, Qc, Spring, S2'!U28</f>
        <v>0.2696431770005171</v>
      </c>
      <c r="V28" s="1">
        <f ca="1">VLOOKUP($A28,'Base Consumption'!$A$2:$D$33,4,FALSE)*'Profiles, Qc, Spring, S2'!V28</f>
        <v>0.27501885663600495</v>
      </c>
      <c r="W28" s="1">
        <f ca="1">VLOOKUP($A28,'Base Consumption'!$A$2:$D$33,4,FALSE)*'Profiles, Qc, Spring, S2'!W28</f>
        <v>0.26312577799045134</v>
      </c>
      <c r="X28" s="1">
        <f ca="1">VLOOKUP($A28,'Base Consumption'!$A$2:$D$33,4,FALSE)*'Profiles, Qc, Spring, S2'!X28</f>
        <v>0.19177532131033589</v>
      </c>
      <c r="Y28" s="1">
        <f ca="1">VLOOKUP($A28,'Base Consumption'!$A$2:$D$33,4,FALSE)*'Profiles, Qc, Spring, S2'!Y28</f>
        <v>0.18373869430157533</v>
      </c>
    </row>
    <row r="29" spans="1:25" x14ac:dyDescent="0.3">
      <c r="A29">
        <v>28</v>
      </c>
      <c r="B29" s="1">
        <f ca="1">VLOOKUP($A29,'Base Consumption'!$A$2:$D$33,4,FALSE)*'Profiles, Qc, Spring, S2'!B29</f>
        <v>0.12323425699422304</v>
      </c>
      <c r="C29" s="1">
        <f ca="1">VLOOKUP($A29,'Base Consumption'!$A$2:$D$33,4,FALSE)*'Profiles, Qc, Spring, S2'!C29</f>
        <v>0.14944121547537489</v>
      </c>
      <c r="D29" s="1">
        <f ca="1">VLOOKUP($A29,'Base Consumption'!$A$2:$D$33,4,FALSE)*'Profiles, Qc, Spring, S2'!D29</f>
        <v>0.15709484215782857</v>
      </c>
      <c r="E29" s="1">
        <f ca="1">VLOOKUP($A29,'Base Consumption'!$A$2:$D$33,4,FALSE)*'Profiles, Qc, Spring, S2'!E29</f>
        <v>0.18251844857864494</v>
      </c>
      <c r="F29" s="1">
        <f ca="1">VLOOKUP($A29,'Base Consumption'!$A$2:$D$33,4,FALSE)*'Profiles, Qc, Spring, S2'!F29</f>
        <v>0.18882153141747876</v>
      </c>
      <c r="G29" s="1">
        <f ca="1">VLOOKUP($A29,'Base Consumption'!$A$2:$D$33,4,FALSE)*'Profiles, Qc, Spring, S2'!G29</f>
        <v>0.16750674945366401</v>
      </c>
      <c r="H29" s="1">
        <f ca="1">VLOOKUP($A29,'Base Consumption'!$A$2:$D$33,4,FALSE)*'Profiles, Qc, Spring, S2'!H29</f>
        <v>0.12376934777699761</v>
      </c>
      <c r="I29" s="1">
        <f ca="1">VLOOKUP($A29,'Base Consumption'!$A$2:$D$33,4,FALSE)*'Profiles, Qc, Spring, S2'!I29</f>
        <v>-0.12311015667322217</v>
      </c>
      <c r="J29" s="1">
        <f ca="1">VLOOKUP($A29,'Base Consumption'!$A$2:$D$33,4,FALSE)*'Profiles, Qc, Spring, S2'!J29</f>
        <v>-0.14999964132433549</v>
      </c>
      <c r="K29" s="1">
        <f ca="1">VLOOKUP($A29,'Base Consumption'!$A$2:$D$33,4,FALSE)*'Profiles, Qc, Spring, S2'!K29</f>
        <v>-0.21355516647066783</v>
      </c>
      <c r="L29" s="1">
        <f ca="1">VLOOKUP($A29,'Base Consumption'!$A$2:$D$33,4,FALSE)*'Profiles, Qc, Spring, S2'!L29</f>
        <v>-0.12408757494274573</v>
      </c>
      <c r="M29" s="1">
        <f ca="1">VLOOKUP($A29,'Base Consumption'!$A$2:$D$33,4,FALSE)*'Profiles, Qc, Spring, S2'!M29</f>
        <v>-6.4573174918048121E-2</v>
      </c>
      <c r="N29" s="1">
        <f ca="1">VLOOKUP($A29,'Base Consumption'!$A$2:$D$33,4,FALSE)*'Profiles, Qc, Spring, S2'!N29</f>
        <v>-9.6116581791475201E-3</v>
      </c>
      <c r="O29" s="1">
        <f ca="1">VLOOKUP($A29,'Base Consumption'!$A$2:$D$33,4,FALSE)*'Profiles, Qc, Spring, S2'!O29</f>
        <v>-2.0091368223174012E-2</v>
      </c>
      <c r="P29" s="1">
        <f ca="1">VLOOKUP($A29,'Base Consumption'!$A$2:$D$33,4,FALSE)*'Profiles, Qc, Spring, S2'!P29</f>
        <v>3.5597914498413763E-2</v>
      </c>
      <c r="Q29" s="1">
        <f ca="1">VLOOKUP($A29,'Base Consumption'!$A$2:$D$33,4,FALSE)*'Profiles, Qc, Spring, S2'!Q29</f>
        <v>3.972483516227681E-2</v>
      </c>
      <c r="R29" s="1">
        <f ca="1">VLOOKUP($A29,'Base Consumption'!$A$2:$D$33,4,FALSE)*'Profiles, Qc, Spring, S2'!R29</f>
        <v>1.9133513863865529E-2</v>
      </c>
      <c r="S29" s="1">
        <f ca="1">VLOOKUP($A29,'Base Consumption'!$A$2:$D$33,4,FALSE)*'Profiles, Qc, Spring, S2'!S29</f>
        <v>-0.10433458210631515</v>
      </c>
      <c r="T29" s="1">
        <f ca="1">VLOOKUP($A29,'Base Consumption'!$A$2:$D$33,4,FALSE)*'Profiles, Qc, Spring, S2'!T29</f>
        <v>-0.14754767741791572</v>
      </c>
      <c r="U29" s="1">
        <f ca="1">VLOOKUP($A29,'Base Consumption'!$A$2:$D$33,4,FALSE)*'Profiles, Qc, Spring, S2'!U29</f>
        <v>-0.12439207991545639</v>
      </c>
      <c r="V29" s="1">
        <f ca="1">VLOOKUP($A29,'Base Consumption'!$A$2:$D$33,4,FALSE)*'Profiles, Qc, Spring, S2'!V29</f>
        <v>-6.7284742969478659E-2</v>
      </c>
      <c r="W29" s="1">
        <f ca="1">VLOOKUP($A29,'Base Consumption'!$A$2:$D$33,4,FALSE)*'Profiles, Qc, Spring, S2'!W29</f>
        <v>-1.4240904028956764E-2</v>
      </c>
      <c r="X29" s="1">
        <f ca="1">VLOOKUP($A29,'Base Consumption'!$A$2:$D$33,4,FALSE)*'Profiles, Qc, Spring, S2'!X29</f>
        <v>4.7250339487582907E-2</v>
      </c>
      <c r="Y29" s="1">
        <f ca="1">VLOOKUP($A29,'Base Consumption'!$A$2:$D$33,4,FALSE)*'Profiles, Qc, Spring, S2'!Y29</f>
        <v>9.4589336230539306E-2</v>
      </c>
    </row>
    <row r="30" spans="1:25" x14ac:dyDescent="0.3">
      <c r="A30">
        <v>29</v>
      </c>
      <c r="B30" s="1">
        <f ca="1">VLOOKUP($A30,'Base Consumption'!$A$2:$D$33,4,FALSE)*'Profiles, Qc, Spring, S2'!B30</f>
        <v>-3.6846924692303551</v>
      </c>
      <c r="C30" s="1">
        <f ca="1">VLOOKUP($A30,'Base Consumption'!$A$2:$D$33,4,FALSE)*'Profiles, Qc, Spring, S2'!C30</f>
        <v>-4.9972531889891636</v>
      </c>
      <c r="D30" s="1">
        <f ca="1">VLOOKUP($A30,'Base Consumption'!$A$2:$D$33,4,FALSE)*'Profiles, Qc, Spring, S2'!D30</f>
        <v>-6.5925177881582471</v>
      </c>
      <c r="E30" s="1">
        <f ca="1">VLOOKUP($A30,'Base Consumption'!$A$2:$D$33,4,FALSE)*'Profiles, Qc, Spring, S2'!E30</f>
        <v>-6.0717259187702082</v>
      </c>
      <c r="F30" s="1">
        <f ca="1">VLOOKUP($A30,'Base Consumption'!$A$2:$D$33,4,FALSE)*'Profiles, Qc, Spring, S2'!F30</f>
        <v>-6.2319729650702476</v>
      </c>
      <c r="G30" s="1">
        <f ca="1">VLOOKUP($A30,'Base Consumption'!$A$2:$D$33,4,FALSE)*'Profiles, Qc, Spring, S2'!G30</f>
        <v>-5.707874359369443</v>
      </c>
      <c r="H30" s="1">
        <f ca="1">VLOOKUP($A30,'Base Consumption'!$A$2:$D$33,4,FALSE)*'Profiles, Qc, Spring, S2'!H30</f>
        <v>-0.27859893746768183</v>
      </c>
      <c r="I30" s="1">
        <f ca="1">VLOOKUP($A30,'Base Consumption'!$A$2:$D$33,4,FALSE)*'Profiles, Qc, Spring, S2'!I30</f>
        <v>4.849642583663214</v>
      </c>
      <c r="J30" s="1">
        <f ca="1">VLOOKUP($A30,'Base Consumption'!$A$2:$D$33,4,FALSE)*'Profiles, Qc, Spring, S2'!J30</f>
        <v>6.3254675210907862</v>
      </c>
      <c r="K30" s="1">
        <f ca="1">VLOOKUP($A30,'Base Consumption'!$A$2:$D$33,4,FALSE)*'Profiles, Qc, Spring, S2'!K30</f>
        <v>5.7769608179299512</v>
      </c>
      <c r="L30" s="1">
        <f ca="1">VLOOKUP($A30,'Base Consumption'!$A$2:$D$33,4,FALSE)*'Profiles, Qc, Spring, S2'!L30</f>
        <v>4.4104151385311479</v>
      </c>
      <c r="M30" s="1">
        <f ca="1">VLOOKUP($A30,'Base Consumption'!$A$2:$D$33,4,FALSE)*'Profiles, Qc, Spring, S2'!M30</f>
        <v>5.9375165661830858</v>
      </c>
      <c r="N30" s="1">
        <f ca="1">VLOOKUP($A30,'Base Consumption'!$A$2:$D$33,4,FALSE)*'Profiles, Qc, Spring, S2'!N30</f>
        <v>5.1772452889337082</v>
      </c>
      <c r="O30" s="1">
        <f ca="1">VLOOKUP($A30,'Base Consumption'!$A$2:$D$33,4,FALSE)*'Profiles, Qc, Spring, S2'!O30</f>
        <v>3.8909377303204495</v>
      </c>
      <c r="P30" s="1">
        <f ca="1">VLOOKUP($A30,'Base Consumption'!$A$2:$D$33,4,FALSE)*'Profiles, Qc, Spring, S2'!P30</f>
        <v>1.4391800819736331</v>
      </c>
      <c r="Q30" s="1">
        <f ca="1">VLOOKUP($A30,'Base Consumption'!$A$2:$D$33,4,FALSE)*'Profiles, Qc, Spring, S2'!Q30</f>
        <v>0.54373348076798111</v>
      </c>
      <c r="R30" s="1">
        <f ca="1">VLOOKUP($A30,'Base Consumption'!$A$2:$D$33,4,FALSE)*'Profiles, Qc, Spring, S2'!R30</f>
        <v>1.2787460826273773</v>
      </c>
      <c r="S30" s="1">
        <f ca="1">VLOOKUP($A30,'Base Consumption'!$A$2:$D$33,4,FALSE)*'Profiles, Qc, Spring, S2'!S30</f>
        <v>1.3205932310194677</v>
      </c>
      <c r="T30" s="1">
        <f ca="1">VLOOKUP($A30,'Base Consumption'!$A$2:$D$33,4,FALSE)*'Profiles, Qc, Spring, S2'!T30</f>
        <v>-0.79799006072529433</v>
      </c>
      <c r="U30" s="1">
        <f ca="1">VLOOKUP($A30,'Base Consumption'!$A$2:$D$33,4,FALSE)*'Profiles, Qc, Spring, S2'!U30</f>
        <v>0.90472682026721607</v>
      </c>
      <c r="V30" s="1">
        <f ca="1">VLOOKUP($A30,'Base Consumption'!$A$2:$D$33,4,FALSE)*'Profiles, Qc, Spring, S2'!V30</f>
        <v>1.2742559388345898</v>
      </c>
      <c r="W30" s="1">
        <f ca="1">VLOOKUP($A30,'Base Consumption'!$A$2:$D$33,4,FALSE)*'Profiles, Qc, Spring, S2'!W30</f>
        <v>-6.969659858891003E-2</v>
      </c>
      <c r="X30" s="1">
        <f ca="1">VLOOKUP($A30,'Base Consumption'!$A$2:$D$33,4,FALSE)*'Profiles, Qc, Spring, S2'!X30</f>
        <v>-3.3978453079347846</v>
      </c>
      <c r="Y30" s="1">
        <f ca="1">VLOOKUP($A30,'Base Consumption'!$A$2:$D$33,4,FALSE)*'Profiles, Qc, Spring, S2'!Y30</f>
        <v>-4.9827367451147389</v>
      </c>
    </row>
    <row r="31" spans="1:25" x14ac:dyDescent="0.3">
      <c r="A31">
        <v>30</v>
      </c>
      <c r="B31" s="1">
        <f ca="1">VLOOKUP($A31,'Base Consumption'!$A$2:$D$33,4,FALSE)*'Profiles, Qc, Spring, S2'!B31</f>
        <v>0.86829623582330318</v>
      </c>
      <c r="C31" s="1">
        <f ca="1">VLOOKUP($A31,'Base Consumption'!$A$2:$D$33,4,FALSE)*'Profiles, Qc, Spring, S2'!C31</f>
        <v>0.85472851048710585</v>
      </c>
      <c r="D31" s="1">
        <f ca="1">VLOOKUP($A31,'Base Consumption'!$A$2:$D$33,4,FALSE)*'Profiles, Qc, Spring, S2'!D31</f>
        <v>0.8453282664434888</v>
      </c>
      <c r="E31" s="1">
        <f ca="1">VLOOKUP($A31,'Base Consumption'!$A$2:$D$33,4,FALSE)*'Profiles, Qc, Spring, S2'!E31</f>
        <v>0.88003683117168441</v>
      </c>
      <c r="F31" s="1">
        <f ca="1">VLOOKUP($A31,'Base Consumption'!$A$2:$D$33,4,FALSE)*'Profiles, Qc, Spring, S2'!F31</f>
        <v>0.872741309691209</v>
      </c>
      <c r="G31" s="1">
        <f ca="1">VLOOKUP($A31,'Base Consumption'!$A$2:$D$33,4,FALSE)*'Profiles, Qc, Spring, S2'!G31</f>
        <v>0.83050676605412033</v>
      </c>
      <c r="H31" s="1">
        <f ca="1">VLOOKUP($A31,'Base Consumption'!$A$2:$D$33,4,FALSE)*'Profiles, Qc, Spring, S2'!H31</f>
        <v>0.75657300987065135</v>
      </c>
      <c r="I31" s="1">
        <f ca="1">VLOOKUP($A31,'Base Consumption'!$A$2:$D$33,4,FALSE)*'Profiles, Qc, Spring, S2'!I31</f>
        <v>0.5846344242700886</v>
      </c>
      <c r="J31" s="1">
        <f ca="1">VLOOKUP($A31,'Base Consumption'!$A$2:$D$33,4,FALSE)*'Profiles, Qc, Spring, S2'!J31</f>
        <v>0.51035872096229939</v>
      </c>
      <c r="K31" s="1">
        <f ca="1">VLOOKUP($A31,'Base Consumption'!$A$2:$D$33,4,FALSE)*'Profiles, Qc, Spring, S2'!K31</f>
        <v>0.57371426936045133</v>
      </c>
      <c r="L31" s="1">
        <f ca="1">VLOOKUP($A31,'Base Consumption'!$A$2:$D$33,4,FALSE)*'Profiles, Qc, Spring, S2'!L31</f>
        <v>0.6414213547979406</v>
      </c>
      <c r="M31" s="1">
        <f ca="1">VLOOKUP($A31,'Base Consumption'!$A$2:$D$33,4,FALSE)*'Profiles, Qc, Spring, S2'!M31</f>
        <v>0.66160798785660657</v>
      </c>
      <c r="N31" s="1">
        <f ca="1">VLOOKUP($A31,'Base Consumption'!$A$2:$D$33,4,FALSE)*'Profiles, Qc, Spring, S2'!N31</f>
        <v>0.68562296185420923</v>
      </c>
      <c r="O31" s="1">
        <f ca="1">VLOOKUP($A31,'Base Consumption'!$A$2:$D$33,4,FALSE)*'Profiles, Qc, Spring, S2'!O31</f>
        <v>0.72836576081721915</v>
      </c>
      <c r="P31" s="1">
        <f ca="1">VLOOKUP($A31,'Base Consumption'!$A$2:$D$33,4,FALSE)*'Profiles, Qc, Spring, S2'!P31</f>
        <v>0.69682354024527282</v>
      </c>
      <c r="Q31" s="1">
        <f ca="1">VLOOKUP($A31,'Base Consumption'!$A$2:$D$33,4,FALSE)*'Profiles, Qc, Spring, S2'!Q31</f>
        <v>0.74699872502799491</v>
      </c>
      <c r="R31" s="1">
        <f ca="1">VLOOKUP($A31,'Base Consumption'!$A$2:$D$33,4,FALSE)*'Profiles, Qc, Spring, S2'!R31</f>
        <v>0.73354994422137543</v>
      </c>
      <c r="S31" s="1">
        <f ca="1">VLOOKUP($A31,'Base Consumption'!$A$2:$D$33,4,FALSE)*'Profiles, Qc, Spring, S2'!S31</f>
        <v>0.56154146861493337</v>
      </c>
      <c r="T31" s="1">
        <f ca="1">VLOOKUP($A31,'Base Consumption'!$A$2:$D$33,4,FALSE)*'Profiles, Qc, Spring, S2'!T31</f>
        <v>0.48240877669164628</v>
      </c>
      <c r="U31" s="1">
        <f ca="1">VLOOKUP($A31,'Base Consumption'!$A$2:$D$33,4,FALSE)*'Profiles, Qc, Spring, S2'!U31</f>
        <v>0.52875783219509276</v>
      </c>
      <c r="V31" s="1">
        <f ca="1">VLOOKUP($A31,'Base Consumption'!$A$2:$D$33,4,FALSE)*'Profiles, Qc, Spring, S2'!V31</f>
        <v>0.55550207210998614</v>
      </c>
      <c r="W31" s="1">
        <f ca="1">VLOOKUP($A31,'Base Consumption'!$A$2:$D$33,4,FALSE)*'Profiles, Qc, Spring, S2'!W31</f>
        <v>0.6415224108053692</v>
      </c>
      <c r="X31" s="1">
        <f ca="1">VLOOKUP($A31,'Base Consumption'!$A$2:$D$33,4,FALSE)*'Profiles, Qc, Spring, S2'!X31</f>
        <v>0.71710198787978996</v>
      </c>
      <c r="Y31" s="1">
        <f ca="1">VLOOKUP($A31,'Base Consumption'!$A$2:$D$33,4,FALSE)*'Profiles, Qc, Spring, S2'!Y31</f>
        <v>0.76883831791577684</v>
      </c>
    </row>
    <row r="32" spans="1:25" x14ac:dyDescent="0.3">
      <c r="A32">
        <v>31</v>
      </c>
      <c r="B32" s="1">
        <f ca="1">VLOOKUP($A32,'Base Consumption'!$A$2:$D$33,4,FALSE)*'Profiles, Qc, Spring, S2'!B32</f>
        <v>-0.78562374779048016</v>
      </c>
      <c r="C32" s="1">
        <f ca="1">VLOOKUP($A32,'Base Consumption'!$A$2:$D$33,4,FALSE)*'Profiles, Qc, Spring, S2'!C32</f>
        <v>-0.93214503239115709</v>
      </c>
      <c r="D32" s="1">
        <f ca="1">VLOOKUP($A32,'Base Consumption'!$A$2:$D$33,4,FALSE)*'Profiles, Qc, Spring, S2'!D32</f>
        <v>-1.0210565423119944</v>
      </c>
      <c r="E32" s="1">
        <f ca="1">VLOOKUP($A32,'Base Consumption'!$A$2:$D$33,4,FALSE)*'Profiles, Qc, Spring, S2'!E32</f>
        <v>-1.0604284413521712</v>
      </c>
      <c r="F32" s="1">
        <f ca="1">VLOOKUP($A32,'Base Consumption'!$A$2:$D$33,4,FALSE)*'Profiles, Qc, Spring, S2'!F32</f>
        <v>-1.0222414043044967</v>
      </c>
      <c r="G32" s="1">
        <f ca="1">VLOOKUP($A32,'Base Consumption'!$A$2:$D$33,4,FALSE)*'Profiles, Qc, Spring, S2'!G32</f>
        <v>-0.9987437342110379</v>
      </c>
      <c r="H32" s="1">
        <f ca="1">VLOOKUP($A32,'Base Consumption'!$A$2:$D$33,4,FALSE)*'Profiles, Qc, Spring, S2'!H32</f>
        <v>-0.79924182606923622</v>
      </c>
      <c r="I32" s="1">
        <f ca="1">VLOOKUP($A32,'Base Consumption'!$A$2:$D$33,4,FALSE)*'Profiles, Qc, Spring, S2'!I32</f>
        <v>-0.48782745173825826</v>
      </c>
      <c r="J32" s="1">
        <f ca="1">VLOOKUP($A32,'Base Consumption'!$A$2:$D$33,4,FALSE)*'Profiles, Qc, Spring, S2'!J32</f>
        <v>-0.25123659198138842</v>
      </c>
      <c r="K32" s="1">
        <f ca="1">VLOOKUP($A32,'Base Consumption'!$A$2:$D$33,4,FALSE)*'Profiles, Qc, Spring, S2'!K32</f>
        <v>-4.7651128254746961E-2</v>
      </c>
      <c r="L32" s="1">
        <f ca="1">VLOOKUP($A32,'Base Consumption'!$A$2:$D$33,4,FALSE)*'Profiles, Qc, Spring, S2'!L32</f>
        <v>8.1974512899972929E-2</v>
      </c>
      <c r="M32" s="1">
        <f ca="1">VLOOKUP($A32,'Base Consumption'!$A$2:$D$33,4,FALSE)*'Profiles, Qc, Spring, S2'!M32</f>
        <v>0.10088966162185514</v>
      </c>
      <c r="N32" s="1">
        <f ca="1">VLOOKUP($A32,'Base Consumption'!$A$2:$D$33,4,FALSE)*'Profiles, Qc, Spring, S2'!N32</f>
        <v>4.0904747749158643E-3</v>
      </c>
      <c r="O32" s="1">
        <f ca="1">VLOOKUP($A32,'Base Consumption'!$A$2:$D$33,4,FALSE)*'Profiles, Qc, Spring, S2'!O32</f>
        <v>-5.9943909287670294E-2</v>
      </c>
      <c r="P32" s="1">
        <f ca="1">VLOOKUP($A32,'Base Consumption'!$A$2:$D$33,4,FALSE)*'Profiles, Qc, Spring, S2'!P32</f>
        <v>-0.11255351657285795</v>
      </c>
      <c r="Q32" s="1">
        <f ca="1">VLOOKUP($A32,'Base Consumption'!$A$2:$D$33,4,FALSE)*'Profiles, Qc, Spring, S2'!Q32</f>
        <v>-0.26280679794605871</v>
      </c>
      <c r="R32" s="1">
        <f ca="1">VLOOKUP($A32,'Base Consumption'!$A$2:$D$33,4,FALSE)*'Profiles, Qc, Spring, S2'!R32</f>
        <v>-0.22348932346047184</v>
      </c>
      <c r="S32" s="1">
        <f ca="1">VLOOKUP($A32,'Base Consumption'!$A$2:$D$33,4,FALSE)*'Profiles, Qc, Spring, S2'!S32</f>
        <v>-7.5353677279751202E-2</v>
      </c>
      <c r="T32" s="1">
        <f ca="1">VLOOKUP($A32,'Base Consumption'!$A$2:$D$33,4,FALSE)*'Profiles, Qc, Spring, S2'!T32</f>
        <v>-0.11529336608122713</v>
      </c>
      <c r="U32" s="1">
        <f ca="1">VLOOKUP($A32,'Base Consumption'!$A$2:$D$33,4,FALSE)*'Profiles, Qc, Spring, S2'!U32</f>
        <v>-0.22537753920652726</v>
      </c>
      <c r="V32" s="1">
        <f ca="1">VLOOKUP($A32,'Base Consumption'!$A$2:$D$33,4,FALSE)*'Profiles, Qc, Spring, S2'!V32</f>
        <v>-9.4760195082870452E-2</v>
      </c>
      <c r="W32" s="1">
        <f ca="1">VLOOKUP($A32,'Base Consumption'!$A$2:$D$33,4,FALSE)*'Profiles, Qc, Spring, S2'!W32</f>
        <v>-0.26011566862346397</v>
      </c>
      <c r="X32" s="1">
        <f ca="1">VLOOKUP($A32,'Base Consumption'!$A$2:$D$33,4,FALSE)*'Profiles, Qc, Spring, S2'!X32</f>
        <v>-0.31780062773308987</v>
      </c>
      <c r="Y32" s="1">
        <f ca="1">VLOOKUP($A32,'Base Consumption'!$A$2:$D$33,4,FALSE)*'Profiles, Qc, Spring, S2'!Y32</f>
        <v>-0.46185417762411507</v>
      </c>
    </row>
    <row r="33" spans="1:25" x14ac:dyDescent="0.3">
      <c r="A33">
        <v>32</v>
      </c>
      <c r="B33" s="1">
        <f ca="1">VLOOKUP($A33,'Base Consumption'!$A$2:$D$33,4,FALSE)*'Profiles, Qc, Spring, S2'!B33</f>
        <v>-0.45194225829810758</v>
      </c>
      <c r="C33" s="1">
        <f ca="1">VLOOKUP($A33,'Base Consumption'!$A$2:$D$33,4,FALSE)*'Profiles, Qc, Spring, S2'!C33</f>
        <v>-0.47326657931739569</v>
      </c>
      <c r="D33" s="1">
        <f ca="1">VLOOKUP($A33,'Base Consumption'!$A$2:$D$33,4,FALSE)*'Profiles, Qc, Spring, S2'!D33</f>
        <v>-0.34662349659744046</v>
      </c>
      <c r="E33" s="1">
        <f ca="1">VLOOKUP($A33,'Base Consumption'!$A$2:$D$33,4,FALSE)*'Profiles, Qc, Spring, S2'!E33</f>
        <v>-0.44296834544952834</v>
      </c>
      <c r="F33" s="1">
        <f ca="1">VLOOKUP($A33,'Base Consumption'!$A$2:$D$33,4,FALSE)*'Profiles, Qc, Spring, S2'!F33</f>
        <v>-0.42643928730645331</v>
      </c>
      <c r="G33" s="1">
        <f ca="1">VLOOKUP($A33,'Base Consumption'!$A$2:$D$33,4,FALSE)*'Profiles, Qc, Spring, S2'!G33</f>
        <v>-0.47364056774524199</v>
      </c>
      <c r="H33" s="1">
        <f ca="1">VLOOKUP($A33,'Base Consumption'!$A$2:$D$33,4,FALSE)*'Profiles, Qc, Spring, S2'!H33</f>
        <v>-0.51801309560918918</v>
      </c>
      <c r="I33" s="1">
        <f ca="1">VLOOKUP($A33,'Base Consumption'!$A$2:$D$33,4,FALSE)*'Profiles, Qc, Spring, S2'!I33</f>
        <v>-0.94036580676039461</v>
      </c>
      <c r="J33" s="1">
        <f ca="1">VLOOKUP($A33,'Base Consumption'!$A$2:$D$33,4,FALSE)*'Profiles, Qc, Spring, S2'!J33</f>
        <v>-1.0810572895199175</v>
      </c>
      <c r="K33" s="1">
        <f ca="1">VLOOKUP($A33,'Base Consumption'!$A$2:$D$33,4,FALSE)*'Profiles, Qc, Spring, S2'!K33</f>
        <v>-1.0792720280169645</v>
      </c>
      <c r="L33" s="1">
        <f ca="1">VLOOKUP($A33,'Base Consumption'!$A$2:$D$33,4,FALSE)*'Profiles, Qc, Spring, S2'!L33</f>
        <v>-0.98590226056795494</v>
      </c>
      <c r="M33" s="1">
        <f ca="1">VLOOKUP($A33,'Base Consumption'!$A$2:$D$33,4,FALSE)*'Profiles, Qc, Spring, S2'!M33</f>
        <v>-1.1542467604525202</v>
      </c>
      <c r="N33" s="1">
        <f ca="1">VLOOKUP($A33,'Base Consumption'!$A$2:$D$33,4,FALSE)*'Profiles, Qc, Spring, S2'!N33</f>
        <v>-1.1872204352790183</v>
      </c>
      <c r="O33" s="1">
        <f ca="1">VLOOKUP($A33,'Base Consumption'!$A$2:$D$33,4,FALSE)*'Profiles, Qc, Spring, S2'!O33</f>
        <v>-1.1137516785608192</v>
      </c>
      <c r="P33" s="1">
        <f ca="1">VLOOKUP($A33,'Base Consumption'!$A$2:$D$33,4,FALSE)*'Profiles, Qc, Spring, S2'!P33</f>
        <v>-0.9766241713259487</v>
      </c>
      <c r="Q33" s="1">
        <f ca="1">VLOOKUP($A33,'Base Consumption'!$A$2:$D$33,4,FALSE)*'Profiles, Qc, Spring, S2'!Q33</f>
        <v>-0.84663017722902856</v>
      </c>
      <c r="R33" s="1">
        <f ca="1">VLOOKUP($A33,'Base Consumption'!$A$2:$D$33,4,FALSE)*'Profiles, Qc, Spring, S2'!R33</f>
        <v>-0.93290970872788148</v>
      </c>
      <c r="S33" s="1">
        <f ca="1">VLOOKUP($A33,'Base Consumption'!$A$2:$D$33,4,FALSE)*'Profiles, Qc, Spring, S2'!S33</f>
        <v>-0.94743247549991239</v>
      </c>
      <c r="T33" s="1">
        <f ca="1">VLOOKUP($A33,'Base Consumption'!$A$2:$D$33,4,FALSE)*'Profiles, Qc, Spring, S2'!T33</f>
        <v>-0.74572242019071777</v>
      </c>
      <c r="U33" s="1">
        <f ca="1">VLOOKUP($A33,'Base Consumption'!$A$2:$D$33,4,FALSE)*'Profiles, Qc, Spring, S2'!U33</f>
        <v>-0.73243766232595753</v>
      </c>
      <c r="V33" s="1">
        <f ca="1">VLOOKUP($A33,'Base Consumption'!$A$2:$D$33,4,FALSE)*'Profiles, Qc, Spring, S2'!V33</f>
        <v>-0.772815853944679</v>
      </c>
      <c r="W33" s="1">
        <f ca="1">VLOOKUP($A33,'Base Consumption'!$A$2:$D$33,4,FALSE)*'Profiles, Qc, Spring, S2'!W33</f>
        <v>-0.64883633141835328</v>
      </c>
      <c r="X33" s="1">
        <f ca="1">VLOOKUP($A33,'Base Consumption'!$A$2:$D$33,4,FALSE)*'Profiles, Qc, Spring, S2'!X33</f>
        <v>-0.47883708382213358</v>
      </c>
      <c r="Y33" s="1">
        <f ca="1">VLOOKUP($A33,'Base Consumption'!$A$2:$D$33,4,FALSE)*'Profiles, Qc, Spring, S2'!Y33</f>
        <v>-0.51200914748936233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1836-D78E-433E-BF7F-C90275764768}">
  <dimension ref="A1:Y33"/>
  <sheetViews>
    <sheetView workbookViewId="0">
      <selection activeCell="R24" sqref="R24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Spring, S3'!B2</f>
        <v>0.60663001655256699</v>
      </c>
      <c r="C2" s="1">
        <f ca="1">VLOOKUP($A2,'Base Consumption'!$A$2:$D$33,4,FALSE)*'Profiles, Qc, Spring, S3'!C2</f>
        <v>0.60957756188430745</v>
      </c>
      <c r="D2" s="1">
        <f ca="1">VLOOKUP($A2,'Base Consumption'!$A$2:$D$33,4,FALSE)*'Profiles, Qc, Spring, S3'!D2</f>
        <v>0.5439851382508093</v>
      </c>
      <c r="E2" s="1">
        <f ca="1">VLOOKUP($A2,'Base Consumption'!$A$2:$D$33,4,FALSE)*'Profiles, Qc, Spring, S3'!E2</f>
        <v>0.5787820106478363</v>
      </c>
      <c r="F2" s="1">
        <f ca="1">VLOOKUP($A2,'Base Consumption'!$A$2:$D$33,4,FALSE)*'Profiles, Qc, Spring, S3'!F2</f>
        <v>0.55740259935115311</v>
      </c>
      <c r="G2" s="1">
        <f ca="1">VLOOKUP($A2,'Base Consumption'!$A$2:$D$33,4,FALSE)*'Profiles, Qc, Spring, S3'!G2</f>
        <v>0.59126414400695604</v>
      </c>
      <c r="H2" s="1">
        <f ca="1">VLOOKUP($A2,'Base Consumption'!$A$2:$D$33,4,FALSE)*'Profiles, Qc, Spring, S3'!H2</f>
        <v>0.5417893860721491</v>
      </c>
      <c r="I2" s="1">
        <f ca="1">VLOOKUP($A2,'Base Consumption'!$A$2:$D$33,4,FALSE)*'Profiles, Qc, Spring, S3'!I2</f>
        <v>1.1996848635564825</v>
      </c>
      <c r="J2" s="1">
        <f ca="1">VLOOKUP($A2,'Base Consumption'!$A$2:$D$33,4,FALSE)*'Profiles, Qc, Spring, S3'!J2</f>
        <v>1.4011899653073105</v>
      </c>
      <c r="K2" s="1">
        <f ca="1">VLOOKUP($A2,'Base Consumption'!$A$2:$D$33,4,FALSE)*'Profiles, Qc, Spring, S3'!K2</f>
        <v>1.2518568397208627</v>
      </c>
      <c r="L2" s="1">
        <f ca="1">VLOOKUP($A2,'Base Consumption'!$A$2:$D$33,4,FALSE)*'Profiles, Qc, Spring, S3'!L2</f>
        <v>1.3200176917726523</v>
      </c>
      <c r="M2" s="1">
        <f ca="1">VLOOKUP($A2,'Base Consumption'!$A$2:$D$33,4,FALSE)*'Profiles, Qc, Spring, S3'!M2</f>
        <v>1.2480872597155941</v>
      </c>
      <c r="N2" s="1">
        <f ca="1">VLOOKUP($A2,'Base Consumption'!$A$2:$D$33,4,FALSE)*'Profiles, Qc, Spring, S3'!N2</f>
        <v>1.3398469058985081</v>
      </c>
      <c r="O2" s="1">
        <f ca="1">VLOOKUP($A2,'Base Consumption'!$A$2:$D$33,4,FALSE)*'Profiles, Qc, Spring, S3'!O2</f>
        <v>1.3253840797134662</v>
      </c>
      <c r="P2" s="1">
        <f ca="1">VLOOKUP($A2,'Base Consumption'!$A$2:$D$33,4,FALSE)*'Profiles, Qc, Spring, S3'!P2</f>
        <v>0.87633037495121247</v>
      </c>
      <c r="Q2" s="1">
        <f ca="1">VLOOKUP($A2,'Base Consumption'!$A$2:$D$33,4,FALSE)*'Profiles, Qc, Spring, S3'!Q2</f>
        <v>1.2151828226395067</v>
      </c>
      <c r="R2" s="1">
        <f ca="1">VLOOKUP($A2,'Base Consumption'!$A$2:$D$33,4,FALSE)*'Profiles, Qc, Spring, S3'!R2</f>
        <v>1.2015510370079012</v>
      </c>
      <c r="S2" s="1">
        <f ca="1">VLOOKUP($A2,'Base Consumption'!$A$2:$D$33,4,FALSE)*'Profiles, Qc, Spring, S3'!S2</f>
        <v>1.1986151796308362</v>
      </c>
      <c r="T2" s="1">
        <f ca="1">VLOOKUP($A2,'Base Consumption'!$A$2:$D$33,4,FALSE)*'Profiles, Qc, Spring, S3'!T2</f>
        <v>0.88483281927305635</v>
      </c>
      <c r="U2" s="1">
        <f ca="1">VLOOKUP($A2,'Base Consumption'!$A$2:$D$33,4,FALSE)*'Profiles, Qc, Spring, S3'!U2</f>
        <v>0.8223344003129357</v>
      </c>
      <c r="V2" s="1">
        <f ca="1">VLOOKUP($A2,'Base Consumption'!$A$2:$D$33,4,FALSE)*'Profiles, Qc, Spring, S3'!V2</f>
        <v>0.85553487828018038</v>
      </c>
      <c r="W2" s="1">
        <f ca="1">VLOOKUP($A2,'Base Consumption'!$A$2:$D$33,4,FALSE)*'Profiles, Qc, Spring, S3'!W2</f>
        <v>0.79644656307695383</v>
      </c>
      <c r="X2" s="1">
        <f ca="1">VLOOKUP($A2,'Base Consumption'!$A$2:$D$33,4,FALSE)*'Profiles, Qc, Spring, S3'!X2</f>
        <v>0.57416592017656454</v>
      </c>
      <c r="Y2" s="1">
        <f ca="1">VLOOKUP($A2,'Base Consumption'!$A$2:$D$33,4,FALSE)*'Profiles, Qc, Spring, S3'!Y2</f>
        <v>0.53483361842636246</v>
      </c>
    </row>
    <row r="3" spans="1:25" x14ac:dyDescent="0.3">
      <c r="A3">
        <v>2</v>
      </c>
      <c r="B3" s="1">
        <f ca="1">VLOOKUP($A3,'Base Consumption'!$A$2:$D$33,4,FALSE)*'Profiles, Qc, Spring, S3'!B3</f>
        <v>7.3153887332984432E-2</v>
      </c>
      <c r="C3" s="1">
        <f ca="1">VLOOKUP($A3,'Base Consumption'!$A$2:$D$33,4,FALSE)*'Profiles, Qc, Spring, S3'!C3</f>
        <v>8.3841672835307635E-2</v>
      </c>
      <c r="D3" s="1">
        <f ca="1">VLOOKUP($A3,'Base Consumption'!$A$2:$D$33,4,FALSE)*'Profiles, Qc, Spring, S3'!D3</f>
        <v>9.3502891783618924E-2</v>
      </c>
      <c r="E3" s="1">
        <f ca="1">VLOOKUP($A3,'Base Consumption'!$A$2:$D$33,4,FALSE)*'Profiles, Qc, Spring, S3'!E3</f>
        <v>9.7791012090582469E-2</v>
      </c>
      <c r="F3" s="1">
        <f ca="1">VLOOKUP($A3,'Base Consumption'!$A$2:$D$33,4,FALSE)*'Profiles, Qc, Spring, S3'!F3</f>
        <v>0.10514521896550957</v>
      </c>
      <c r="G3" s="1">
        <f ca="1">VLOOKUP($A3,'Base Consumption'!$A$2:$D$33,4,FALSE)*'Profiles, Qc, Spring, S3'!G3</f>
        <v>9.527621376933218E-2</v>
      </c>
      <c r="H3" s="1">
        <f ca="1">VLOOKUP($A3,'Base Consumption'!$A$2:$D$33,4,FALSE)*'Profiles, Qc, Spring, S3'!H3</f>
        <v>7.6205478048781777E-2</v>
      </c>
      <c r="I3" s="1">
        <f ca="1">VLOOKUP($A3,'Base Consumption'!$A$2:$D$33,4,FALSE)*'Profiles, Qc, Spring, S3'!I3</f>
        <v>-6.9818922476024503E-2</v>
      </c>
      <c r="J3" s="1">
        <f ca="1">VLOOKUP($A3,'Base Consumption'!$A$2:$D$33,4,FALSE)*'Profiles, Qc, Spring, S3'!J3</f>
        <v>-9.2836678422398192E-2</v>
      </c>
      <c r="K3" s="1">
        <f ca="1">VLOOKUP($A3,'Base Consumption'!$A$2:$D$33,4,FALSE)*'Profiles, Qc, Spring, S3'!K3</f>
        <v>-0.11428099784407793</v>
      </c>
      <c r="L3" s="1">
        <f ca="1">VLOOKUP($A3,'Base Consumption'!$A$2:$D$33,4,FALSE)*'Profiles, Qc, Spring, S3'!L3</f>
        <v>-6.4910756247917978E-2</v>
      </c>
      <c r="M3" s="1">
        <f ca="1">VLOOKUP($A3,'Base Consumption'!$A$2:$D$33,4,FALSE)*'Profiles, Qc, Spring, S3'!M3</f>
        <v>-3.8858334092054407E-2</v>
      </c>
      <c r="N3" s="1">
        <f ca="1">VLOOKUP($A3,'Base Consumption'!$A$2:$D$33,4,FALSE)*'Profiles, Qc, Spring, S3'!N3</f>
        <v>-6.979340534199097E-3</v>
      </c>
      <c r="O3" s="1">
        <f ca="1">VLOOKUP($A3,'Base Consumption'!$A$2:$D$33,4,FALSE)*'Profiles, Qc, Spring, S3'!O3</f>
        <v>-1.7665760564120399E-2</v>
      </c>
      <c r="P3" s="1">
        <f ca="1">VLOOKUP($A3,'Base Consumption'!$A$2:$D$33,4,FALSE)*'Profiles, Qc, Spring, S3'!P3</f>
        <v>2.1029031613933914E-2</v>
      </c>
      <c r="Q3" s="1">
        <f ca="1">VLOOKUP($A3,'Base Consumption'!$A$2:$D$33,4,FALSE)*'Profiles, Qc, Spring, S3'!Q3</f>
        <v>2.100338432376626E-2</v>
      </c>
      <c r="R3" s="1">
        <f ca="1">VLOOKUP($A3,'Base Consumption'!$A$2:$D$33,4,FALSE)*'Profiles, Qc, Spring, S3'!R3</f>
        <v>8.6021156968143619E-3</v>
      </c>
      <c r="S3" s="1">
        <f ca="1">VLOOKUP($A3,'Base Consumption'!$A$2:$D$33,4,FALSE)*'Profiles, Qc, Spring, S3'!S3</f>
        <v>-6.0751886572310378E-2</v>
      </c>
      <c r="T3" s="1">
        <f ca="1">VLOOKUP($A3,'Base Consumption'!$A$2:$D$33,4,FALSE)*'Profiles, Qc, Spring, S3'!T3</f>
        <v>-9.3995966385454516E-2</v>
      </c>
      <c r="U3" s="1">
        <f ca="1">VLOOKUP($A3,'Base Consumption'!$A$2:$D$33,4,FALSE)*'Profiles, Qc, Spring, S3'!U3</f>
        <v>-7.5683114460889114E-2</v>
      </c>
      <c r="V3" s="1">
        <f ca="1">VLOOKUP($A3,'Base Consumption'!$A$2:$D$33,4,FALSE)*'Profiles, Qc, Spring, S3'!V3</f>
        <v>-3.8448424553987802E-2</v>
      </c>
      <c r="W3" s="1">
        <f ca="1">VLOOKUP($A3,'Base Consumption'!$A$2:$D$33,4,FALSE)*'Profiles, Qc, Spring, S3'!W3</f>
        <v>-1.1278839281847626E-2</v>
      </c>
      <c r="X3" s="1">
        <f ca="1">VLOOKUP($A3,'Base Consumption'!$A$2:$D$33,4,FALSE)*'Profiles, Qc, Spring, S3'!X3</f>
        <v>2.7538532173846098E-2</v>
      </c>
      <c r="Y3" s="1">
        <f ca="1">VLOOKUP($A3,'Base Consumption'!$A$2:$D$33,4,FALSE)*'Profiles, Qc, Spring, S3'!Y3</f>
        <v>5.5224913856716018E-2</v>
      </c>
    </row>
    <row r="4" spans="1:25" x14ac:dyDescent="0.3">
      <c r="A4">
        <v>3</v>
      </c>
      <c r="B4" s="1">
        <f ca="1">VLOOKUP($A4,'Base Consumption'!$A$2:$D$33,4,FALSE)*'Profiles, Qc, Spring, S3'!B4</f>
        <v>-0.49339753577308249</v>
      </c>
      <c r="C4" s="1">
        <f ca="1">VLOOKUP($A4,'Base Consumption'!$A$2:$D$33,4,FALSE)*'Profiles, Qc, Spring, S3'!C4</f>
        <v>-0.68369051311261875</v>
      </c>
      <c r="D4" s="1">
        <f ca="1">VLOOKUP($A4,'Base Consumption'!$A$2:$D$33,4,FALSE)*'Profiles, Qc, Spring, S3'!D4</f>
        <v>-0.81234791931382289</v>
      </c>
      <c r="E4" s="1">
        <f ca="1">VLOOKUP($A4,'Base Consumption'!$A$2:$D$33,4,FALSE)*'Profiles, Qc, Spring, S3'!E4</f>
        <v>-0.82812885024878757</v>
      </c>
      <c r="F4" s="1">
        <f ca="1">VLOOKUP($A4,'Base Consumption'!$A$2:$D$33,4,FALSE)*'Profiles, Qc, Spring, S3'!F4</f>
        <v>-0.80903511154330188</v>
      </c>
      <c r="G4" s="1">
        <f ca="1">VLOOKUP($A4,'Base Consumption'!$A$2:$D$33,4,FALSE)*'Profiles, Qc, Spring, S3'!G4</f>
        <v>-0.70402573047344019</v>
      </c>
      <c r="H4" s="1">
        <f ca="1">VLOOKUP($A4,'Base Consumption'!$A$2:$D$33,4,FALSE)*'Profiles, Qc, Spring, S3'!H4</f>
        <v>-3.7593848277785141E-2</v>
      </c>
      <c r="I4" s="1">
        <f ca="1">VLOOKUP($A4,'Base Consumption'!$A$2:$D$33,4,FALSE)*'Profiles, Qc, Spring, S3'!I4</f>
        <v>0.6560440286268352</v>
      </c>
      <c r="J4" s="1">
        <f ca="1">VLOOKUP($A4,'Base Consumption'!$A$2:$D$33,4,FALSE)*'Profiles, Qc, Spring, S3'!J4</f>
        <v>0.81135465728505529</v>
      </c>
      <c r="K4" s="1">
        <f ca="1">VLOOKUP($A4,'Base Consumption'!$A$2:$D$33,4,FALSE)*'Profiles, Qc, Spring, S3'!K4</f>
        <v>0.75893904383867938</v>
      </c>
      <c r="L4" s="1">
        <f ca="1">VLOOKUP($A4,'Base Consumption'!$A$2:$D$33,4,FALSE)*'Profiles, Qc, Spring, S3'!L4</f>
        <v>0.59927320827406427</v>
      </c>
      <c r="M4" s="1">
        <f ca="1">VLOOKUP($A4,'Base Consumption'!$A$2:$D$33,4,FALSE)*'Profiles, Qc, Spring, S3'!M4</f>
        <v>0.78315630693741056</v>
      </c>
      <c r="N4" s="1">
        <f ca="1">VLOOKUP($A4,'Base Consumption'!$A$2:$D$33,4,FALSE)*'Profiles, Qc, Spring, S3'!N4</f>
        <v>0.69570339396232872</v>
      </c>
      <c r="O4" s="1">
        <f ca="1">VLOOKUP($A4,'Base Consumption'!$A$2:$D$33,4,FALSE)*'Profiles, Qc, Spring, S3'!O4</f>
        <v>0.51726862168314669</v>
      </c>
      <c r="P4" s="1">
        <f ca="1">VLOOKUP($A4,'Base Consumption'!$A$2:$D$33,4,FALSE)*'Profiles, Qc, Spring, S3'!P4</f>
        <v>0.20744997346527427</v>
      </c>
      <c r="Q4" s="1">
        <f ca="1">VLOOKUP($A4,'Base Consumption'!$A$2:$D$33,4,FALSE)*'Profiles, Qc, Spring, S3'!Q4</f>
        <v>7.4816805407184189E-2</v>
      </c>
      <c r="R4" s="1">
        <f ca="1">VLOOKUP($A4,'Base Consumption'!$A$2:$D$33,4,FALSE)*'Profiles, Qc, Spring, S3'!R4</f>
        <v>0.1590613152370749</v>
      </c>
      <c r="S4" s="1">
        <f ca="1">VLOOKUP($A4,'Base Consumption'!$A$2:$D$33,4,FALSE)*'Profiles, Qc, Spring, S3'!S4</f>
        <v>0.18376194018564956</v>
      </c>
      <c r="T4" s="1">
        <f ca="1">VLOOKUP($A4,'Base Consumption'!$A$2:$D$33,4,FALSE)*'Profiles, Qc, Spring, S3'!T4</f>
        <v>-9.0201149019284513E-2</v>
      </c>
      <c r="U4" s="1">
        <f ca="1">VLOOKUP($A4,'Base Consumption'!$A$2:$D$33,4,FALSE)*'Profiles, Qc, Spring, S3'!U4</f>
        <v>0.1182748962798871</v>
      </c>
      <c r="V4" s="1">
        <f ca="1">VLOOKUP($A4,'Base Consumption'!$A$2:$D$33,4,FALSE)*'Profiles, Qc, Spring, S3'!V4</f>
        <v>0.16798397483306249</v>
      </c>
      <c r="W4" s="1">
        <f ca="1">VLOOKUP($A4,'Base Consumption'!$A$2:$D$33,4,FALSE)*'Profiles, Qc, Spring, S3'!W4</f>
        <v>-3.8311019488635138E-3</v>
      </c>
      <c r="X4" s="1">
        <f ca="1">VLOOKUP($A4,'Base Consumption'!$A$2:$D$33,4,FALSE)*'Profiles, Qc, Spring, S3'!X4</f>
        <v>-0.48295955296647997</v>
      </c>
      <c r="Y4" s="1">
        <f ca="1">VLOOKUP($A4,'Base Consumption'!$A$2:$D$33,4,FALSE)*'Profiles, Qc, Spring, S3'!Y4</f>
        <v>-0.68555712836906813</v>
      </c>
    </row>
    <row r="5" spans="1:25" x14ac:dyDescent="0.3">
      <c r="A5">
        <v>4</v>
      </c>
      <c r="B5" s="1">
        <f ca="1">VLOOKUP($A5,'Base Consumption'!$A$2:$D$33,4,FALSE)*'Profiles, Qc, Spring, S3'!B5</f>
        <v>0.34607525011376322</v>
      </c>
      <c r="C5" s="1">
        <f ca="1">VLOOKUP($A5,'Base Consumption'!$A$2:$D$33,4,FALSE)*'Profiles, Qc, Spring, S3'!C5</f>
        <v>0.36902568170727384</v>
      </c>
      <c r="D5" s="1">
        <f ca="1">VLOOKUP($A5,'Base Consumption'!$A$2:$D$33,4,FALSE)*'Profiles, Qc, Spring, S3'!D5</f>
        <v>0.37025567031579915</v>
      </c>
      <c r="E5" s="1">
        <f ca="1">VLOOKUP($A5,'Base Consumption'!$A$2:$D$33,4,FALSE)*'Profiles, Qc, Spring, S3'!E5</f>
        <v>0.37493888627305644</v>
      </c>
      <c r="F5" s="1">
        <f ca="1">VLOOKUP($A5,'Base Consumption'!$A$2:$D$33,4,FALSE)*'Profiles, Qc, Spring, S3'!F5</f>
        <v>0.37295093029922793</v>
      </c>
      <c r="G5" s="1">
        <f ca="1">VLOOKUP($A5,'Base Consumption'!$A$2:$D$33,4,FALSE)*'Profiles, Qc, Spring, S3'!G5</f>
        <v>0.37621026169728411</v>
      </c>
      <c r="H5" s="1">
        <f ca="1">VLOOKUP($A5,'Base Consumption'!$A$2:$D$33,4,FALSE)*'Profiles, Qc, Spring, S3'!H5</f>
        <v>0.32102034174611827</v>
      </c>
      <c r="I5" s="1">
        <f ca="1">VLOOKUP($A5,'Base Consumption'!$A$2:$D$33,4,FALSE)*'Profiles, Qc, Spring, S3'!I5</f>
        <v>0.26337539181460828</v>
      </c>
      <c r="J5" s="1">
        <f ca="1">VLOOKUP($A5,'Base Consumption'!$A$2:$D$33,4,FALSE)*'Profiles, Qc, Spring, S3'!J5</f>
        <v>0.22521123304510599</v>
      </c>
      <c r="K5" s="1">
        <f ca="1">VLOOKUP($A5,'Base Consumption'!$A$2:$D$33,4,FALSE)*'Profiles, Qc, Spring, S3'!K5</f>
        <v>0.23624866277370252</v>
      </c>
      <c r="L5" s="1">
        <f ca="1">VLOOKUP($A5,'Base Consumption'!$A$2:$D$33,4,FALSE)*'Profiles, Qc, Spring, S3'!L5</f>
        <v>0.28669541130230075</v>
      </c>
      <c r="M5" s="1">
        <f ca="1">VLOOKUP($A5,'Base Consumption'!$A$2:$D$33,4,FALSE)*'Profiles, Qc, Spring, S3'!M5</f>
        <v>0.31347638650941229</v>
      </c>
      <c r="N5" s="1">
        <f ca="1">VLOOKUP($A5,'Base Consumption'!$A$2:$D$33,4,FALSE)*'Profiles, Qc, Spring, S3'!N5</f>
        <v>0.28692497480877488</v>
      </c>
      <c r="O5" s="1">
        <f ca="1">VLOOKUP($A5,'Base Consumption'!$A$2:$D$33,4,FALSE)*'Profiles, Qc, Spring, S3'!O5</f>
        <v>0.29938995732092105</v>
      </c>
      <c r="P5" s="1">
        <f ca="1">VLOOKUP($A5,'Base Consumption'!$A$2:$D$33,4,FALSE)*'Profiles, Qc, Spring, S3'!P5</f>
        <v>0.29527154791250437</v>
      </c>
      <c r="Q5" s="1">
        <f ca="1">VLOOKUP($A5,'Base Consumption'!$A$2:$D$33,4,FALSE)*'Profiles, Qc, Spring, S3'!Q5</f>
        <v>0.32385234940847479</v>
      </c>
      <c r="R5" s="1">
        <f ca="1">VLOOKUP($A5,'Base Consumption'!$A$2:$D$33,4,FALSE)*'Profiles, Qc, Spring, S3'!R5</f>
        <v>0.31043640294362945</v>
      </c>
      <c r="S5" s="1">
        <f ca="1">VLOOKUP($A5,'Base Consumption'!$A$2:$D$33,4,FALSE)*'Profiles, Qc, Spring, S3'!S5</f>
        <v>0.24721651158950381</v>
      </c>
      <c r="T5" s="1">
        <f ca="1">VLOOKUP($A5,'Base Consumption'!$A$2:$D$33,4,FALSE)*'Profiles, Qc, Spring, S3'!T5</f>
        <v>0.22054189299667551</v>
      </c>
      <c r="U5" s="1">
        <f ca="1">VLOOKUP($A5,'Base Consumption'!$A$2:$D$33,4,FALSE)*'Profiles, Qc, Spring, S3'!U5</f>
        <v>0.23365745563307025</v>
      </c>
      <c r="V5" s="1">
        <f ca="1">VLOOKUP($A5,'Base Consumption'!$A$2:$D$33,4,FALSE)*'Profiles, Qc, Spring, S3'!V5</f>
        <v>0.22983128046762355</v>
      </c>
      <c r="W5" s="1">
        <f ca="1">VLOOKUP($A5,'Base Consumption'!$A$2:$D$33,4,FALSE)*'Profiles, Qc, Spring, S3'!W5</f>
        <v>0.26216222424675384</v>
      </c>
      <c r="X5" s="1">
        <f ca="1">VLOOKUP($A5,'Base Consumption'!$A$2:$D$33,4,FALSE)*'Profiles, Qc, Spring, S3'!X5</f>
        <v>0.32163438680240908</v>
      </c>
      <c r="Y5" s="1">
        <f ca="1">VLOOKUP($A5,'Base Consumption'!$A$2:$D$33,4,FALSE)*'Profiles, Qc, Spring, S3'!Y5</f>
        <v>0.32371833077250189</v>
      </c>
    </row>
    <row r="6" spans="1:25" x14ac:dyDescent="0.3">
      <c r="A6">
        <v>5</v>
      </c>
      <c r="B6" s="1">
        <f ca="1">VLOOKUP($A6,'Base Consumption'!$A$2:$D$33,4,FALSE)*'Profiles, Qc, Spring, S3'!B6</f>
        <v>-0.16480113337440927</v>
      </c>
      <c r="C6" s="1">
        <f ca="1">VLOOKUP($A6,'Base Consumption'!$A$2:$D$33,4,FALSE)*'Profiles, Qc, Spring, S3'!C6</f>
        <v>-0.18775144719122525</v>
      </c>
      <c r="D6" s="1">
        <f ca="1">VLOOKUP($A6,'Base Consumption'!$A$2:$D$33,4,FALSE)*'Profiles, Qc, Spring, S3'!D6</f>
        <v>-0.21046885692494943</v>
      </c>
      <c r="E6" s="1">
        <f ca="1">VLOOKUP($A6,'Base Consumption'!$A$2:$D$33,4,FALSE)*'Profiles, Qc, Spring, S3'!E6</f>
        <v>-0.20703405526631663</v>
      </c>
      <c r="F6" s="1">
        <f ca="1">VLOOKUP($A6,'Base Consumption'!$A$2:$D$33,4,FALSE)*'Profiles, Qc, Spring, S3'!F6</f>
        <v>-0.20157455711753927</v>
      </c>
      <c r="G6" s="1">
        <f ca="1">VLOOKUP($A6,'Base Consumption'!$A$2:$D$33,4,FALSE)*'Profiles, Qc, Spring, S3'!G6</f>
        <v>-0.19164130194541112</v>
      </c>
      <c r="H6" s="1">
        <f ca="1">VLOOKUP($A6,'Base Consumption'!$A$2:$D$33,4,FALSE)*'Profiles, Qc, Spring, S3'!H6</f>
        <v>-0.16173039960112492</v>
      </c>
      <c r="I6" s="1">
        <f ca="1">VLOOKUP($A6,'Base Consumption'!$A$2:$D$33,4,FALSE)*'Profiles, Qc, Spring, S3'!I6</f>
        <v>-9.9317497704928134E-2</v>
      </c>
      <c r="J6" s="1">
        <f ca="1">VLOOKUP($A6,'Base Consumption'!$A$2:$D$33,4,FALSE)*'Profiles, Qc, Spring, S3'!J6</f>
        <v>-4.4866290310987759E-2</v>
      </c>
      <c r="K6" s="1">
        <f ca="1">VLOOKUP($A6,'Base Consumption'!$A$2:$D$33,4,FALSE)*'Profiles, Qc, Spring, S3'!K6</f>
        <v>-1.2615912740941572E-2</v>
      </c>
      <c r="L6" s="1">
        <f ca="1">VLOOKUP($A6,'Base Consumption'!$A$2:$D$33,4,FALSE)*'Profiles, Qc, Spring, S3'!L6</f>
        <v>1.6874254037146735E-2</v>
      </c>
      <c r="M6" s="1">
        <f ca="1">VLOOKUP($A6,'Base Consumption'!$A$2:$D$33,4,FALSE)*'Profiles, Qc, Spring, S3'!M6</f>
        <v>2.1374218734725815E-2</v>
      </c>
      <c r="N6" s="1">
        <f ca="1">VLOOKUP($A6,'Base Consumption'!$A$2:$D$33,4,FALSE)*'Profiles, Qc, Spring, S3'!N6</f>
        <v>6.508310661479411E-3</v>
      </c>
      <c r="O6" s="1">
        <f ca="1">VLOOKUP($A6,'Base Consumption'!$A$2:$D$33,4,FALSE)*'Profiles, Qc, Spring, S3'!O6</f>
        <v>-1.4891628900007298E-2</v>
      </c>
      <c r="P6" s="1">
        <f ca="1">VLOOKUP($A6,'Base Consumption'!$A$2:$D$33,4,FALSE)*'Profiles, Qc, Spring, S3'!P6</f>
        <v>-2.95471964498367E-2</v>
      </c>
      <c r="Q6" s="1">
        <f ca="1">VLOOKUP($A6,'Base Consumption'!$A$2:$D$33,4,FALSE)*'Profiles, Qc, Spring, S3'!Q6</f>
        <v>-4.907656845424322E-2</v>
      </c>
      <c r="R6" s="1">
        <f ca="1">VLOOKUP($A6,'Base Consumption'!$A$2:$D$33,4,FALSE)*'Profiles, Qc, Spring, S3'!R6</f>
        <v>-4.6155766019758362E-2</v>
      </c>
      <c r="S6" s="1">
        <f ca="1">VLOOKUP($A6,'Base Consumption'!$A$2:$D$33,4,FALSE)*'Profiles, Qc, Spring, S3'!S6</f>
        <v>-1.4894061223123476E-2</v>
      </c>
      <c r="T6" s="1">
        <f ca="1">VLOOKUP($A6,'Base Consumption'!$A$2:$D$33,4,FALSE)*'Profiles, Qc, Spring, S3'!T6</f>
        <v>-2.333317431324293E-2</v>
      </c>
      <c r="U6" s="1">
        <f ca="1">VLOOKUP($A6,'Base Consumption'!$A$2:$D$33,4,FALSE)*'Profiles, Qc, Spring, S3'!U6</f>
        <v>-4.317466338310888E-2</v>
      </c>
      <c r="V6" s="1">
        <f ca="1">VLOOKUP($A6,'Base Consumption'!$A$2:$D$33,4,FALSE)*'Profiles, Qc, Spring, S3'!V6</f>
        <v>-1.7658538623275273E-2</v>
      </c>
      <c r="W6" s="1">
        <f ca="1">VLOOKUP($A6,'Base Consumption'!$A$2:$D$33,4,FALSE)*'Profiles, Qc, Spring, S3'!W6</f>
        <v>-5.30683866214747E-2</v>
      </c>
      <c r="X6" s="1">
        <f ca="1">VLOOKUP($A6,'Base Consumption'!$A$2:$D$33,4,FALSE)*'Profiles, Qc, Spring, S3'!X6</f>
        <v>-6.6240919118893932E-2</v>
      </c>
      <c r="Y6" s="1">
        <f ca="1">VLOOKUP($A6,'Base Consumption'!$A$2:$D$33,4,FALSE)*'Profiles, Qc, Spring, S3'!Y6</f>
        <v>-9.2739306065161148E-2</v>
      </c>
    </row>
    <row r="7" spans="1:25" x14ac:dyDescent="0.3">
      <c r="A7">
        <v>6</v>
      </c>
      <c r="B7" s="1">
        <f ca="1">VLOOKUP($A7,'Base Consumption'!$A$2:$D$33,4,FALSE)*'Profiles, Qc, Spring, S3'!B7</f>
        <v>-1.084970647269992</v>
      </c>
      <c r="C7" s="1">
        <f ca="1">VLOOKUP($A7,'Base Consumption'!$A$2:$D$33,4,FALSE)*'Profiles, Qc, Spring, S3'!C7</f>
        <v>-1.2008722193468129</v>
      </c>
      <c r="D7" s="1">
        <f ca="1">VLOOKUP($A7,'Base Consumption'!$A$2:$D$33,4,FALSE)*'Profiles, Qc, Spring, S3'!D7</f>
        <v>-0.86655874149360113</v>
      </c>
      <c r="E7" s="1">
        <f ca="1">VLOOKUP($A7,'Base Consumption'!$A$2:$D$33,4,FALSE)*'Profiles, Qc, Spring, S3'!E7</f>
        <v>-1.116225473136832</v>
      </c>
      <c r="F7" s="1">
        <f ca="1">VLOOKUP($A7,'Base Consumption'!$A$2:$D$33,4,FALSE)*'Profiles, Qc, Spring, S3'!F7</f>
        <v>-1.0749259611970365</v>
      </c>
      <c r="G7" s="1">
        <f ca="1">VLOOKUP($A7,'Base Consumption'!$A$2:$D$33,4,FALSE)*'Profiles, Qc, Spring, S3'!G7</f>
        <v>-1.2248665918293811</v>
      </c>
      <c r="H7" s="1">
        <f ca="1">VLOOKUP($A7,'Base Consumption'!$A$2:$D$33,4,FALSE)*'Profiles, Qc, Spring, S3'!H7</f>
        <v>-1.2544523315051674</v>
      </c>
      <c r="I7" s="1">
        <f ca="1">VLOOKUP($A7,'Base Consumption'!$A$2:$D$33,4,FALSE)*'Profiles, Qc, Spring, S3'!I7</f>
        <v>-2.4091802172110262</v>
      </c>
      <c r="J7" s="1">
        <f ca="1">VLOOKUP($A7,'Base Consumption'!$A$2:$D$33,4,FALSE)*'Profiles, Qc, Spring, S3'!J7</f>
        <v>-2.7597407623611137</v>
      </c>
      <c r="K7" s="1">
        <f ca="1">VLOOKUP($A7,'Base Consumption'!$A$2:$D$33,4,FALSE)*'Profiles, Qc, Spring, S3'!K7</f>
        <v>-2.6203775205879021</v>
      </c>
      <c r="L7" s="1">
        <f ca="1">VLOOKUP($A7,'Base Consumption'!$A$2:$D$33,4,FALSE)*'Profiles, Qc, Spring, S3'!L7</f>
        <v>-2.5032437155689116</v>
      </c>
      <c r="M7" s="1">
        <f ca="1">VLOOKUP($A7,'Base Consumption'!$A$2:$D$33,4,FALSE)*'Profiles, Qc, Spring, S3'!M7</f>
        <v>-2.9550144778748542</v>
      </c>
      <c r="N7" s="1">
        <f ca="1">VLOOKUP($A7,'Base Consumption'!$A$2:$D$33,4,FALSE)*'Profiles, Qc, Spring, S3'!N7</f>
        <v>-2.9473943681142494</v>
      </c>
      <c r="O7" s="1">
        <f ca="1">VLOOKUP($A7,'Base Consumption'!$A$2:$D$33,4,FALSE)*'Profiles, Qc, Spring, S3'!O7</f>
        <v>-2.7649074985159601</v>
      </c>
      <c r="P7" s="1">
        <f ca="1">VLOOKUP($A7,'Base Consumption'!$A$2:$D$33,4,FALSE)*'Profiles, Qc, Spring, S3'!P7</f>
        <v>-2.3596764187703512</v>
      </c>
      <c r="Q7" s="1">
        <f ca="1">VLOOKUP($A7,'Base Consumption'!$A$2:$D$33,4,FALSE)*'Profiles, Qc, Spring, S3'!Q7</f>
        <v>-2.1670346901665249</v>
      </c>
      <c r="R7" s="1">
        <f ca="1">VLOOKUP($A7,'Base Consumption'!$A$2:$D$33,4,FALSE)*'Profiles, Qc, Spring, S3'!R7</f>
        <v>-2.361012050100916</v>
      </c>
      <c r="S7" s="1">
        <f ca="1">VLOOKUP($A7,'Base Consumption'!$A$2:$D$33,4,FALSE)*'Profiles, Qc, Spring, S3'!S7</f>
        <v>-2.4152232787824381</v>
      </c>
      <c r="T7" s="1">
        <f ca="1">VLOOKUP($A7,'Base Consumption'!$A$2:$D$33,4,FALSE)*'Profiles, Qc, Spring, S3'!T7</f>
        <v>-1.8348253879874199</v>
      </c>
      <c r="U7" s="1">
        <f ca="1">VLOOKUP($A7,'Base Consumption'!$A$2:$D$33,4,FALSE)*'Profiles, Qc, Spring, S3'!U7</f>
        <v>-1.7750000827439303</v>
      </c>
      <c r="V7" s="1">
        <f ca="1">VLOOKUP($A7,'Base Consumption'!$A$2:$D$33,4,FALSE)*'Profiles, Qc, Spring, S3'!V7</f>
        <v>-2.0132336152623962</v>
      </c>
      <c r="W7" s="1">
        <f ca="1">VLOOKUP($A7,'Base Consumption'!$A$2:$D$33,4,FALSE)*'Profiles, Qc, Spring, S3'!W7</f>
        <v>-1.73840553017989</v>
      </c>
      <c r="X7" s="1">
        <f ca="1">VLOOKUP($A7,'Base Consumption'!$A$2:$D$33,4,FALSE)*'Profiles, Qc, Spring, S3'!X7</f>
        <v>-1.200349274412547</v>
      </c>
      <c r="Y7" s="1">
        <f ca="1">VLOOKUP($A7,'Base Consumption'!$A$2:$D$33,4,FALSE)*'Profiles, Qc, Spring, S3'!Y7</f>
        <v>-1.2861801518772651</v>
      </c>
    </row>
    <row r="8" spans="1:25" x14ac:dyDescent="0.3">
      <c r="A8">
        <v>7</v>
      </c>
      <c r="B8" s="1">
        <f ca="1">VLOOKUP($A8,'Base Consumption'!$A$2:$D$33,4,FALSE)*'Profiles, Qc, Spring, S3'!B8</f>
        <v>-0.82337842848501674</v>
      </c>
      <c r="C8" s="1">
        <f ca="1">VLOOKUP($A8,'Base Consumption'!$A$2:$D$33,4,FALSE)*'Profiles, Qc, Spring, S3'!C8</f>
        <v>-0.83338897463563133</v>
      </c>
      <c r="D8" s="1">
        <f ca="1">VLOOKUP($A8,'Base Consumption'!$A$2:$D$33,4,FALSE)*'Profiles, Qc, Spring, S3'!D8</f>
        <v>-0.90311806941023209</v>
      </c>
      <c r="E8" s="1">
        <f ca="1">VLOOKUP($A8,'Base Consumption'!$A$2:$D$33,4,FALSE)*'Profiles, Qc, Spring, S3'!E8</f>
        <v>-0.88279842688464338</v>
      </c>
      <c r="F8" s="1">
        <f ca="1">VLOOKUP($A8,'Base Consumption'!$A$2:$D$33,4,FALSE)*'Profiles, Qc, Spring, S3'!F8</f>
        <v>-0.87602940614988212</v>
      </c>
      <c r="G8" s="1">
        <f ca="1">VLOOKUP($A8,'Base Consumption'!$A$2:$D$33,4,FALSE)*'Profiles, Qc, Spring, S3'!G8</f>
        <v>-0.87441211534136098</v>
      </c>
      <c r="H8" s="1">
        <f ca="1">VLOOKUP($A8,'Base Consumption'!$A$2:$D$33,4,FALSE)*'Profiles, Qc, Spring, S3'!H8</f>
        <v>-0.77761671651130815</v>
      </c>
      <c r="I8" s="1">
        <f ca="1">VLOOKUP($A8,'Base Consumption'!$A$2:$D$33,4,FALSE)*'Profiles, Qc, Spring, S3'!I8</f>
        <v>-0.36688476785709806</v>
      </c>
      <c r="J8" s="1">
        <f ca="1">VLOOKUP($A8,'Base Consumption'!$A$2:$D$33,4,FALSE)*'Profiles, Qc, Spring, S3'!J8</f>
        <v>-0.11131297590933201</v>
      </c>
      <c r="K8" s="1">
        <f ca="1">VLOOKUP($A8,'Base Consumption'!$A$2:$D$33,4,FALSE)*'Profiles, Qc, Spring, S3'!K8</f>
        <v>-0.10123980546046672</v>
      </c>
      <c r="L8" s="1">
        <f ca="1">VLOOKUP($A8,'Base Consumption'!$A$2:$D$33,4,FALSE)*'Profiles, Qc, Spring, S3'!L8</f>
        <v>1.3884432487128569E-2</v>
      </c>
      <c r="M8" s="1">
        <f ca="1">VLOOKUP($A8,'Base Consumption'!$A$2:$D$33,4,FALSE)*'Profiles, Qc, Spring, S3'!M8</f>
        <v>3.0940031011528236E-3</v>
      </c>
      <c r="N8" s="1">
        <f ca="1">VLOOKUP($A8,'Base Consumption'!$A$2:$D$33,4,FALSE)*'Profiles, Qc, Spring, S3'!N8</f>
        <v>-6.6125796848983329E-2</v>
      </c>
      <c r="O8" s="1">
        <f ca="1">VLOOKUP($A8,'Base Consumption'!$A$2:$D$33,4,FALSE)*'Profiles, Qc, Spring, S3'!O8</f>
        <v>-7.4173773534468954E-2</v>
      </c>
      <c r="P8" s="1">
        <f ca="1">VLOOKUP($A8,'Base Consumption'!$A$2:$D$33,4,FALSE)*'Profiles, Qc, Spring, S3'!P8</f>
        <v>-0.18971704722635166</v>
      </c>
      <c r="Q8" s="1">
        <f ca="1">VLOOKUP($A8,'Base Consumption'!$A$2:$D$33,4,FALSE)*'Profiles, Qc, Spring, S3'!Q8</f>
        <v>-0.30223557559699998</v>
      </c>
      <c r="R8" s="1">
        <f ca="1">VLOOKUP($A8,'Base Consumption'!$A$2:$D$33,4,FALSE)*'Profiles, Qc, Spring, S3'!R8</f>
        <v>-0.31289721197823828</v>
      </c>
      <c r="S8" s="1">
        <f ca="1">VLOOKUP($A8,'Base Consumption'!$A$2:$D$33,4,FALSE)*'Profiles, Qc, Spring, S3'!S8</f>
        <v>-0.37989588635629246</v>
      </c>
      <c r="T8" s="1">
        <f ca="1">VLOOKUP($A8,'Base Consumption'!$A$2:$D$33,4,FALSE)*'Profiles, Qc, Spring, S3'!T8</f>
        <v>-0.37029427264526782</v>
      </c>
      <c r="U8" s="1">
        <f ca="1">VLOOKUP($A8,'Base Consumption'!$A$2:$D$33,4,FALSE)*'Profiles, Qc, Spring, S3'!U8</f>
        <v>-0.41013055376572916</v>
      </c>
      <c r="V8" s="1">
        <f ca="1">VLOOKUP($A8,'Base Consumption'!$A$2:$D$33,4,FALSE)*'Profiles, Qc, Spring, S3'!V8</f>
        <v>-0.3893691342428991</v>
      </c>
      <c r="W8" s="1">
        <f ca="1">VLOOKUP($A8,'Base Consumption'!$A$2:$D$33,4,FALSE)*'Profiles, Qc, Spring, S3'!W8</f>
        <v>-0.52162288560698467</v>
      </c>
      <c r="X8" s="1">
        <f ca="1">VLOOKUP($A8,'Base Consumption'!$A$2:$D$33,4,FALSE)*'Profiles, Qc, Spring, S3'!X8</f>
        <v>-0.65653845560703239</v>
      </c>
      <c r="Y8" s="1">
        <f ca="1">VLOOKUP($A8,'Base Consumption'!$A$2:$D$33,4,FALSE)*'Profiles, Qc, Spring, S3'!Y8</f>
        <v>-0.6459527398287348</v>
      </c>
    </row>
    <row r="9" spans="1:25" x14ac:dyDescent="0.3">
      <c r="A9">
        <v>8</v>
      </c>
      <c r="B9" s="1">
        <f ca="1">VLOOKUP($A9,'Base Consumption'!$A$2:$D$33,4,FALSE)*'Profiles, Qc, Spring, S3'!B9</f>
        <v>0.63492863033085101</v>
      </c>
      <c r="C9" s="1">
        <f ca="1">VLOOKUP($A9,'Base Consumption'!$A$2:$D$33,4,FALSE)*'Profiles, Qc, Spring, S3'!C9</f>
        <v>0.6190598825661443</v>
      </c>
      <c r="D9" s="1">
        <f ca="1">VLOOKUP($A9,'Base Consumption'!$A$2:$D$33,4,FALSE)*'Profiles, Qc, Spring, S3'!D9</f>
        <v>0.62518101111804225</v>
      </c>
      <c r="E9" s="1">
        <f ca="1">VLOOKUP($A9,'Base Consumption'!$A$2:$D$33,4,FALSE)*'Profiles, Qc, Spring, S3'!E9</f>
        <v>0.63291887729131657</v>
      </c>
      <c r="F9" s="1">
        <f ca="1">VLOOKUP($A9,'Base Consumption'!$A$2:$D$33,4,FALSE)*'Profiles, Qc, Spring, S3'!F9</f>
        <v>0.65442675042342946</v>
      </c>
      <c r="G9" s="1">
        <f ca="1">VLOOKUP($A9,'Base Consumption'!$A$2:$D$33,4,FALSE)*'Profiles, Qc, Spring, S3'!G9</f>
        <v>0.62728992872362732</v>
      </c>
      <c r="H9" s="1">
        <f ca="1">VLOOKUP($A9,'Base Consumption'!$A$2:$D$33,4,FALSE)*'Profiles, Qc, Spring, S3'!H9</f>
        <v>0.51959083090095848</v>
      </c>
      <c r="I9" s="1">
        <f ca="1">VLOOKUP($A9,'Base Consumption'!$A$2:$D$33,4,FALSE)*'Profiles, Qc, Spring, S3'!I9</f>
        <v>0.4061270131516479</v>
      </c>
      <c r="J9" s="1">
        <f ca="1">VLOOKUP($A9,'Base Consumption'!$A$2:$D$33,4,FALSE)*'Profiles, Qc, Spring, S3'!J9</f>
        <v>0.38072967653621048</v>
      </c>
      <c r="K9" s="1">
        <f ca="1">VLOOKUP($A9,'Base Consumption'!$A$2:$D$33,4,FALSE)*'Profiles, Qc, Spring, S3'!K9</f>
        <v>0.40917895783701524</v>
      </c>
      <c r="L9" s="1">
        <f ca="1">VLOOKUP($A9,'Base Consumption'!$A$2:$D$33,4,FALSE)*'Profiles, Qc, Spring, S3'!L9</f>
        <v>0.40049766146708676</v>
      </c>
      <c r="M9" s="1">
        <f ca="1">VLOOKUP($A9,'Base Consumption'!$A$2:$D$33,4,FALSE)*'Profiles, Qc, Spring, S3'!M9</f>
        <v>0.39335149586210449</v>
      </c>
      <c r="N9" s="1">
        <f ca="1">VLOOKUP($A9,'Base Consumption'!$A$2:$D$33,4,FALSE)*'Profiles, Qc, Spring, S3'!N9</f>
        <v>0.40855881330728067</v>
      </c>
      <c r="O9" s="1">
        <f ca="1">VLOOKUP($A9,'Base Consumption'!$A$2:$D$33,4,FALSE)*'Profiles, Qc, Spring, S3'!O9</f>
        <v>0.41292310511259189</v>
      </c>
      <c r="P9" s="1">
        <f ca="1">VLOOKUP($A9,'Base Consumption'!$A$2:$D$33,4,FALSE)*'Profiles, Qc, Spring, S3'!P9</f>
        <v>0.46951647549538739</v>
      </c>
      <c r="Q9" s="1">
        <f ca="1">VLOOKUP($A9,'Base Consumption'!$A$2:$D$33,4,FALSE)*'Profiles, Qc, Spring, S3'!Q9</f>
        <v>0.49216709049325724</v>
      </c>
      <c r="R9" s="1">
        <f ca="1">VLOOKUP($A9,'Base Consumption'!$A$2:$D$33,4,FALSE)*'Profiles, Qc, Spring, S3'!R9</f>
        <v>0.51664745696888714</v>
      </c>
      <c r="S9" s="1">
        <f ca="1">VLOOKUP($A9,'Base Consumption'!$A$2:$D$33,4,FALSE)*'Profiles, Qc, Spring, S3'!S9</f>
        <v>0.51702285436765438</v>
      </c>
      <c r="T9" s="1">
        <f ca="1">VLOOKUP($A9,'Base Consumption'!$A$2:$D$33,4,FALSE)*'Profiles, Qc, Spring, S3'!T9</f>
        <v>0.53135144770304976</v>
      </c>
      <c r="U9" s="1">
        <f ca="1">VLOOKUP($A9,'Base Consumption'!$A$2:$D$33,4,FALSE)*'Profiles, Qc, Spring, S3'!U9</f>
        <v>0.56302562975594272</v>
      </c>
      <c r="V9" s="1">
        <f ca="1">VLOOKUP($A9,'Base Consumption'!$A$2:$D$33,4,FALSE)*'Profiles, Qc, Spring, S3'!V9</f>
        <v>0.58734133409413103</v>
      </c>
      <c r="W9" s="1">
        <f ca="1">VLOOKUP($A9,'Base Consumption'!$A$2:$D$33,4,FALSE)*'Profiles, Qc, Spring, S3'!W9</f>
        <v>0.59399913839357044</v>
      </c>
      <c r="X9" s="1">
        <f ca="1">VLOOKUP($A9,'Base Consumption'!$A$2:$D$33,4,FALSE)*'Profiles, Qc, Spring, S3'!X9</f>
        <v>0.60774333726724261</v>
      </c>
      <c r="Y9" s="1">
        <f ca="1">VLOOKUP($A9,'Base Consumption'!$A$2:$D$33,4,FALSE)*'Profiles, Qc, Spring, S3'!Y9</f>
        <v>0.6179993775747008</v>
      </c>
    </row>
    <row r="10" spans="1:25" x14ac:dyDescent="0.3">
      <c r="A10">
        <v>9</v>
      </c>
      <c r="B10" s="1">
        <f ca="1">VLOOKUP($A10,'Base Consumption'!$A$2:$D$33,4,FALSE)*'Profiles, Qc, Spring, S3'!B10</f>
        <v>-6.4665714394455398E-3</v>
      </c>
      <c r="C10" s="1">
        <f ca="1">VLOOKUP($A10,'Base Consumption'!$A$2:$D$33,4,FALSE)*'Profiles, Qc, Spring, S3'!C10</f>
        <v>-1.9198286280416102E-2</v>
      </c>
      <c r="D10" s="1">
        <f ca="1">VLOOKUP($A10,'Base Consumption'!$A$2:$D$33,4,FALSE)*'Profiles, Qc, Spring, S3'!D10</f>
        <v>-2.1345243410800727E-2</v>
      </c>
      <c r="E10" s="1">
        <f ca="1">VLOOKUP($A10,'Base Consumption'!$A$2:$D$33,4,FALSE)*'Profiles, Qc, Spring, S3'!E10</f>
        <v>-2.6019548418463337E-2</v>
      </c>
      <c r="F10" s="1">
        <f ca="1">VLOOKUP($A10,'Base Consumption'!$A$2:$D$33,4,FALSE)*'Profiles, Qc, Spring, S3'!F10</f>
        <v>-2.4615344189062475E-2</v>
      </c>
      <c r="G10" s="1">
        <f ca="1">VLOOKUP($A10,'Base Consumption'!$A$2:$D$33,4,FALSE)*'Profiles, Qc, Spring, S3'!G10</f>
        <v>-2.836731659546804E-2</v>
      </c>
      <c r="H10" s="1">
        <f ca="1">VLOOKUP($A10,'Base Consumption'!$A$2:$D$33,4,FALSE)*'Profiles, Qc, Spring, S3'!H10</f>
        <v>-4.3244608074535951E-2</v>
      </c>
      <c r="I10" s="1">
        <f ca="1">VLOOKUP($A10,'Base Consumption'!$A$2:$D$33,4,FALSE)*'Profiles, Qc, Spring, S3'!I10</f>
        <v>-2.0468025369178355E-2</v>
      </c>
      <c r="J10" s="1">
        <f ca="1">VLOOKUP($A10,'Base Consumption'!$A$2:$D$33,4,FALSE)*'Profiles, Qc, Spring, S3'!J10</f>
        <v>-2.601728443909164E-2</v>
      </c>
      <c r="K10" s="1">
        <f ca="1">VLOOKUP($A10,'Base Consumption'!$A$2:$D$33,4,FALSE)*'Profiles, Qc, Spring, S3'!K10</f>
        <v>-1.4448638563015277E-2</v>
      </c>
      <c r="L10" s="1">
        <f ca="1">VLOOKUP($A10,'Base Consumption'!$A$2:$D$33,4,FALSE)*'Profiles, Qc, Spring, S3'!L10</f>
        <v>-7.9204448807991112E-3</v>
      </c>
      <c r="M10" s="1">
        <f ca="1">VLOOKUP($A10,'Base Consumption'!$A$2:$D$33,4,FALSE)*'Profiles, Qc, Spring, S3'!M10</f>
        <v>-2.902349054906145E-3</v>
      </c>
      <c r="N10" s="1">
        <f ca="1">VLOOKUP($A10,'Base Consumption'!$A$2:$D$33,4,FALSE)*'Profiles, Qc, Spring, S3'!N10</f>
        <v>8.7898455557301643E-3</v>
      </c>
      <c r="O10" s="1">
        <f ca="1">VLOOKUP($A10,'Base Consumption'!$A$2:$D$33,4,FALSE)*'Profiles, Qc, Spring, S3'!O10</f>
        <v>9.0907876434382744E-3</v>
      </c>
      <c r="P10" s="1">
        <f ca="1">VLOOKUP($A10,'Base Consumption'!$A$2:$D$33,4,FALSE)*'Profiles, Qc, Spring, S3'!P10</f>
        <v>5.5416567390152108E-3</v>
      </c>
      <c r="Q10" s="1">
        <f ca="1">VLOOKUP($A10,'Base Consumption'!$A$2:$D$33,4,FALSE)*'Profiles, Qc, Spring, S3'!Q10</f>
        <v>2.1782804999211289E-2</v>
      </c>
      <c r="R10" s="1">
        <f ca="1">VLOOKUP($A10,'Base Consumption'!$A$2:$D$33,4,FALSE)*'Profiles, Qc, Spring, S3'!R10</f>
        <v>1.9153307701368819E-2</v>
      </c>
      <c r="S10" s="1">
        <f ca="1">VLOOKUP($A10,'Base Consumption'!$A$2:$D$33,4,FALSE)*'Profiles, Qc, Spring, S3'!S10</f>
        <v>1.5994999399305845E-2</v>
      </c>
      <c r="T10" s="1">
        <f ca="1">VLOOKUP($A10,'Base Consumption'!$A$2:$D$33,4,FALSE)*'Profiles, Qc, Spring, S3'!T10</f>
        <v>1.1066247498824644E-2</v>
      </c>
      <c r="U10" s="1">
        <f ca="1">VLOOKUP($A10,'Base Consumption'!$A$2:$D$33,4,FALSE)*'Profiles, Qc, Spring, S3'!U10</f>
        <v>1.0793471191568092E-2</v>
      </c>
      <c r="V10" s="1">
        <f ca="1">VLOOKUP($A10,'Base Consumption'!$A$2:$D$33,4,FALSE)*'Profiles, Qc, Spring, S3'!V10</f>
        <v>1.9313458175850919E-2</v>
      </c>
      <c r="W10" s="1">
        <f ca="1">VLOOKUP($A10,'Base Consumption'!$A$2:$D$33,4,FALSE)*'Profiles, Qc, Spring, S3'!W10</f>
        <v>1.7020161449306893E-2</v>
      </c>
      <c r="X10" s="1">
        <f ca="1">VLOOKUP($A10,'Base Consumption'!$A$2:$D$33,4,FALSE)*'Profiles, Qc, Spring, S3'!X10</f>
        <v>-1.0115403268273149E-2</v>
      </c>
      <c r="Y10" s="1">
        <f ca="1">VLOOKUP($A10,'Base Consumption'!$A$2:$D$33,4,FALSE)*'Profiles, Qc, Spring, S3'!Y10</f>
        <v>-1.1756052999453162E-2</v>
      </c>
    </row>
    <row r="11" spans="1:25" x14ac:dyDescent="0.3">
      <c r="A11">
        <v>10</v>
      </c>
      <c r="B11" s="1">
        <f ca="1">VLOOKUP($A11,'Base Consumption'!$A$2:$D$33,4,FALSE)*'Profiles, Qc, Spring, S3'!B11</f>
        <v>0.23655788075271292</v>
      </c>
      <c r="C11" s="1">
        <f ca="1">VLOOKUP($A11,'Base Consumption'!$A$2:$D$33,4,FALSE)*'Profiles, Qc, Spring, S3'!C11</f>
        <v>0.23250246438638483</v>
      </c>
      <c r="D11" s="1">
        <f ca="1">VLOOKUP($A11,'Base Consumption'!$A$2:$D$33,4,FALSE)*'Profiles, Qc, Spring, S3'!D11</f>
        <v>0.24734352817374908</v>
      </c>
      <c r="E11" s="1">
        <f ca="1">VLOOKUP($A11,'Base Consumption'!$A$2:$D$33,4,FALSE)*'Profiles, Qc, Spring, S3'!E11</f>
        <v>0.23554173294741174</v>
      </c>
      <c r="F11" s="1">
        <f ca="1">VLOOKUP($A11,'Base Consumption'!$A$2:$D$33,4,FALSE)*'Profiles, Qc, Spring, S3'!F11</f>
        <v>0.2327111942969588</v>
      </c>
      <c r="G11" s="1">
        <f ca="1">VLOOKUP($A11,'Base Consumption'!$A$2:$D$33,4,FALSE)*'Profiles, Qc, Spring, S3'!G11</f>
        <v>0.2371223034649359</v>
      </c>
      <c r="H11" s="1">
        <f ca="1">VLOOKUP($A11,'Base Consumption'!$A$2:$D$33,4,FALSE)*'Profiles, Qc, Spring, S3'!H11</f>
        <v>0.13660271835329238</v>
      </c>
      <c r="I11" s="1">
        <f ca="1">VLOOKUP($A11,'Base Consumption'!$A$2:$D$33,4,FALSE)*'Profiles, Qc, Spring, S3'!I11</f>
        <v>4.9415898778240354E-2</v>
      </c>
      <c r="J11" s="1">
        <f ca="1">VLOOKUP($A11,'Base Consumption'!$A$2:$D$33,4,FALSE)*'Profiles, Qc, Spring, S3'!J11</f>
        <v>-1.681017779152175E-2</v>
      </c>
      <c r="K11" s="1">
        <f ca="1">VLOOKUP($A11,'Base Consumption'!$A$2:$D$33,4,FALSE)*'Profiles, Qc, Spring, S3'!K11</f>
        <v>-3.9364525067547451E-2</v>
      </c>
      <c r="L11" s="1">
        <f ca="1">VLOOKUP($A11,'Base Consumption'!$A$2:$D$33,4,FALSE)*'Profiles, Qc, Spring, S3'!L11</f>
        <v>1.009213244318709E-2</v>
      </c>
      <c r="M11" s="1">
        <f ca="1">VLOOKUP($A11,'Base Consumption'!$A$2:$D$33,4,FALSE)*'Profiles, Qc, Spring, S3'!M11</f>
        <v>-4.3225846028030514E-2</v>
      </c>
      <c r="N11" s="1">
        <f ca="1">VLOOKUP($A11,'Base Consumption'!$A$2:$D$33,4,FALSE)*'Profiles, Qc, Spring, S3'!N11</f>
        <v>-3.9680475135504496E-2</v>
      </c>
      <c r="O11" s="1">
        <f ca="1">VLOOKUP($A11,'Base Consumption'!$A$2:$D$33,4,FALSE)*'Profiles, Qc, Spring, S3'!O11</f>
        <v>-2.1354995924348613E-2</v>
      </c>
      <c r="P11" s="1">
        <f ca="1">VLOOKUP($A11,'Base Consumption'!$A$2:$D$33,4,FALSE)*'Profiles, Qc, Spring, S3'!P11</f>
        <v>7.5228438287612493E-3</v>
      </c>
      <c r="Q11" s="1">
        <f ca="1">VLOOKUP($A11,'Base Consumption'!$A$2:$D$33,4,FALSE)*'Profiles, Qc, Spring, S3'!Q11</f>
        <v>4.4224140812414943E-2</v>
      </c>
      <c r="R11" s="1">
        <f ca="1">VLOOKUP($A11,'Base Consumption'!$A$2:$D$33,4,FALSE)*'Profiles, Qc, Spring, S3'!R11</f>
        <v>5.3511565643932744E-2</v>
      </c>
      <c r="S11" s="1">
        <f ca="1">VLOOKUP($A11,'Base Consumption'!$A$2:$D$33,4,FALSE)*'Profiles, Qc, Spring, S3'!S11</f>
        <v>3.3021882753594918E-2</v>
      </c>
      <c r="T11" s="1">
        <f ca="1">VLOOKUP($A11,'Base Consumption'!$A$2:$D$33,4,FALSE)*'Profiles, Qc, Spring, S3'!T11</f>
        <v>4.6024904576336255E-2</v>
      </c>
      <c r="U11" s="1">
        <f ca="1">VLOOKUP($A11,'Base Consumption'!$A$2:$D$33,4,FALSE)*'Profiles, Qc, Spring, S3'!U11</f>
        <v>4.4804973452884471E-2</v>
      </c>
      <c r="V11" s="1">
        <f ca="1">VLOOKUP($A11,'Base Consumption'!$A$2:$D$33,4,FALSE)*'Profiles, Qc, Spring, S3'!V11</f>
        <v>4.91161828894391E-2</v>
      </c>
      <c r="W11" s="1">
        <f ca="1">VLOOKUP($A11,'Base Consumption'!$A$2:$D$33,4,FALSE)*'Profiles, Qc, Spring, S3'!W11</f>
        <v>0.10256338120842338</v>
      </c>
      <c r="X11" s="1">
        <f ca="1">VLOOKUP($A11,'Base Consumption'!$A$2:$D$33,4,FALSE)*'Profiles, Qc, Spring, S3'!X11</f>
        <v>0.16367523801294073</v>
      </c>
      <c r="Y11" s="1">
        <f ca="1">VLOOKUP($A11,'Base Consumption'!$A$2:$D$33,4,FALSE)*'Profiles, Qc, Spring, S3'!Y11</f>
        <v>0.19194239612943412</v>
      </c>
    </row>
    <row r="12" spans="1:25" x14ac:dyDescent="0.3">
      <c r="A12">
        <v>11</v>
      </c>
      <c r="B12" s="1">
        <f ca="1">VLOOKUP($A12,'Base Consumption'!$A$2:$D$33,4,FALSE)*'Profiles, Qc, Spring, S3'!B12</f>
        <v>-0.24936686529200461</v>
      </c>
      <c r="C12" s="1">
        <f ca="1">VLOOKUP($A12,'Base Consumption'!$A$2:$D$33,4,FALSE)*'Profiles, Qc, Spring, S3'!C12</f>
        <v>-0.25379884656531654</v>
      </c>
      <c r="D12" s="1">
        <f ca="1">VLOOKUP($A12,'Base Consumption'!$A$2:$D$33,4,FALSE)*'Profiles, Qc, Spring, S3'!D12</f>
        <v>-0.26347519839328465</v>
      </c>
      <c r="E12" s="1">
        <f ca="1">VLOOKUP($A12,'Base Consumption'!$A$2:$D$33,4,FALSE)*'Profiles, Qc, Spring, S3'!E12</f>
        <v>-0.25624154300576651</v>
      </c>
      <c r="F12" s="1">
        <f ca="1">VLOOKUP($A12,'Base Consumption'!$A$2:$D$33,4,FALSE)*'Profiles, Qc, Spring, S3'!F12</f>
        <v>-0.25878654149817448</v>
      </c>
      <c r="G12" s="1">
        <f ca="1">VLOOKUP($A12,'Base Consumption'!$A$2:$D$33,4,FALSE)*'Profiles, Qc, Spring, S3'!G12</f>
        <v>-0.2409526539707027</v>
      </c>
      <c r="H12" s="1">
        <f ca="1">VLOOKUP($A12,'Base Consumption'!$A$2:$D$33,4,FALSE)*'Profiles, Qc, Spring, S3'!H12</f>
        <v>-0.1787212841751247</v>
      </c>
      <c r="I12" s="1">
        <f ca="1">VLOOKUP($A12,'Base Consumption'!$A$2:$D$33,4,FALSE)*'Profiles, Qc, Spring, S3'!I12</f>
        <v>-0.15906089830528042</v>
      </c>
      <c r="J12" s="1">
        <f ca="1">VLOOKUP($A12,'Base Consumption'!$A$2:$D$33,4,FALSE)*'Profiles, Qc, Spring, S3'!J12</f>
        <v>-0.12571456837095193</v>
      </c>
      <c r="K12" s="1">
        <f ca="1">VLOOKUP($A12,'Base Consumption'!$A$2:$D$33,4,FALSE)*'Profiles, Qc, Spring, S3'!K12</f>
        <v>-9.0616439105344795E-2</v>
      </c>
      <c r="L12" s="1">
        <f ca="1">VLOOKUP($A12,'Base Consumption'!$A$2:$D$33,4,FALSE)*'Profiles, Qc, Spring, S3'!L12</f>
        <v>-0.12922467555998848</v>
      </c>
      <c r="M12" s="1">
        <f ca="1">VLOOKUP($A12,'Base Consumption'!$A$2:$D$33,4,FALSE)*'Profiles, Qc, Spring, S3'!M12</f>
        <v>-0.12920182666821581</v>
      </c>
      <c r="N12" s="1">
        <f ca="1">VLOOKUP($A12,'Base Consumption'!$A$2:$D$33,4,FALSE)*'Profiles, Qc, Spring, S3'!N12</f>
        <v>-0.14844983133271797</v>
      </c>
      <c r="O12" s="1">
        <f ca="1">VLOOKUP($A12,'Base Consumption'!$A$2:$D$33,4,FALSE)*'Profiles, Qc, Spring, S3'!O12</f>
        <v>-0.1497076858461695</v>
      </c>
      <c r="P12" s="1">
        <f ca="1">VLOOKUP($A12,'Base Consumption'!$A$2:$D$33,4,FALSE)*'Profiles, Qc, Spring, S3'!P12</f>
        <v>-0.16621011342894204</v>
      </c>
      <c r="Q12" s="1">
        <f ca="1">VLOOKUP($A12,'Base Consumption'!$A$2:$D$33,4,FALSE)*'Profiles, Qc, Spring, S3'!Q12</f>
        <v>-0.17088899422149714</v>
      </c>
      <c r="R12" s="1">
        <f ca="1">VLOOKUP($A12,'Base Consumption'!$A$2:$D$33,4,FALSE)*'Profiles, Qc, Spring, S3'!R12</f>
        <v>-0.15202540313823987</v>
      </c>
      <c r="S12" s="1">
        <f ca="1">VLOOKUP($A12,'Base Consumption'!$A$2:$D$33,4,FALSE)*'Profiles, Qc, Spring, S3'!S12</f>
        <v>-0.11159558739643256</v>
      </c>
      <c r="T12" s="1">
        <f ca="1">VLOOKUP($A12,'Base Consumption'!$A$2:$D$33,4,FALSE)*'Profiles, Qc, Spring, S3'!T12</f>
        <v>-0.12478533161514731</v>
      </c>
      <c r="U12" s="1">
        <f ca="1">VLOOKUP($A12,'Base Consumption'!$A$2:$D$33,4,FALSE)*'Profiles, Qc, Spring, S3'!U12</f>
        <v>-0.14421409012214365</v>
      </c>
      <c r="V12" s="1">
        <f ca="1">VLOOKUP($A12,'Base Consumption'!$A$2:$D$33,4,FALSE)*'Profiles, Qc, Spring, S3'!V12</f>
        <v>-0.13882429879021996</v>
      </c>
      <c r="W12" s="1">
        <f ca="1">VLOOKUP($A12,'Base Consumption'!$A$2:$D$33,4,FALSE)*'Profiles, Qc, Spring, S3'!W12</f>
        <v>-0.15701191445852092</v>
      </c>
      <c r="X12" s="1">
        <f ca="1">VLOOKUP($A12,'Base Consumption'!$A$2:$D$33,4,FALSE)*'Profiles, Qc, Spring, S3'!X12</f>
        <v>-0.17755334740034481</v>
      </c>
      <c r="Y12" s="1">
        <f ca="1">VLOOKUP($A12,'Base Consumption'!$A$2:$D$33,4,FALSE)*'Profiles, Qc, Spring, S3'!Y12</f>
        <v>-0.19122092998026921</v>
      </c>
    </row>
    <row r="13" spans="1:25" x14ac:dyDescent="0.3">
      <c r="A13">
        <v>12</v>
      </c>
      <c r="B13" s="1">
        <f ca="1">VLOOKUP($A13,'Base Consumption'!$A$2:$D$33,4,FALSE)*'Profiles, Qc, Spring, S3'!B13</f>
        <v>0.24048755778382949</v>
      </c>
      <c r="C13" s="1">
        <f ca="1">VLOOKUP($A13,'Base Consumption'!$A$2:$D$33,4,FALSE)*'Profiles, Qc, Spring, S3'!C13</f>
        <v>0.10480876751936487</v>
      </c>
      <c r="D13" s="1">
        <f ca="1">VLOOKUP($A13,'Base Consumption'!$A$2:$D$33,4,FALSE)*'Profiles, Qc, Spring, S3'!D13</f>
        <v>0.10778769837949327</v>
      </c>
      <c r="E13" s="1">
        <f ca="1">VLOOKUP($A13,'Base Consumption'!$A$2:$D$33,4,FALSE)*'Profiles, Qc, Spring, S3'!E13</f>
        <v>7.3844929932045264E-2</v>
      </c>
      <c r="F13" s="1">
        <f ca="1">VLOOKUP($A13,'Base Consumption'!$A$2:$D$33,4,FALSE)*'Profiles, Qc, Spring, S3'!F13</f>
        <v>0.10687347146156925</v>
      </c>
      <c r="G13" s="1">
        <f ca="1">VLOOKUP($A13,'Base Consumption'!$A$2:$D$33,4,FALSE)*'Profiles, Qc, Spring, S3'!G13</f>
        <v>0.12000199768634195</v>
      </c>
      <c r="H13" s="1">
        <f ca="1">VLOOKUP($A13,'Base Consumption'!$A$2:$D$33,4,FALSE)*'Profiles, Qc, Spring, S3'!H13</f>
        <v>0.25942690135185031</v>
      </c>
      <c r="I13" s="1">
        <f ca="1">VLOOKUP($A13,'Base Consumption'!$A$2:$D$33,4,FALSE)*'Profiles, Qc, Spring, S3'!I13</f>
        <v>0.16664869898750431</v>
      </c>
      <c r="J13" s="1">
        <f ca="1">VLOOKUP($A13,'Base Consumption'!$A$2:$D$33,4,FALSE)*'Profiles, Qc, Spring, S3'!J13</f>
        <v>4.4223191114387529E-2</v>
      </c>
      <c r="K13" s="1">
        <f ca="1">VLOOKUP($A13,'Base Consumption'!$A$2:$D$33,4,FALSE)*'Profiles, Qc, Spring, S3'!K13</f>
        <v>5.8013492386819888E-2</v>
      </c>
      <c r="L13" s="1">
        <f ca="1">VLOOKUP($A13,'Base Consumption'!$A$2:$D$33,4,FALSE)*'Profiles, Qc, Spring, S3'!L13</f>
        <v>0.1369237298336759</v>
      </c>
      <c r="M13" s="1">
        <f ca="1">VLOOKUP($A13,'Base Consumption'!$A$2:$D$33,4,FALSE)*'Profiles, Qc, Spring, S3'!M13</f>
        <v>0.16535164644812439</v>
      </c>
      <c r="N13" s="1">
        <f ca="1">VLOOKUP($A13,'Base Consumption'!$A$2:$D$33,4,FALSE)*'Profiles, Qc, Spring, S3'!N13</f>
        <v>-0.28039460592336252</v>
      </c>
      <c r="O13" s="1">
        <f ca="1">VLOOKUP($A13,'Base Consumption'!$A$2:$D$33,4,FALSE)*'Profiles, Qc, Spring, S3'!O13</f>
        <v>-0.26152903884737572</v>
      </c>
      <c r="P13" s="1">
        <f ca="1">VLOOKUP($A13,'Base Consumption'!$A$2:$D$33,4,FALSE)*'Profiles, Qc, Spring, S3'!P13</f>
        <v>5.2531709150433051E-2</v>
      </c>
      <c r="Q13" s="1">
        <f ca="1">VLOOKUP($A13,'Base Consumption'!$A$2:$D$33,4,FALSE)*'Profiles, Qc, Spring, S3'!Q13</f>
        <v>-0.13154936032438438</v>
      </c>
      <c r="R13" s="1">
        <f ca="1">VLOOKUP($A13,'Base Consumption'!$A$2:$D$33,4,FALSE)*'Profiles, Qc, Spring, S3'!R13</f>
        <v>-3.0268533592047939E-2</v>
      </c>
      <c r="S13" s="1">
        <f ca="1">VLOOKUP($A13,'Base Consumption'!$A$2:$D$33,4,FALSE)*'Profiles, Qc, Spring, S3'!S13</f>
        <v>-0.11909278474331432</v>
      </c>
      <c r="T13" s="1">
        <f ca="1">VLOOKUP($A13,'Base Consumption'!$A$2:$D$33,4,FALSE)*'Profiles, Qc, Spring, S3'!T13</f>
        <v>-0.18985922755661869</v>
      </c>
      <c r="U13" s="1">
        <f ca="1">VLOOKUP($A13,'Base Consumption'!$A$2:$D$33,4,FALSE)*'Profiles, Qc, Spring, S3'!U13</f>
        <v>-0.34064416096081784</v>
      </c>
      <c r="V13" s="1">
        <f ca="1">VLOOKUP($A13,'Base Consumption'!$A$2:$D$33,4,FALSE)*'Profiles, Qc, Spring, S3'!V13</f>
        <v>-0.55312732312453305</v>
      </c>
      <c r="W13" s="1">
        <f ca="1">VLOOKUP($A13,'Base Consumption'!$A$2:$D$33,4,FALSE)*'Profiles, Qc, Spring, S3'!W13</f>
        <v>-0.64616104531597396</v>
      </c>
      <c r="X13" s="1">
        <f ca="1">VLOOKUP($A13,'Base Consumption'!$A$2:$D$33,4,FALSE)*'Profiles, Qc, Spring, S3'!X13</f>
        <v>-0.58688562967148583</v>
      </c>
      <c r="Y13" s="1">
        <f ca="1">VLOOKUP($A13,'Base Consumption'!$A$2:$D$33,4,FALSE)*'Profiles, Qc, Spring, S3'!Y13</f>
        <v>-0.51592239992289479</v>
      </c>
    </row>
    <row r="14" spans="1:25" x14ac:dyDescent="0.3">
      <c r="A14">
        <v>13</v>
      </c>
      <c r="B14" s="1">
        <f ca="1">VLOOKUP($A14,'Base Consumption'!$A$2:$D$33,4,FALSE)*'Profiles, Qc, Spring, S3'!B14</f>
        <v>0.58343825538612104</v>
      </c>
      <c r="C14" s="1">
        <f ca="1">VLOOKUP($A14,'Base Consumption'!$A$2:$D$33,4,FALSE)*'Profiles, Qc, Spring, S3'!C14</f>
        <v>0.53117332197676148</v>
      </c>
      <c r="D14" s="1">
        <f ca="1">VLOOKUP($A14,'Base Consumption'!$A$2:$D$33,4,FALSE)*'Profiles, Qc, Spring, S3'!D14</f>
        <v>0.46421220210399528</v>
      </c>
      <c r="E14" s="1">
        <f ca="1">VLOOKUP($A14,'Base Consumption'!$A$2:$D$33,4,FALSE)*'Profiles, Qc, Spring, S3'!E14</f>
        <v>0.45892719979859198</v>
      </c>
      <c r="F14" s="1">
        <f ca="1">VLOOKUP($A14,'Base Consumption'!$A$2:$D$33,4,FALSE)*'Profiles, Qc, Spring, S3'!F14</f>
        <v>0.44352619648930691</v>
      </c>
      <c r="G14" s="1">
        <f ca="1">VLOOKUP($A14,'Base Consumption'!$A$2:$D$33,4,FALSE)*'Profiles, Qc, Spring, S3'!G14</f>
        <v>0.56383462067104395</v>
      </c>
      <c r="H14" s="1">
        <f ca="1">VLOOKUP($A14,'Base Consumption'!$A$2:$D$33,4,FALSE)*'Profiles, Qc, Spring, S3'!H14</f>
        <v>1.8958516490263726</v>
      </c>
      <c r="I14" s="1">
        <f ca="1">VLOOKUP($A14,'Base Consumption'!$A$2:$D$33,4,FALSE)*'Profiles, Qc, Spring, S3'!I14</f>
        <v>2.4727126137594042</v>
      </c>
      <c r="J14" s="1">
        <f ca="1">VLOOKUP($A14,'Base Consumption'!$A$2:$D$33,4,FALSE)*'Profiles, Qc, Spring, S3'!J14</f>
        <v>3.0194848666789387</v>
      </c>
      <c r="K14" s="1">
        <f ca="1">VLOOKUP($A14,'Base Consumption'!$A$2:$D$33,4,FALSE)*'Profiles, Qc, Spring, S3'!K14</f>
        <v>2.8660725448786977</v>
      </c>
      <c r="L14" s="1">
        <f ca="1">VLOOKUP($A14,'Base Consumption'!$A$2:$D$33,4,FALSE)*'Profiles, Qc, Spring, S3'!L14</f>
        <v>2.6011136634446026</v>
      </c>
      <c r="M14" s="1">
        <f ca="1">VLOOKUP($A14,'Base Consumption'!$A$2:$D$33,4,FALSE)*'Profiles, Qc, Spring, S3'!M14</f>
        <v>2.8955419546749042</v>
      </c>
      <c r="N14" s="1">
        <f ca="1">VLOOKUP($A14,'Base Consumption'!$A$2:$D$33,4,FALSE)*'Profiles, Qc, Spring, S3'!N14</f>
        <v>3.0774207428606299</v>
      </c>
      <c r="O14" s="1">
        <f ca="1">VLOOKUP($A14,'Base Consumption'!$A$2:$D$33,4,FALSE)*'Profiles, Qc, Spring, S3'!O14</f>
        <v>2.6937976251886226</v>
      </c>
      <c r="P14" s="1">
        <f ca="1">VLOOKUP($A14,'Base Consumption'!$A$2:$D$33,4,FALSE)*'Profiles, Qc, Spring, S3'!P14</f>
        <v>2.6028979374394656</v>
      </c>
      <c r="Q14" s="1">
        <f ca="1">VLOOKUP($A14,'Base Consumption'!$A$2:$D$33,4,FALSE)*'Profiles, Qc, Spring, S3'!Q14</f>
        <v>2.4915723646570318</v>
      </c>
      <c r="R14" s="1">
        <f ca="1">VLOOKUP($A14,'Base Consumption'!$A$2:$D$33,4,FALSE)*'Profiles, Qc, Spring, S3'!R14</f>
        <v>2.4273857187200623</v>
      </c>
      <c r="S14" s="1">
        <f ca="1">VLOOKUP($A14,'Base Consumption'!$A$2:$D$33,4,FALSE)*'Profiles, Qc, Spring, S3'!S14</f>
        <v>2.3412980191976636</v>
      </c>
      <c r="T14" s="1">
        <f ca="1">VLOOKUP($A14,'Base Consumption'!$A$2:$D$33,4,FALSE)*'Profiles, Qc, Spring, S3'!T14</f>
        <v>2.0404183143243855</v>
      </c>
      <c r="U14" s="1">
        <f ca="1">VLOOKUP($A14,'Base Consumption'!$A$2:$D$33,4,FALSE)*'Profiles, Qc, Spring, S3'!U14</f>
        <v>1.8072275914671367</v>
      </c>
      <c r="V14" s="1">
        <f ca="1">VLOOKUP($A14,'Base Consumption'!$A$2:$D$33,4,FALSE)*'Profiles, Qc, Spring, S3'!V14</f>
        <v>1.8255698393460944</v>
      </c>
      <c r="W14" s="1">
        <f ca="1">VLOOKUP($A14,'Base Consumption'!$A$2:$D$33,4,FALSE)*'Profiles, Qc, Spring, S3'!W14</f>
        <v>1.393332112493793</v>
      </c>
      <c r="X14" s="1">
        <f ca="1">VLOOKUP($A14,'Base Consumption'!$A$2:$D$33,4,FALSE)*'Profiles, Qc, Spring, S3'!X14</f>
        <v>0.61208842583941392</v>
      </c>
      <c r="Y14" s="1">
        <f ca="1">VLOOKUP($A14,'Base Consumption'!$A$2:$D$33,4,FALSE)*'Profiles, Qc, Spring, S3'!Y14</f>
        <v>0.59015026731290787</v>
      </c>
    </row>
    <row r="15" spans="1:25" x14ac:dyDescent="0.3">
      <c r="A15">
        <v>14</v>
      </c>
      <c r="B15" s="1">
        <f ca="1">VLOOKUP($A15,'Base Consumption'!$A$2:$D$33,4,FALSE)*'Profiles, Qc, Spring, S3'!B15</f>
        <v>-0.1016817813482313</v>
      </c>
      <c r="C15" s="1">
        <f ca="1">VLOOKUP($A15,'Base Consumption'!$A$2:$D$33,4,FALSE)*'Profiles, Qc, Spring, S3'!C15</f>
        <v>-0.10288674995975007</v>
      </c>
      <c r="D15" s="1">
        <f ca="1">VLOOKUP($A15,'Base Consumption'!$A$2:$D$33,4,FALSE)*'Profiles, Qc, Spring, S3'!D15</f>
        <v>-9.3071474699733578E-2</v>
      </c>
      <c r="E15" s="1">
        <f ca="1">VLOOKUP($A15,'Base Consumption'!$A$2:$D$33,4,FALSE)*'Profiles, Qc, Spring, S3'!E15</f>
        <v>-0.10139745676109649</v>
      </c>
      <c r="F15" s="1">
        <f ca="1">VLOOKUP($A15,'Base Consumption'!$A$2:$D$33,4,FALSE)*'Profiles, Qc, Spring, S3'!F15</f>
        <v>-9.4326466769734149E-2</v>
      </c>
      <c r="G15" s="1">
        <f ca="1">VLOOKUP($A15,'Base Consumption'!$A$2:$D$33,4,FALSE)*'Profiles, Qc, Spring, S3'!G15</f>
        <v>-9.4004922209286246E-2</v>
      </c>
      <c r="H15" s="1">
        <f ca="1">VLOOKUP($A15,'Base Consumption'!$A$2:$D$33,4,FALSE)*'Profiles, Qc, Spring, S3'!H15</f>
        <v>-9.7357251674862005E-2</v>
      </c>
      <c r="I15" s="1">
        <f ca="1">VLOOKUP($A15,'Base Consumption'!$A$2:$D$33,4,FALSE)*'Profiles, Qc, Spring, S3'!I15</f>
        <v>-0.20143349581815029</v>
      </c>
      <c r="J15" s="1">
        <f ca="1">VLOOKUP($A15,'Base Consumption'!$A$2:$D$33,4,FALSE)*'Profiles, Qc, Spring, S3'!J15</f>
        <v>-0.22561617935927197</v>
      </c>
      <c r="K15" s="1">
        <f ca="1">VLOOKUP($A15,'Base Consumption'!$A$2:$D$33,4,FALSE)*'Profiles, Qc, Spring, S3'!K15</f>
        <v>-0.21937610780320968</v>
      </c>
      <c r="L15" s="1">
        <f ca="1">VLOOKUP($A15,'Base Consumption'!$A$2:$D$33,4,FALSE)*'Profiles, Qc, Spring, S3'!L15</f>
        <v>-0.22293353781402772</v>
      </c>
      <c r="M15" s="1">
        <f ca="1">VLOOKUP($A15,'Base Consumption'!$A$2:$D$33,4,FALSE)*'Profiles, Qc, Spring, S3'!M15</f>
        <v>-0.20454112755937867</v>
      </c>
      <c r="N15" s="1">
        <f ca="1">VLOOKUP($A15,'Base Consumption'!$A$2:$D$33,4,FALSE)*'Profiles, Qc, Spring, S3'!N15</f>
        <v>-0.21442589808049234</v>
      </c>
      <c r="O15" s="1">
        <f ca="1">VLOOKUP($A15,'Base Consumption'!$A$2:$D$33,4,FALSE)*'Profiles, Qc, Spring, S3'!O15</f>
        <v>-0.21107903466895195</v>
      </c>
      <c r="P15" s="1">
        <f ca="1">VLOOKUP($A15,'Base Consumption'!$A$2:$D$33,4,FALSE)*'Profiles, Qc, Spring, S3'!P15</f>
        <v>-0.15160032149410696</v>
      </c>
      <c r="Q15" s="1">
        <f ca="1">VLOOKUP($A15,'Base Consumption'!$A$2:$D$33,4,FALSE)*'Profiles, Qc, Spring, S3'!Q15</f>
        <v>-0.19802563858180811</v>
      </c>
      <c r="R15" s="1">
        <f ca="1">VLOOKUP($A15,'Base Consumption'!$A$2:$D$33,4,FALSE)*'Profiles, Qc, Spring, S3'!R15</f>
        <v>-0.2132100638483394</v>
      </c>
      <c r="S15" s="1">
        <f ca="1">VLOOKUP($A15,'Base Consumption'!$A$2:$D$33,4,FALSE)*'Profiles, Qc, Spring, S3'!S15</f>
        <v>-0.18527605904838271</v>
      </c>
      <c r="T15" s="1">
        <f ca="1">VLOOKUP($A15,'Base Consumption'!$A$2:$D$33,4,FALSE)*'Profiles, Qc, Spring, S3'!T15</f>
        <v>-0.1447495043340504</v>
      </c>
      <c r="U15" s="1">
        <f ca="1">VLOOKUP($A15,'Base Consumption'!$A$2:$D$33,4,FALSE)*'Profiles, Qc, Spring, S3'!U15</f>
        <v>-0.13526618591380807</v>
      </c>
      <c r="V15" s="1">
        <f ca="1">VLOOKUP($A15,'Base Consumption'!$A$2:$D$33,4,FALSE)*'Profiles, Qc, Spring, S3'!V15</f>
        <v>-0.14376042595544372</v>
      </c>
      <c r="W15" s="1">
        <f ca="1">VLOOKUP($A15,'Base Consumption'!$A$2:$D$33,4,FALSE)*'Profiles, Qc, Spring, S3'!W15</f>
        <v>-0.13549864636503783</v>
      </c>
      <c r="X15" s="1">
        <f ca="1">VLOOKUP($A15,'Base Consumption'!$A$2:$D$33,4,FALSE)*'Profiles, Qc, Spring, S3'!X15</f>
        <v>-8.8762130930781905E-2</v>
      </c>
      <c r="Y15" s="1">
        <f ca="1">VLOOKUP($A15,'Base Consumption'!$A$2:$D$33,4,FALSE)*'Profiles, Qc, Spring, S3'!Y15</f>
        <v>-9.5081538978008917E-2</v>
      </c>
    </row>
    <row r="16" spans="1:25" x14ac:dyDescent="0.3">
      <c r="A16">
        <v>15</v>
      </c>
      <c r="B16" s="1">
        <f ca="1">VLOOKUP($A16,'Base Consumption'!$A$2:$D$33,4,FALSE)*'Profiles, Qc, Spring, S3'!B16</f>
        <v>-3.549562232196455E-2</v>
      </c>
      <c r="C16" s="1">
        <f ca="1">VLOOKUP($A16,'Base Consumption'!$A$2:$D$33,4,FALSE)*'Profiles, Qc, Spring, S3'!C16</f>
        <v>-4.1920836417653817E-2</v>
      </c>
      <c r="D16" s="1">
        <f ca="1">VLOOKUP($A16,'Base Consumption'!$A$2:$D$33,4,FALSE)*'Profiles, Qc, Spring, S3'!D16</f>
        <v>-4.4585850195587577E-2</v>
      </c>
      <c r="E16" s="1">
        <f ca="1">VLOOKUP($A16,'Base Consumption'!$A$2:$D$33,4,FALSE)*'Profiles, Qc, Spring, S3'!E16</f>
        <v>-5.1963500301025145E-2</v>
      </c>
      <c r="F16" s="1">
        <f ca="1">VLOOKUP($A16,'Base Consumption'!$A$2:$D$33,4,FALSE)*'Profiles, Qc, Spring, S3'!F16</f>
        <v>-5.2087525570518912E-2</v>
      </c>
      <c r="G16" s="1">
        <f ca="1">VLOOKUP($A16,'Base Consumption'!$A$2:$D$33,4,FALSE)*'Profiles, Qc, Spring, S3'!G16</f>
        <v>-4.5622116954499789E-2</v>
      </c>
      <c r="H16" s="1">
        <f ca="1">VLOOKUP($A16,'Base Consumption'!$A$2:$D$33,4,FALSE)*'Profiles, Qc, Spring, S3'!H16</f>
        <v>-3.7463365982529397E-2</v>
      </c>
      <c r="I16" s="1">
        <f ca="1">VLOOKUP($A16,'Base Consumption'!$A$2:$D$33,4,FALSE)*'Profiles, Qc, Spring, S3'!I16</f>
        <v>3.3622769158188272E-2</v>
      </c>
      <c r="J16" s="1">
        <f ca="1">VLOOKUP($A16,'Base Consumption'!$A$2:$D$33,4,FALSE)*'Profiles, Qc, Spring, S3'!J16</f>
        <v>4.1630236598001552E-2</v>
      </c>
      <c r="K16" s="1">
        <f ca="1">VLOOKUP($A16,'Base Consumption'!$A$2:$D$33,4,FALSE)*'Profiles, Qc, Spring, S3'!K16</f>
        <v>5.7043410478478732E-2</v>
      </c>
      <c r="L16" s="1">
        <f ca="1">VLOOKUP($A16,'Base Consumption'!$A$2:$D$33,4,FALSE)*'Profiles, Qc, Spring, S3'!L16</f>
        <v>3.1930932574812769E-2</v>
      </c>
      <c r="M16" s="1">
        <f ca="1">VLOOKUP($A16,'Base Consumption'!$A$2:$D$33,4,FALSE)*'Profiles, Qc, Spring, S3'!M16</f>
        <v>2.1541288383613178E-2</v>
      </c>
      <c r="N16" s="1">
        <f ca="1">VLOOKUP($A16,'Base Consumption'!$A$2:$D$33,4,FALSE)*'Profiles, Qc, Spring, S3'!N16</f>
        <v>5.3347930893375278E-3</v>
      </c>
      <c r="O16" s="1">
        <f ca="1">VLOOKUP($A16,'Base Consumption'!$A$2:$D$33,4,FALSE)*'Profiles, Qc, Spring, S3'!O16</f>
        <v>6.3696366651294998E-3</v>
      </c>
      <c r="P16" s="1">
        <f ca="1">VLOOKUP($A16,'Base Consumption'!$A$2:$D$33,4,FALSE)*'Profiles, Qc, Spring, S3'!P16</f>
        <v>-1.0888249558532726E-2</v>
      </c>
      <c r="Q16" s="1">
        <f ca="1">VLOOKUP($A16,'Base Consumption'!$A$2:$D$33,4,FALSE)*'Profiles, Qc, Spring, S3'!Q16</f>
        <v>-1.1213961219186301E-2</v>
      </c>
      <c r="R16" s="1">
        <f ca="1">VLOOKUP($A16,'Base Consumption'!$A$2:$D$33,4,FALSE)*'Profiles, Qc, Spring, S3'!R16</f>
        <v>-4.40588917099532E-3</v>
      </c>
      <c r="S16" s="1">
        <f ca="1">VLOOKUP($A16,'Base Consumption'!$A$2:$D$33,4,FALSE)*'Profiles, Qc, Spring, S3'!S16</f>
        <v>3.0942248979977317E-2</v>
      </c>
      <c r="T16" s="1">
        <f ca="1">VLOOKUP($A16,'Base Consumption'!$A$2:$D$33,4,FALSE)*'Profiles, Qc, Spring, S3'!T16</f>
        <v>4.4997614095504193E-2</v>
      </c>
      <c r="U16" s="1">
        <f ca="1">VLOOKUP($A16,'Base Consumption'!$A$2:$D$33,4,FALSE)*'Profiles, Qc, Spring, S3'!U16</f>
        <v>3.54005653905392E-2</v>
      </c>
      <c r="V16" s="1">
        <f ca="1">VLOOKUP($A16,'Base Consumption'!$A$2:$D$33,4,FALSE)*'Profiles, Qc, Spring, S3'!V16</f>
        <v>1.8642020841890775E-2</v>
      </c>
      <c r="W16" s="1">
        <f ca="1">VLOOKUP($A16,'Base Consumption'!$A$2:$D$33,4,FALSE)*'Profiles, Qc, Spring, S3'!W16</f>
        <v>1.741813854020541E-3</v>
      </c>
      <c r="X16" s="1">
        <f ca="1">VLOOKUP($A16,'Base Consumption'!$A$2:$D$33,4,FALSE)*'Profiles, Qc, Spring, S3'!X16</f>
        <v>-1.4473420667784604E-2</v>
      </c>
      <c r="Y16" s="1">
        <f ca="1">VLOOKUP($A16,'Base Consumption'!$A$2:$D$33,4,FALSE)*'Profiles, Qc, Spring, S3'!Y16</f>
        <v>-2.6385313849260052E-2</v>
      </c>
    </row>
    <row r="17" spans="1:25" x14ac:dyDescent="0.3">
      <c r="A17">
        <v>16</v>
      </c>
      <c r="B17" s="1">
        <f ca="1">VLOOKUP($A17,'Base Consumption'!$A$2:$D$33,4,FALSE)*'Profiles, Qc, Spring, S3'!B17</f>
        <v>0.12694912483675788</v>
      </c>
      <c r="C17" s="1">
        <f ca="1">VLOOKUP($A17,'Base Consumption'!$A$2:$D$33,4,FALSE)*'Profiles, Qc, Spring, S3'!C17</f>
        <v>0.16229017230451048</v>
      </c>
      <c r="D17" s="1">
        <f ca="1">VLOOKUP($A17,'Base Consumption'!$A$2:$D$33,4,FALSE)*'Profiles, Qc, Spring, S3'!D17</f>
        <v>0.20977777054105068</v>
      </c>
      <c r="E17" s="1">
        <f ca="1">VLOOKUP($A17,'Base Consumption'!$A$2:$D$33,4,FALSE)*'Profiles, Qc, Spring, S3'!E17</f>
        <v>0.19703646964323607</v>
      </c>
      <c r="F17" s="1">
        <f ca="1">VLOOKUP($A17,'Base Consumption'!$A$2:$D$33,4,FALSE)*'Profiles, Qc, Spring, S3'!F17</f>
        <v>0.20978724593971659</v>
      </c>
      <c r="G17" s="1">
        <f ca="1">VLOOKUP($A17,'Base Consumption'!$A$2:$D$33,4,FALSE)*'Profiles, Qc, Spring, S3'!G17</f>
        <v>0.18441575156590467</v>
      </c>
      <c r="H17" s="1">
        <f ca="1">VLOOKUP($A17,'Base Consumption'!$A$2:$D$33,4,FALSE)*'Profiles, Qc, Spring, S3'!H17</f>
        <v>9.0162621265182426E-3</v>
      </c>
      <c r="I17" s="1">
        <f ca="1">VLOOKUP($A17,'Base Consumption'!$A$2:$D$33,4,FALSE)*'Profiles, Qc, Spring, S3'!I17</f>
        <v>-0.15929849842083879</v>
      </c>
      <c r="J17" s="1">
        <f ca="1">VLOOKUP($A17,'Base Consumption'!$A$2:$D$33,4,FALSE)*'Profiles, Qc, Spring, S3'!J17</f>
        <v>-0.20933766396564923</v>
      </c>
      <c r="K17" s="1">
        <f ca="1">VLOOKUP($A17,'Base Consumption'!$A$2:$D$33,4,FALSE)*'Profiles, Qc, Spring, S3'!K17</f>
        <v>-0.19312793991793309</v>
      </c>
      <c r="L17" s="1">
        <f ca="1">VLOOKUP($A17,'Base Consumption'!$A$2:$D$33,4,FALSE)*'Profiles, Qc, Spring, S3'!L17</f>
        <v>-0.14851900920997968</v>
      </c>
      <c r="M17" s="1">
        <f ca="1">VLOOKUP($A17,'Base Consumption'!$A$2:$D$33,4,FALSE)*'Profiles, Qc, Spring, S3'!M17</f>
        <v>-0.21018847651140132</v>
      </c>
      <c r="N17" s="1">
        <f ca="1">VLOOKUP($A17,'Base Consumption'!$A$2:$D$33,4,FALSE)*'Profiles, Qc, Spring, S3'!N17</f>
        <v>-0.17110202085609397</v>
      </c>
      <c r="O17" s="1">
        <f ca="1">VLOOKUP($A17,'Base Consumption'!$A$2:$D$33,4,FALSE)*'Profiles, Qc, Spring, S3'!O17</f>
        <v>-0.13639623881231577</v>
      </c>
      <c r="P17" s="1">
        <f ca="1">VLOOKUP($A17,'Base Consumption'!$A$2:$D$33,4,FALSE)*'Profiles, Qc, Spring, S3'!P17</f>
        <v>-4.7596066646581954E-2</v>
      </c>
      <c r="Q17" s="1">
        <f ca="1">VLOOKUP($A17,'Base Consumption'!$A$2:$D$33,4,FALSE)*'Profiles, Qc, Spring, S3'!Q17</f>
        <v>-1.9110179316946769E-2</v>
      </c>
      <c r="R17" s="1">
        <f ca="1">VLOOKUP($A17,'Base Consumption'!$A$2:$D$33,4,FALSE)*'Profiles, Qc, Spring, S3'!R17</f>
        <v>-4.1909984268001632E-2</v>
      </c>
      <c r="S17" s="1">
        <f ca="1">VLOOKUP($A17,'Base Consumption'!$A$2:$D$33,4,FALSE)*'Profiles, Qc, Spring, S3'!S17</f>
        <v>-4.465652328900073E-2</v>
      </c>
      <c r="T17" s="1">
        <f ca="1">VLOOKUP($A17,'Base Consumption'!$A$2:$D$33,4,FALSE)*'Profiles, Qc, Spring, S3'!T17</f>
        <v>2.3411199496791629E-2</v>
      </c>
      <c r="U17" s="1">
        <f ca="1">VLOOKUP($A17,'Base Consumption'!$A$2:$D$33,4,FALSE)*'Profiles, Qc, Spring, S3'!U17</f>
        <v>-2.5052642886800147E-2</v>
      </c>
      <c r="V17" s="1">
        <f ca="1">VLOOKUP($A17,'Base Consumption'!$A$2:$D$33,4,FALSE)*'Profiles, Qc, Spring, S3'!V17</f>
        <v>-3.8900882951010768E-2</v>
      </c>
      <c r="W17" s="1">
        <f ca="1">VLOOKUP($A17,'Base Consumption'!$A$2:$D$33,4,FALSE)*'Profiles, Qc, Spring, S3'!W17</f>
        <v>1.3629529930368478E-3</v>
      </c>
      <c r="X17" s="1">
        <f ca="1">VLOOKUP($A17,'Base Consumption'!$A$2:$D$33,4,FALSE)*'Profiles, Qc, Spring, S3'!X17</f>
        <v>0.11297827759676703</v>
      </c>
      <c r="Y17" s="1">
        <f ca="1">VLOOKUP($A17,'Base Consumption'!$A$2:$D$33,4,FALSE)*'Profiles, Qc, Spring, S3'!Y17</f>
        <v>0.17325484149605486</v>
      </c>
    </row>
    <row r="18" spans="1:25" x14ac:dyDescent="0.3">
      <c r="A18">
        <v>17</v>
      </c>
      <c r="B18" s="1">
        <f ca="1">VLOOKUP($A18,'Base Consumption'!$A$2:$D$33,4,FALSE)*'Profiles, Qc, Spring, S3'!B18</f>
        <v>-0.484505681634676</v>
      </c>
      <c r="C18" s="1">
        <f ca="1">VLOOKUP($A18,'Base Consumption'!$A$2:$D$33,4,FALSE)*'Profiles, Qc, Spring, S3'!C18</f>
        <v>-0.49132554737043038</v>
      </c>
      <c r="D18" s="1">
        <f ca="1">VLOOKUP($A18,'Base Consumption'!$A$2:$D$33,4,FALSE)*'Profiles, Qc, Spring, S3'!D18</f>
        <v>-0.50778524626490362</v>
      </c>
      <c r="E18" s="1">
        <f ca="1">VLOOKUP($A18,'Base Consumption'!$A$2:$D$33,4,FALSE)*'Profiles, Qc, Spring, S3'!E18</f>
        <v>-0.5006720660316667</v>
      </c>
      <c r="F18" s="1">
        <f ca="1">VLOOKUP($A18,'Base Consumption'!$A$2:$D$33,4,FALSE)*'Profiles, Qc, Spring, S3'!F18</f>
        <v>-0.50195351062753957</v>
      </c>
      <c r="G18" s="1">
        <f ca="1">VLOOKUP($A18,'Base Consumption'!$A$2:$D$33,4,FALSE)*'Profiles, Qc, Spring, S3'!G18</f>
        <v>-0.4878939863147036</v>
      </c>
      <c r="H18" s="1">
        <f ca="1">VLOOKUP($A18,'Base Consumption'!$A$2:$D$33,4,FALSE)*'Profiles, Qc, Spring, S3'!H18</f>
        <v>-0.42730015454700204</v>
      </c>
      <c r="I18" s="1">
        <f ca="1">VLOOKUP($A18,'Base Consumption'!$A$2:$D$33,4,FALSE)*'Profiles, Qc, Spring, S3'!I18</f>
        <v>-0.33201902720000542</v>
      </c>
      <c r="J18" s="1">
        <f ca="1">VLOOKUP($A18,'Base Consumption'!$A$2:$D$33,4,FALSE)*'Profiles, Qc, Spring, S3'!J18</f>
        <v>-0.30099459375919668</v>
      </c>
      <c r="K18" s="1">
        <f ca="1">VLOOKUP($A18,'Base Consumption'!$A$2:$D$33,4,FALSE)*'Profiles, Qc, Spring, S3'!K18</f>
        <v>-0.31803771113507379</v>
      </c>
      <c r="L18" s="1">
        <f ca="1">VLOOKUP($A18,'Base Consumption'!$A$2:$D$33,4,FALSE)*'Profiles, Qc, Spring, S3'!L18</f>
        <v>-0.36242148834680099</v>
      </c>
      <c r="M18" s="1">
        <f ca="1">VLOOKUP($A18,'Base Consumption'!$A$2:$D$33,4,FALSE)*'Profiles, Qc, Spring, S3'!M18</f>
        <v>-0.40116577279714383</v>
      </c>
      <c r="N18" s="1">
        <f ca="1">VLOOKUP($A18,'Base Consumption'!$A$2:$D$33,4,FALSE)*'Profiles, Qc, Spring, S3'!N18</f>
        <v>-0.36784477643149621</v>
      </c>
      <c r="O18" s="1">
        <f ca="1">VLOOKUP($A18,'Base Consumption'!$A$2:$D$33,4,FALSE)*'Profiles, Qc, Spring, S3'!O18</f>
        <v>-0.39069407168697945</v>
      </c>
      <c r="P18" s="1">
        <f ca="1">VLOOKUP($A18,'Base Consumption'!$A$2:$D$33,4,FALSE)*'Profiles, Qc, Spring, S3'!P18</f>
        <v>-0.39403186368348531</v>
      </c>
      <c r="Q18" s="1">
        <f ca="1">VLOOKUP($A18,'Base Consumption'!$A$2:$D$33,4,FALSE)*'Profiles, Qc, Spring, S3'!Q18</f>
        <v>-0.42476024264374868</v>
      </c>
      <c r="R18" s="1">
        <f ca="1">VLOOKUP($A18,'Base Consumption'!$A$2:$D$33,4,FALSE)*'Profiles, Qc, Spring, S3'!R18</f>
        <v>-0.41220809025201233</v>
      </c>
      <c r="S18" s="1">
        <f ca="1">VLOOKUP($A18,'Base Consumption'!$A$2:$D$33,4,FALSE)*'Profiles, Qc, Spring, S3'!S18</f>
        <v>-0.31264268223924269</v>
      </c>
      <c r="T18" s="1">
        <f ca="1">VLOOKUP($A18,'Base Consumption'!$A$2:$D$33,4,FALSE)*'Profiles, Qc, Spring, S3'!T18</f>
        <v>-0.28500353771879333</v>
      </c>
      <c r="U18" s="1">
        <f ca="1">VLOOKUP($A18,'Base Consumption'!$A$2:$D$33,4,FALSE)*'Profiles, Qc, Spring, S3'!U18</f>
        <v>-0.28814220583185185</v>
      </c>
      <c r="V18" s="1">
        <f ca="1">VLOOKUP($A18,'Base Consumption'!$A$2:$D$33,4,FALSE)*'Profiles, Qc, Spring, S3'!V18</f>
        <v>-0.3079397469873621</v>
      </c>
      <c r="W18" s="1">
        <f ca="1">VLOOKUP($A18,'Base Consumption'!$A$2:$D$33,4,FALSE)*'Profiles, Qc, Spring, S3'!W18</f>
        <v>-0.36912309787479164</v>
      </c>
      <c r="X18" s="1">
        <f ca="1">VLOOKUP($A18,'Base Consumption'!$A$2:$D$33,4,FALSE)*'Profiles, Qc, Spring, S3'!X18</f>
        <v>-0.43193453830938805</v>
      </c>
      <c r="Y18" s="1">
        <f ca="1">VLOOKUP($A18,'Base Consumption'!$A$2:$D$33,4,FALSE)*'Profiles, Qc, Spring, S3'!Y18</f>
        <v>-0.43174137857104111</v>
      </c>
    </row>
    <row r="19" spans="1:25" x14ac:dyDescent="0.3">
      <c r="A19">
        <v>18</v>
      </c>
      <c r="B19" s="1">
        <f ca="1">VLOOKUP($A19,'Base Consumption'!$A$2:$D$33,4,FALSE)*'Profiles, Qc, Spring, S3'!B19</f>
        <v>0.32583269344523808</v>
      </c>
      <c r="C19" s="1">
        <f ca="1">VLOOKUP($A19,'Base Consumption'!$A$2:$D$33,4,FALSE)*'Profiles, Qc, Spring, S3'!C19</f>
        <v>0.36070110743622269</v>
      </c>
      <c r="D19" s="1">
        <f ca="1">VLOOKUP($A19,'Base Consumption'!$A$2:$D$33,4,FALSE)*'Profiles, Qc, Spring, S3'!D19</f>
        <v>0.40169183300277678</v>
      </c>
      <c r="E19" s="1">
        <f ca="1">VLOOKUP($A19,'Base Consumption'!$A$2:$D$33,4,FALSE)*'Profiles, Qc, Spring, S3'!E19</f>
        <v>0.41645510228780669</v>
      </c>
      <c r="F19" s="1">
        <f ca="1">VLOOKUP($A19,'Base Consumption'!$A$2:$D$33,4,FALSE)*'Profiles, Qc, Spring, S3'!F19</f>
        <v>0.40555368261404623</v>
      </c>
      <c r="G19" s="1">
        <f ca="1">VLOOKUP($A19,'Base Consumption'!$A$2:$D$33,4,FALSE)*'Profiles, Qc, Spring, S3'!G19</f>
        <v>0.37687460270834017</v>
      </c>
      <c r="H19" s="1">
        <f ca="1">VLOOKUP($A19,'Base Consumption'!$A$2:$D$33,4,FALSE)*'Profiles, Qc, Spring, S3'!H19</f>
        <v>0.32795277019076513</v>
      </c>
      <c r="I19" s="1">
        <f ca="1">VLOOKUP($A19,'Base Consumption'!$A$2:$D$33,4,FALSE)*'Profiles, Qc, Spring, S3'!I19</f>
        <v>0.19538356192246917</v>
      </c>
      <c r="J19" s="1">
        <f ca="1">VLOOKUP($A19,'Base Consumption'!$A$2:$D$33,4,FALSE)*'Profiles, Qc, Spring, S3'!J19</f>
        <v>9.4300670683362162E-2</v>
      </c>
      <c r="K19" s="1">
        <f ca="1">VLOOKUP($A19,'Base Consumption'!$A$2:$D$33,4,FALSE)*'Profiles, Qc, Spring, S3'!K19</f>
        <v>2.111757602856025E-2</v>
      </c>
      <c r="L19" s="1">
        <f ca="1">VLOOKUP($A19,'Base Consumption'!$A$2:$D$33,4,FALSE)*'Profiles, Qc, Spring, S3'!L19</f>
        <v>-3.4766399553907756E-2</v>
      </c>
      <c r="M19" s="1">
        <f ca="1">VLOOKUP($A19,'Base Consumption'!$A$2:$D$33,4,FALSE)*'Profiles, Qc, Spring, S3'!M19</f>
        <v>-4.0224431408370398E-2</v>
      </c>
      <c r="N19" s="1">
        <f ca="1">VLOOKUP($A19,'Base Consumption'!$A$2:$D$33,4,FALSE)*'Profiles, Qc, Spring, S3'!N19</f>
        <v>-1.2932747943269507E-2</v>
      </c>
      <c r="O19" s="1">
        <f ca="1">VLOOKUP($A19,'Base Consumption'!$A$2:$D$33,4,FALSE)*'Profiles, Qc, Spring, S3'!O19</f>
        <v>1.9379333379610286E-2</v>
      </c>
      <c r="P19" s="1">
        <f ca="1">VLOOKUP($A19,'Base Consumption'!$A$2:$D$33,4,FALSE)*'Profiles, Qc, Spring, S3'!P19</f>
        <v>5.7275311083072759E-2</v>
      </c>
      <c r="Q19" s="1">
        <f ca="1">VLOOKUP($A19,'Base Consumption'!$A$2:$D$33,4,FALSE)*'Profiles, Qc, Spring, S3'!Q19</f>
        <v>0.10172649453726797</v>
      </c>
      <c r="R19" s="1">
        <f ca="1">VLOOKUP($A19,'Base Consumption'!$A$2:$D$33,4,FALSE)*'Profiles, Qc, Spring, S3'!R19</f>
        <v>9.6449097763125338E-2</v>
      </c>
      <c r="S19" s="1">
        <f ca="1">VLOOKUP($A19,'Base Consumption'!$A$2:$D$33,4,FALSE)*'Profiles, Qc, Spring, S3'!S19</f>
        <v>3.3890923750926942E-2</v>
      </c>
      <c r="T19" s="1">
        <f ca="1">VLOOKUP($A19,'Base Consumption'!$A$2:$D$33,4,FALSE)*'Profiles, Qc, Spring, S3'!T19</f>
        <v>4.7889770890506222E-2</v>
      </c>
      <c r="U19" s="1">
        <f ca="1">VLOOKUP($A19,'Base Consumption'!$A$2:$D$33,4,FALSE)*'Profiles, Qc, Spring, S3'!U19</f>
        <v>8.8021512080538267E-2</v>
      </c>
      <c r="V19" s="1">
        <f ca="1">VLOOKUP($A19,'Base Consumption'!$A$2:$D$33,4,FALSE)*'Profiles, Qc, Spring, S3'!V19</f>
        <v>3.9714157400222362E-2</v>
      </c>
      <c r="W19" s="1">
        <f ca="1">VLOOKUP($A19,'Base Consumption'!$A$2:$D$33,4,FALSE)*'Profiles, Qc, Spring, S3'!W19</f>
        <v>0.10998602418818511</v>
      </c>
      <c r="X19" s="1">
        <f ca="1">VLOOKUP($A19,'Base Consumption'!$A$2:$D$33,4,FALSE)*'Profiles, Qc, Spring, S3'!X19</f>
        <v>0.13065688768843381</v>
      </c>
      <c r="Y19" s="1">
        <f ca="1">VLOOKUP($A19,'Base Consumption'!$A$2:$D$33,4,FALSE)*'Profiles, Qc, Spring, S3'!Y19</f>
        <v>0.19330106603470873</v>
      </c>
    </row>
    <row r="20" spans="1:25" x14ac:dyDescent="0.3">
      <c r="A20">
        <v>19</v>
      </c>
      <c r="B20" s="1">
        <f ca="1">VLOOKUP($A20,'Base Consumption'!$A$2:$D$33,4,FALSE)*'Profiles, Qc, Spring, S3'!B20</f>
        <v>0.45407983447497147</v>
      </c>
      <c r="C20" s="1">
        <f ca="1">VLOOKUP($A20,'Base Consumption'!$A$2:$D$33,4,FALSE)*'Profiles, Qc, Spring, S3'!C20</f>
        <v>0.4566671823105698</v>
      </c>
      <c r="D20" s="1">
        <f ca="1">VLOOKUP($A20,'Base Consumption'!$A$2:$D$33,4,FALSE)*'Profiles, Qc, Spring, S3'!D20</f>
        <v>0.36960818681291951</v>
      </c>
      <c r="E20" s="1">
        <f ca="1">VLOOKUP($A20,'Base Consumption'!$A$2:$D$33,4,FALSE)*'Profiles, Qc, Spring, S3'!E20</f>
        <v>0.44482164738825153</v>
      </c>
      <c r="F20" s="1">
        <f ca="1">VLOOKUP($A20,'Base Consumption'!$A$2:$D$33,4,FALSE)*'Profiles, Qc, Spring, S3'!F20</f>
        <v>0.41017843867204901</v>
      </c>
      <c r="G20" s="1">
        <f ca="1">VLOOKUP($A20,'Base Consumption'!$A$2:$D$33,4,FALSE)*'Profiles, Qc, Spring, S3'!G20</f>
        <v>0.47386807763484007</v>
      </c>
      <c r="H20" s="1">
        <f ca="1">VLOOKUP($A20,'Base Consumption'!$A$2:$D$33,4,FALSE)*'Profiles, Qc, Spring, S3'!H20</f>
        <v>0.50047115532117004</v>
      </c>
      <c r="I20" s="1">
        <f ca="1">VLOOKUP($A20,'Base Consumption'!$A$2:$D$33,4,FALSE)*'Profiles, Qc, Spring, S3'!I20</f>
        <v>0.96027869602798255</v>
      </c>
      <c r="J20" s="1">
        <f ca="1">VLOOKUP($A20,'Base Consumption'!$A$2:$D$33,4,FALSE)*'Profiles, Qc, Spring, S3'!J20</f>
        <v>1.1153067617204888</v>
      </c>
      <c r="K20" s="1">
        <f ca="1">VLOOKUP($A20,'Base Consumption'!$A$2:$D$33,4,FALSE)*'Profiles, Qc, Spring, S3'!K20</f>
        <v>1.0824618539252189</v>
      </c>
      <c r="L20" s="1">
        <f ca="1">VLOOKUP($A20,'Base Consumption'!$A$2:$D$33,4,FALSE)*'Profiles, Qc, Spring, S3'!L20</f>
        <v>0.98349394061306161</v>
      </c>
      <c r="M20" s="1">
        <f ca="1">VLOOKUP($A20,'Base Consumption'!$A$2:$D$33,4,FALSE)*'Profiles, Qc, Spring, S3'!M20</f>
        <v>1.1661185138970149</v>
      </c>
      <c r="N20" s="1">
        <f ca="1">VLOOKUP($A20,'Base Consumption'!$A$2:$D$33,4,FALSE)*'Profiles, Qc, Spring, S3'!N20</f>
        <v>1.14311489232675</v>
      </c>
      <c r="O20" s="1">
        <f ca="1">VLOOKUP($A20,'Base Consumption'!$A$2:$D$33,4,FALSE)*'Profiles, Qc, Spring, S3'!O20</f>
        <v>1.1327356639833983</v>
      </c>
      <c r="P20" s="1">
        <f ca="1">VLOOKUP($A20,'Base Consumption'!$A$2:$D$33,4,FALSE)*'Profiles, Qc, Spring, S3'!P20</f>
        <v>0.89088378112872302</v>
      </c>
      <c r="Q20" s="1">
        <f ca="1">VLOOKUP($A20,'Base Consumption'!$A$2:$D$33,4,FALSE)*'Profiles, Qc, Spring, S3'!Q20</f>
        <v>0.82251816341311312</v>
      </c>
      <c r="R20" s="1">
        <f ca="1">VLOOKUP($A20,'Base Consumption'!$A$2:$D$33,4,FALSE)*'Profiles, Qc, Spring, S3'!R20</f>
        <v>0.95692202185248976</v>
      </c>
      <c r="S20" s="1">
        <f ca="1">VLOOKUP($A20,'Base Consumption'!$A$2:$D$33,4,FALSE)*'Profiles, Qc, Spring, S3'!S20</f>
        <v>0.92181137372807598</v>
      </c>
      <c r="T20" s="1">
        <f ca="1">VLOOKUP($A20,'Base Consumption'!$A$2:$D$33,4,FALSE)*'Profiles, Qc, Spring, S3'!T20</f>
        <v>0.72487108688249546</v>
      </c>
      <c r="U20" s="1">
        <f ca="1">VLOOKUP($A20,'Base Consumption'!$A$2:$D$33,4,FALSE)*'Profiles, Qc, Spring, S3'!U20</f>
        <v>0.70692147619670154</v>
      </c>
      <c r="V20" s="1">
        <f ca="1">VLOOKUP($A20,'Base Consumption'!$A$2:$D$33,4,FALSE)*'Profiles, Qc, Spring, S3'!V20</f>
        <v>0.77134281380663872</v>
      </c>
      <c r="W20" s="1">
        <f ca="1">VLOOKUP($A20,'Base Consumption'!$A$2:$D$33,4,FALSE)*'Profiles, Qc, Spring, S3'!W20</f>
        <v>0.6488944975443941</v>
      </c>
      <c r="X20" s="1">
        <f ca="1">VLOOKUP($A20,'Base Consumption'!$A$2:$D$33,4,FALSE)*'Profiles, Qc, Spring, S3'!X20</f>
        <v>0.49237331027910269</v>
      </c>
      <c r="Y20" s="1">
        <f ca="1">VLOOKUP($A20,'Base Consumption'!$A$2:$D$33,4,FALSE)*'Profiles, Qc, Spring, S3'!Y20</f>
        <v>0.51303053781424779</v>
      </c>
    </row>
    <row r="21" spans="1:25" x14ac:dyDescent="0.3">
      <c r="A21">
        <v>20</v>
      </c>
      <c r="B21" s="1">
        <f ca="1">VLOOKUP($A21,'Base Consumption'!$A$2:$D$33,4,FALSE)*'Profiles, Qc, Spring, S3'!B21</f>
        <v>0.32981723000355134</v>
      </c>
      <c r="C21" s="1">
        <f ca="1">VLOOKUP($A21,'Base Consumption'!$A$2:$D$33,4,FALSE)*'Profiles, Qc, Spring, S3'!C21</f>
        <v>0.32036845604040176</v>
      </c>
      <c r="D21" s="1">
        <f ca="1">VLOOKUP($A21,'Base Consumption'!$A$2:$D$33,4,FALSE)*'Profiles, Qc, Spring, S3'!D21</f>
        <v>0.33738234985197268</v>
      </c>
      <c r="E21" s="1">
        <f ca="1">VLOOKUP($A21,'Base Consumption'!$A$2:$D$33,4,FALSE)*'Profiles, Qc, Spring, S3'!E21</f>
        <v>0.35559003808189904</v>
      </c>
      <c r="F21" s="1">
        <f ca="1">VLOOKUP($A21,'Base Consumption'!$A$2:$D$33,4,FALSE)*'Profiles, Qc, Spring, S3'!F21</f>
        <v>0.35578853325540588</v>
      </c>
      <c r="G21" s="1">
        <f ca="1">VLOOKUP($A21,'Base Consumption'!$A$2:$D$33,4,FALSE)*'Profiles, Qc, Spring, S3'!G21</f>
        <v>0.33785171851366103</v>
      </c>
      <c r="H21" s="1">
        <f ca="1">VLOOKUP($A21,'Base Consumption'!$A$2:$D$33,4,FALSE)*'Profiles, Qc, Spring, S3'!H21</f>
        <v>0.29895023154051276</v>
      </c>
      <c r="I21" s="1">
        <f ca="1">VLOOKUP($A21,'Base Consumption'!$A$2:$D$33,4,FALSE)*'Profiles, Qc, Spring, S3'!I21</f>
        <v>0.1456766176170512</v>
      </c>
      <c r="J21" s="1">
        <f ca="1">VLOOKUP($A21,'Base Consumption'!$A$2:$D$33,4,FALSE)*'Profiles, Qc, Spring, S3'!J21</f>
        <v>4.4696678764799158E-2</v>
      </c>
      <c r="K21" s="1">
        <f ca="1">VLOOKUP($A21,'Base Consumption'!$A$2:$D$33,4,FALSE)*'Profiles, Qc, Spring, S3'!K21</f>
        <v>4.0431756834050411E-2</v>
      </c>
      <c r="L21" s="1">
        <f ca="1">VLOOKUP($A21,'Base Consumption'!$A$2:$D$33,4,FALSE)*'Profiles, Qc, Spring, S3'!L21</f>
        <v>-5.3254096836252126E-3</v>
      </c>
      <c r="M21" s="1">
        <f ca="1">VLOOKUP($A21,'Base Consumption'!$A$2:$D$33,4,FALSE)*'Profiles, Qc, Spring, S3'!M21</f>
        <v>-1.6353071180880072E-3</v>
      </c>
      <c r="N21" s="1">
        <f ca="1">VLOOKUP($A21,'Base Consumption'!$A$2:$D$33,4,FALSE)*'Profiles, Qc, Spring, S3'!N21</f>
        <v>2.8250618864942397E-2</v>
      </c>
      <c r="O21" s="1">
        <f ca="1">VLOOKUP($A21,'Base Consumption'!$A$2:$D$33,4,FALSE)*'Profiles, Qc, Spring, S3'!O21</f>
        <v>2.8820192215175362E-2</v>
      </c>
      <c r="P21" s="1">
        <f ca="1">VLOOKUP($A21,'Base Consumption'!$A$2:$D$33,4,FALSE)*'Profiles, Qc, Spring, S3'!P21</f>
        <v>7.7299865529898606E-2</v>
      </c>
      <c r="Q21" s="1">
        <f ca="1">VLOOKUP($A21,'Base Consumption'!$A$2:$D$33,4,FALSE)*'Profiles, Qc, Spring, S3'!Q21</f>
        <v>0.11711070943875707</v>
      </c>
      <c r="R21" s="1">
        <f ca="1">VLOOKUP($A21,'Base Consumption'!$A$2:$D$33,4,FALSE)*'Profiles, Qc, Spring, S3'!R21</f>
        <v>0.13117773513725797</v>
      </c>
      <c r="S21" s="1">
        <f ca="1">VLOOKUP($A21,'Base Consumption'!$A$2:$D$33,4,FALSE)*'Profiles, Qc, Spring, S3'!S21</f>
        <v>0.15611016474494432</v>
      </c>
      <c r="T21" s="1">
        <f ca="1">VLOOKUP($A21,'Base Consumption'!$A$2:$D$33,4,FALSE)*'Profiles, Qc, Spring, S3'!T21</f>
        <v>0.15742100182172952</v>
      </c>
      <c r="U21" s="1">
        <f ca="1">VLOOKUP($A21,'Base Consumption'!$A$2:$D$33,4,FALSE)*'Profiles, Qc, Spring, S3'!U21</f>
        <v>0.16643428644361746</v>
      </c>
      <c r="V21" s="1">
        <f ca="1">VLOOKUP($A21,'Base Consumption'!$A$2:$D$33,4,FALSE)*'Profiles, Qc, Spring, S3'!V21</f>
        <v>0.14937702038720185</v>
      </c>
      <c r="W21" s="1">
        <f ca="1">VLOOKUP($A21,'Base Consumption'!$A$2:$D$33,4,FALSE)*'Profiles, Qc, Spring, S3'!W21</f>
        <v>0.2244121743219398</v>
      </c>
      <c r="X21" s="1">
        <f ca="1">VLOOKUP($A21,'Base Consumption'!$A$2:$D$33,4,FALSE)*'Profiles, Qc, Spring, S3'!X21</f>
        <v>0.26261538224281294</v>
      </c>
      <c r="Y21" s="1">
        <f ca="1">VLOOKUP($A21,'Base Consumption'!$A$2:$D$33,4,FALSE)*'Profiles, Qc, Spring, S3'!Y21</f>
        <v>0.27534485140570325</v>
      </c>
    </row>
    <row r="22" spans="1:25" x14ac:dyDescent="0.3">
      <c r="A22">
        <v>21</v>
      </c>
      <c r="B22" s="1">
        <f ca="1">VLOOKUP($A22,'Base Consumption'!$A$2:$D$33,4,FALSE)*'Profiles, Qc, Spring, S3'!B22</f>
        <v>-1.3098003580321649</v>
      </c>
      <c r="C22" s="1">
        <f ca="1">VLOOKUP($A22,'Base Consumption'!$A$2:$D$33,4,FALSE)*'Profiles, Qc, Spring, S3'!C22</f>
        <v>-1.2738061892557999</v>
      </c>
      <c r="D22" s="1">
        <f ca="1">VLOOKUP($A22,'Base Consumption'!$A$2:$D$33,4,FALSE)*'Profiles, Qc, Spring, S3'!D22</f>
        <v>-1.3045048115952476</v>
      </c>
      <c r="E22" s="1">
        <f ca="1">VLOOKUP($A22,'Base Consumption'!$A$2:$D$33,4,FALSE)*'Profiles, Qc, Spring, S3'!E22</f>
        <v>-1.3387795424180191</v>
      </c>
      <c r="F22" s="1">
        <f ca="1">VLOOKUP($A22,'Base Consumption'!$A$2:$D$33,4,FALSE)*'Profiles, Qc, Spring, S3'!F22</f>
        <v>-1.2886507095642461</v>
      </c>
      <c r="G22" s="1">
        <f ca="1">VLOOKUP($A22,'Base Consumption'!$A$2:$D$33,4,FALSE)*'Profiles, Qc, Spring, S3'!G22</f>
        <v>-1.2143731455938451</v>
      </c>
      <c r="H22" s="1">
        <f ca="1">VLOOKUP($A22,'Base Consumption'!$A$2:$D$33,4,FALSE)*'Profiles, Qc, Spring, S3'!H22</f>
        <v>-0.98980504033762962</v>
      </c>
      <c r="I22" s="1">
        <f ca="1">VLOOKUP($A22,'Base Consumption'!$A$2:$D$33,4,FALSE)*'Profiles, Qc, Spring, S3'!I22</f>
        <v>-0.83533433326635476</v>
      </c>
      <c r="J22" s="1">
        <f ca="1">VLOOKUP($A22,'Base Consumption'!$A$2:$D$33,4,FALSE)*'Profiles, Qc, Spring, S3'!J22</f>
        <v>-0.79527476894670501</v>
      </c>
      <c r="K22" s="1">
        <f ca="1">VLOOKUP($A22,'Base Consumption'!$A$2:$D$33,4,FALSE)*'Profiles, Qc, Spring, S3'!K22</f>
        <v>-0.81360215472138209</v>
      </c>
      <c r="L22" s="1">
        <f ca="1">VLOOKUP($A22,'Base Consumption'!$A$2:$D$33,4,FALSE)*'Profiles, Qc, Spring, S3'!L22</f>
        <v>-0.79265492999239051</v>
      </c>
      <c r="M22" s="1">
        <f ca="1">VLOOKUP($A22,'Base Consumption'!$A$2:$D$33,4,FALSE)*'Profiles, Qc, Spring, S3'!M22</f>
        <v>-0.77551715549768874</v>
      </c>
      <c r="N22" s="1">
        <f ca="1">VLOOKUP($A22,'Base Consumption'!$A$2:$D$33,4,FALSE)*'Profiles, Qc, Spring, S3'!N22</f>
        <v>-0.78934281443251331</v>
      </c>
      <c r="O22" s="1">
        <f ca="1">VLOOKUP($A22,'Base Consumption'!$A$2:$D$33,4,FALSE)*'Profiles, Qc, Spring, S3'!O22</f>
        <v>-0.87534787471807141</v>
      </c>
      <c r="P22" s="1">
        <f ca="1">VLOOKUP($A22,'Base Consumption'!$A$2:$D$33,4,FALSE)*'Profiles, Qc, Spring, S3'!P22</f>
        <v>-0.96264663513219695</v>
      </c>
      <c r="Q22" s="1">
        <f ca="1">VLOOKUP($A22,'Base Consumption'!$A$2:$D$33,4,FALSE)*'Profiles, Qc, Spring, S3'!Q22</f>
        <v>-1.0062252572992365</v>
      </c>
      <c r="R22" s="1">
        <f ca="1">VLOOKUP($A22,'Base Consumption'!$A$2:$D$33,4,FALSE)*'Profiles, Qc, Spring, S3'!R22</f>
        <v>-1.0251799334767107</v>
      </c>
      <c r="S22" s="1">
        <f ca="1">VLOOKUP($A22,'Base Consumption'!$A$2:$D$33,4,FALSE)*'Profiles, Qc, Spring, S3'!S22</f>
        <v>-0.98383406195325795</v>
      </c>
      <c r="T22" s="1">
        <f ca="1">VLOOKUP($A22,'Base Consumption'!$A$2:$D$33,4,FALSE)*'Profiles, Qc, Spring, S3'!T22</f>
        <v>-1.0208788205967596</v>
      </c>
      <c r="U22" s="1">
        <f ca="1">VLOOKUP($A22,'Base Consumption'!$A$2:$D$33,4,FALSE)*'Profiles, Qc, Spring, S3'!U22</f>
        <v>-1.1216904374937997</v>
      </c>
      <c r="V22" s="1">
        <f ca="1">VLOOKUP($A22,'Base Consumption'!$A$2:$D$33,4,FALSE)*'Profiles, Qc, Spring, S3'!V22</f>
        <v>-1.2021046991509055</v>
      </c>
      <c r="W22" s="1">
        <f ca="1">VLOOKUP($A22,'Base Consumption'!$A$2:$D$33,4,FALSE)*'Profiles, Qc, Spring, S3'!W22</f>
        <v>-1.1959860215394198</v>
      </c>
      <c r="X22" s="1">
        <f ca="1">VLOOKUP($A22,'Base Consumption'!$A$2:$D$33,4,FALSE)*'Profiles, Qc, Spring, S3'!X22</f>
        <v>-1.1787975401400597</v>
      </c>
      <c r="Y22" s="1">
        <f ca="1">VLOOKUP($A22,'Base Consumption'!$A$2:$D$33,4,FALSE)*'Profiles, Qc, Spring, S3'!Y22</f>
        <v>-1.2641689428007181</v>
      </c>
    </row>
    <row r="23" spans="1:25" x14ac:dyDescent="0.3">
      <c r="A23">
        <v>22</v>
      </c>
      <c r="B23" s="1">
        <f ca="1">VLOOKUP($A23,'Base Consumption'!$A$2:$D$33,4,FALSE)*'Profiles, Qc, Spring, S3'!B23</f>
        <v>1.6084341030343469E-2</v>
      </c>
      <c r="C23" s="1">
        <f ca="1">VLOOKUP($A23,'Base Consumption'!$A$2:$D$33,4,FALSE)*'Profiles, Qc, Spring, S3'!C23</f>
        <v>4.6947176206522515E-2</v>
      </c>
      <c r="D23" s="1">
        <f ca="1">VLOOKUP($A23,'Base Consumption'!$A$2:$D$33,4,FALSE)*'Profiles, Qc, Spring, S3'!D23</f>
        <v>5.457864000972347E-2</v>
      </c>
      <c r="E23" s="1">
        <f ca="1">VLOOKUP($A23,'Base Consumption'!$A$2:$D$33,4,FALSE)*'Profiles, Qc, Spring, S3'!E23</f>
        <v>6.292780515783275E-2</v>
      </c>
      <c r="F23" s="1">
        <f ca="1">VLOOKUP($A23,'Base Consumption'!$A$2:$D$33,4,FALSE)*'Profiles, Qc, Spring, S3'!F23</f>
        <v>6.3184313818688151E-2</v>
      </c>
      <c r="G23" s="1">
        <f ca="1">VLOOKUP($A23,'Base Consumption'!$A$2:$D$33,4,FALSE)*'Profiles, Qc, Spring, S3'!G23</f>
        <v>6.6611812423846173E-2</v>
      </c>
      <c r="H23" s="1">
        <f ca="1">VLOOKUP($A23,'Base Consumption'!$A$2:$D$33,4,FALSE)*'Profiles, Qc, Spring, S3'!H23</f>
        <v>0.11785316192056576</v>
      </c>
      <c r="I23" s="1">
        <f ca="1">VLOOKUP($A23,'Base Consumption'!$A$2:$D$33,4,FALSE)*'Profiles, Qc, Spring, S3'!I23</f>
        <v>4.7866527112038856E-2</v>
      </c>
      <c r="J23" s="1">
        <f ca="1">VLOOKUP($A23,'Base Consumption'!$A$2:$D$33,4,FALSE)*'Profiles, Qc, Spring, S3'!J23</f>
        <v>6.8993397583409277E-2</v>
      </c>
      <c r="K23" s="1">
        <f ca="1">VLOOKUP($A23,'Base Consumption'!$A$2:$D$33,4,FALSE)*'Profiles, Qc, Spring, S3'!K23</f>
        <v>3.5780832855391881E-2</v>
      </c>
      <c r="L23" s="1">
        <f ca="1">VLOOKUP($A23,'Base Consumption'!$A$2:$D$33,4,FALSE)*'Profiles, Qc, Spring, S3'!L23</f>
        <v>2.0630424299612999E-2</v>
      </c>
      <c r="M23" s="1">
        <f ca="1">VLOOKUP($A23,'Base Consumption'!$A$2:$D$33,4,FALSE)*'Profiles, Qc, Spring, S3'!M23</f>
        <v>8.1143927837804986E-3</v>
      </c>
      <c r="N23" s="1">
        <f ca="1">VLOOKUP($A23,'Base Consumption'!$A$2:$D$33,4,FALSE)*'Profiles, Qc, Spring, S3'!N23</f>
        <v>-2.4718226017188205E-2</v>
      </c>
      <c r="O23" s="1">
        <f ca="1">VLOOKUP($A23,'Base Consumption'!$A$2:$D$33,4,FALSE)*'Profiles, Qc, Spring, S3'!O23</f>
        <v>-2.2980364815092559E-2</v>
      </c>
      <c r="P23" s="1">
        <f ca="1">VLOOKUP($A23,'Base Consumption'!$A$2:$D$33,4,FALSE)*'Profiles, Qc, Spring, S3'!P23</f>
        <v>-1.3758324835669203E-2</v>
      </c>
      <c r="Q23" s="1">
        <f ca="1">VLOOKUP($A23,'Base Consumption'!$A$2:$D$33,4,FALSE)*'Profiles, Qc, Spring, S3'!Q23</f>
        <v>-5.4480794038752715E-2</v>
      </c>
      <c r="R23" s="1">
        <f ca="1">VLOOKUP($A23,'Base Consumption'!$A$2:$D$33,4,FALSE)*'Profiles, Qc, Spring, S3'!R23</f>
        <v>-4.3669141546614179E-2</v>
      </c>
      <c r="S23" s="1">
        <f ca="1">VLOOKUP($A23,'Base Consumption'!$A$2:$D$33,4,FALSE)*'Profiles, Qc, Spring, S3'!S23</f>
        <v>-3.8239773052035637E-2</v>
      </c>
      <c r="T23" s="1">
        <f ca="1">VLOOKUP($A23,'Base Consumption'!$A$2:$D$33,4,FALSE)*'Profiles, Qc, Spring, S3'!T23</f>
        <v>-2.8923866140482903E-2</v>
      </c>
      <c r="U23" s="1">
        <f ca="1">VLOOKUP($A23,'Base Consumption'!$A$2:$D$33,4,FALSE)*'Profiles, Qc, Spring, S3'!U23</f>
        <v>-2.6025249229709158E-2</v>
      </c>
      <c r="V23" s="1">
        <f ca="1">VLOOKUP($A23,'Base Consumption'!$A$2:$D$33,4,FALSE)*'Profiles, Qc, Spring, S3'!V23</f>
        <v>-4.9003809689462746E-2</v>
      </c>
      <c r="W23" s="1">
        <f ca="1">VLOOKUP($A23,'Base Consumption'!$A$2:$D$33,4,FALSE)*'Profiles, Qc, Spring, S3'!W23</f>
        <v>-3.7574707970038368E-2</v>
      </c>
      <c r="X23" s="1">
        <f ca="1">VLOOKUP($A23,'Base Consumption'!$A$2:$D$33,4,FALSE)*'Profiles, Qc, Spring, S3'!X23</f>
        <v>2.6929439487820526E-2</v>
      </c>
      <c r="Y23" s="1">
        <f ca="1">VLOOKUP($A23,'Base Consumption'!$A$2:$D$33,4,FALSE)*'Profiles, Qc, Spring, S3'!Y23</f>
        <v>3.0222473782395176E-2</v>
      </c>
    </row>
    <row r="24" spans="1:25" x14ac:dyDescent="0.3">
      <c r="A24">
        <v>23</v>
      </c>
      <c r="B24" s="1">
        <f ca="1">VLOOKUP($A24,'Base Consumption'!$A$2:$D$33,4,FALSE)*'Profiles, Qc, Spring, S3'!B24</f>
        <v>-1.4721721987715433</v>
      </c>
      <c r="C24" s="1">
        <f ca="1">VLOOKUP($A24,'Base Consumption'!$A$2:$D$33,4,FALSE)*'Profiles, Qc, Spring, S3'!C24</f>
        <v>-1.6712853886586321</v>
      </c>
      <c r="D24" s="1">
        <f ca="1">VLOOKUP($A24,'Base Consumption'!$A$2:$D$33,4,FALSE)*'Profiles, Qc, Spring, S3'!D24</f>
        <v>-1.6081355654705238</v>
      </c>
      <c r="E24" s="1">
        <f ca="1">VLOOKUP($A24,'Base Consumption'!$A$2:$D$33,4,FALSE)*'Profiles, Qc, Spring, S3'!E24</f>
        <v>-1.6280937734957295</v>
      </c>
      <c r="F24" s="1">
        <f ca="1">VLOOKUP($A24,'Base Consumption'!$A$2:$D$33,4,FALSE)*'Profiles, Qc, Spring, S3'!F24</f>
        <v>-1.6197429448270975</v>
      </c>
      <c r="G24" s="1">
        <f ca="1">VLOOKUP($A24,'Base Consumption'!$A$2:$D$33,4,FALSE)*'Profiles, Qc, Spring, S3'!G24</f>
        <v>-1.5832261175135938</v>
      </c>
      <c r="H24" s="1">
        <f ca="1">VLOOKUP($A24,'Base Consumption'!$A$2:$D$33,4,FALSE)*'Profiles, Qc, Spring, S3'!H24</f>
        <v>-0.90843106727007472</v>
      </c>
      <c r="I24" s="1">
        <f ca="1">VLOOKUP($A24,'Base Consumption'!$A$2:$D$33,4,FALSE)*'Profiles, Qc, Spring, S3'!I24</f>
        <v>-0.32347198784499709</v>
      </c>
      <c r="J24" s="1">
        <f ca="1">VLOOKUP($A24,'Base Consumption'!$A$2:$D$33,4,FALSE)*'Profiles, Qc, Spring, S3'!J24</f>
        <v>4.2193825471410318E-2</v>
      </c>
      <c r="K24" s="1">
        <f ca="1">VLOOKUP($A24,'Base Consumption'!$A$2:$D$33,4,FALSE)*'Profiles, Qc, Spring, S3'!K24</f>
        <v>0.23588148536456033</v>
      </c>
      <c r="L24" s="1">
        <f ca="1">VLOOKUP($A24,'Base Consumption'!$A$2:$D$33,4,FALSE)*'Profiles, Qc, Spring, S3'!L24</f>
        <v>-7.0424995597583001E-2</v>
      </c>
      <c r="M24" s="1">
        <f ca="1">VLOOKUP($A24,'Base Consumption'!$A$2:$D$33,4,FALSE)*'Profiles, Qc, Spring, S3'!M24</f>
        <v>0.23033403645030509</v>
      </c>
      <c r="N24" s="1">
        <f ca="1">VLOOKUP($A24,'Base Consumption'!$A$2:$D$33,4,FALSE)*'Profiles, Qc, Spring, S3'!N24</f>
        <v>0.23019108817147688</v>
      </c>
      <c r="O24" s="1">
        <f ca="1">VLOOKUP($A24,'Base Consumption'!$A$2:$D$33,4,FALSE)*'Profiles, Qc, Spring, S3'!O24</f>
        <v>9.5379277361499093E-2</v>
      </c>
      <c r="P24" s="1">
        <f ca="1">VLOOKUP($A24,'Base Consumption'!$A$2:$D$33,4,FALSE)*'Profiles, Qc, Spring, S3'!P24</f>
        <v>-2.943067027895685E-2</v>
      </c>
      <c r="Q24" s="1">
        <f ca="1">VLOOKUP($A24,'Base Consumption'!$A$2:$D$33,4,FALSE)*'Profiles, Qc, Spring, S3'!Q24</f>
        <v>-0.30387896541006088</v>
      </c>
      <c r="R24" s="1">
        <f ca="1">VLOOKUP($A24,'Base Consumption'!$A$2:$D$33,4,FALSE)*'Profiles, Qc, Spring, S3'!R24</f>
        <v>-0.36563513032616596</v>
      </c>
      <c r="S24" s="1">
        <f ca="1">VLOOKUP($A24,'Base Consumption'!$A$2:$D$33,4,FALSE)*'Profiles, Qc, Spring, S3'!S24</f>
        <v>-0.23315380140823028</v>
      </c>
      <c r="T24" s="1">
        <f ca="1">VLOOKUP($A24,'Base Consumption'!$A$2:$D$33,4,FALSE)*'Profiles, Qc, Spring, S3'!T24</f>
        <v>-0.28864480242059098</v>
      </c>
      <c r="U24" s="1">
        <f ca="1">VLOOKUP($A24,'Base Consumption'!$A$2:$D$33,4,FALSE)*'Profiles, Qc, Spring, S3'!U24</f>
        <v>-0.3153033101164503</v>
      </c>
      <c r="V24" s="1">
        <f ca="1">VLOOKUP($A24,'Base Consumption'!$A$2:$D$33,4,FALSE)*'Profiles, Qc, Spring, S3'!V24</f>
        <v>-0.30517521004892312</v>
      </c>
      <c r="W24" s="1">
        <f ca="1">VLOOKUP($A24,'Base Consumption'!$A$2:$D$33,4,FALSE)*'Profiles, Qc, Spring, S3'!W24</f>
        <v>-0.65656918640442063</v>
      </c>
      <c r="X24" s="1">
        <f ca="1">VLOOKUP($A24,'Base Consumption'!$A$2:$D$33,4,FALSE)*'Profiles, Qc, Spring, S3'!X24</f>
        <v>-1.1217627685029496</v>
      </c>
      <c r="Y24" s="1">
        <f ca="1">VLOOKUP($A24,'Base Consumption'!$A$2:$D$33,4,FALSE)*'Profiles, Qc, Spring, S3'!Y24</f>
        <v>-1.3153716484365967</v>
      </c>
    </row>
    <row r="25" spans="1:25" x14ac:dyDescent="0.3">
      <c r="A25">
        <v>24</v>
      </c>
      <c r="B25" s="1">
        <f ca="1">VLOOKUP($A25,'Base Consumption'!$A$2:$D$33,4,FALSE)*'Profiles, Qc, Spring, S3'!B25</f>
        <v>1.4038812946681392</v>
      </c>
      <c r="C25" s="1">
        <f ca="1">VLOOKUP($A25,'Base Consumption'!$A$2:$D$33,4,FALSE)*'Profiles, Qc, Spring, S3'!C25</f>
        <v>1.3723420967356459</v>
      </c>
      <c r="D25" s="1">
        <f ca="1">VLOOKUP($A25,'Base Consumption'!$A$2:$D$33,4,FALSE)*'Profiles, Qc, Spring, S3'!D25</f>
        <v>1.4632176389447467</v>
      </c>
      <c r="E25" s="1">
        <f ca="1">VLOOKUP($A25,'Base Consumption'!$A$2:$D$33,4,FALSE)*'Profiles, Qc, Spring, S3'!E25</f>
        <v>1.5147139572613959</v>
      </c>
      <c r="F25" s="1">
        <f ca="1">VLOOKUP($A25,'Base Consumption'!$A$2:$D$33,4,FALSE)*'Profiles, Qc, Spring, S3'!F25</f>
        <v>1.4841909565209073</v>
      </c>
      <c r="G25" s="1">
        <f ca="1">VLOOKUP($A25,'Base Consumption'!$A$2:$D$33,4,FALSE)*'Profiles, Qc, Spring, S3'!G25</f>
        <v>1.3427779623167901</v>
      </c>
      <c r="H25" s="1">
        <f ca="1">VLOOKUP($A25,'Base Consumption'!$A$2:$D$33,4,FALSE)*'Profiles, Qc, Spring, S3'!H25</f>
        <v>1.0232992588162826</v>
      </c>
      <c r="I25" s="1">
        <f ca="1">VLOOKUP($A25,'Base Consumption'!$A$2:$D$33,4,FALSE)*'Profiles, Qc, Spring, S3'!I25</f>
        <v>0.86237454239332745</v>
      </c>
      <c r="J25" s="1">
        <f ca="1">VLOOKUP($A25,'Base Consumption'!$A$2:$D$33,4,FALSE)*'Profiles, Qc, Spring, S3'!J25</f>
        <v>0.68177108547988985</v>
      </c>
      <c r="K25" s="1">
        <f ca="1">VLOOKUP($A25,'Base Consumption'!$A$2:$D$33,4,FALSE)*'Profiles, Qc, Spring, S3'!K25</f>
        <v>0.49717873498061982</v>
      </c>
      <c r="L25" s="1">
        <f ca="1">VLOOKUP($A25,'Base Consumption'!$A$2:$D$33,4,FALSE)*'Profiles, Qc, Spring, S3'!L25</f>
        <v>0.7427425292421157</v>
      </c>
      <c r="M25" s="1">
        <f ca="1">VLOOKUP($A25,'Base Consumption'!$A$2:$D$33,4,FALSE)*'Profiles, Qc, Spring, S3'!M25</f>
        <v>0.76821311820487825</v>
      </c>
      <c r="N25" s="1">
        <f ca="1">VLOOKUP($A25,'Base Consumption'!$A$2:$D$33,4,FALSE)*'Profiles, Qc, Spring, S3'!N25</f>
        <v>0.8570021983024334</v>
      </c>
      <c r="O25" s="1">
        <f ca="1">VLOOKUP($A25,'Base Consumption'!$A$2:$D$33,4,FALSE)*'Profiles, Qc, Spring, S3'!O25</f>
        <v>0.84617861915119663</v>
      </c>
      <c r="P25" s="1">
        <f ca="1">VLOOKUP($A25,'Base Consumption'!$A$2:$D$33,4,FALSE)*'Profiles, Qc, Spring, S3'!P25</f>
        <v>0.98534415776861117</v>
      </c>
      <c r="Q25" s="1">
        <f ca="1">VLOOKUP($A25,'Base Consumption'!$A$2:$D$33,4,FALSE)*'Profiles, Qc, Spring, S3'!Q25</f>
        <v>0.91596482355446218</v>
      </c>
      <c r="R25" s="1">
        <f ca="1">VLOOKUP($A25,'Base Consumption'!$A$2:$D$33,4,FALSE)*'Profiles, Qc, Spring, S3'!R25</f>
        <v>0.88656923406082511</v>
      </c>
      <c r="S25" s="1">
        <f ca="1">VLOOKUP($A25,'Base Consumption'!$A$2:$D$33,4,FALSE)*'Profiles, Qc, Spring, S3'!S25</f>
        <v>0.65892800701605514</v>
      </c>
      <c r="T25" s="1">
        <f ca="1">VLOOKUP($A25,'Base Consumption'!$A$2:$D$33,4,FALSE)*'Profiles, Qc, Spring, S3'!T25</f>
        <v>0.72945014617980664</v>
      </c>
      <c r="U25" s="1">
        <f ca="1">VLOOKUP($A25,'Base Consumption'!$A$2:$D$33,4,FALSE)*'Profiles, Qc, Spring, S3'!U25</f>
        <v>0.80802367913040618</v>
      </c>
      <c r="V25" s="1">
        <f ca="1">VLOOKUP($A25,'Base Consumption'!$A$2:$D$33,4,FALSE)*'Profiles, Qc, Spring, S3'!V25</f>
        <v>0.78841324264260648</v>
      </c>
      <c r="W25" s="1">
        <f ca="1">VLOOKUP($A25,'Base Consumption'!$A$2:$D$33,4,FALSE)*'Profiles, Qc, Spring, S3'!W25</f>
        <v>0.85668077114407226</v>
      </c>
      <c r="X25" s="1">
        <f ca="1">VLOOKUP($A25,'Base Consumption'!$A$2:$D$33,4,FALSE)*'Profiles, Qc, Spring, S3'!X25</f>
        <v>0.95164471744692181</v>
      </c>
      <c r="Y25" s="1">
        <f ca="1">VLOOKUP($A25,'Base Consumption'!$A$2:$D$33,4,FALSE)*'Profiles, Qc, Spring, S3'!Y25</f>
        <v>1.076043195138473</v>
      </c>
    </row>
    <row r="26" spans="1:25" x14ac:dyDescent="0.3">
      <c r="A26">
        <v>25</v>
      </c>
      <c r="B26" s="1">
        <f ca="1">VLOOKUP($A26,'Base Consumption'!$A$2:$D$33,4,FALSE)*'Profiles, Qc, Spring, S3'!B26</f>
        <v>-0.16153524872822794</v>
      </c>
      <c r="C26" s="1">
        <f ca="1">VLOOKUP($A26,'Base Consumption'!$A$2:$D$33,4,FALSE)*'Profiles, Qc, Spring, S3'!C26</f>
        <v>-7.4447487605151602E-2</v>
      </c>
      <c r="D26" s="1">
        <f ca="1">VLOOKUP($A26,'Base Consumption'!$A$2:$D$33,4,FALSE)*'Profiles, Qc, Spring, S3'!D26</f>
        <v>-8.0712035134266391E-2</v>
      </c>
      <c r="E26" s="1">
        <f ca="1">VLOOKUP($A26,'Base Consumption'!$A$2:$D$33,4,FALSE)*'Profiles, Qc, Spring, S3'!E26</f>
        <v>-5.8175128947903165E-2</v>
      </c>
      <c r="F26" s="1">
        <f ca="1">VLOOKUP($A26,'Base Consumption'!$A$2:$D$33,4,FALSE)*'Profiles, Qc, Spring, S3'!F26</f>
        <v>-7.6338193901120885E-2</v>
      </c>
      <c r="G26" s="1">
        <f ca="1">VLOOKUP($A26,'Base Consumption'!$A$2:$D$33,4,FALSE)*'Profiles, Qc, Spring, S3'!G26</f>
        <v>-8.5130441838194154E-2</v>
      </c>
      <c r="H26" s="1">
        <f ca="1">VLOOKUP($A26,'Base Consumption'!$A$2:$D$33,4,FALSE)*'Profiles, Qc, Spring, S3'!H26</f>
        <v>-0.18536395363743699</v>
      </c>
      <c r="I26" s="1">
        <f ca="1">VLOOKUP($A26,'Base Consumption'!$A$2:$D$33,4,FALSE)*'Profiles, Qc, Spring, S3'!I26</f>
        <v>-0.12415923374516488</v>
      </c>
      <c r="J26" s="1">
        <f ca="1">VLOOKUP($A26,'Base Consumption'!$A$2:$D$33,4,FALSE)*'Profiles, Qc, Spring, S3'!J26</f>
        <v>-3.9758712023643367E-2</v>
      </c>
      <c r="K26" s="1">
        <f ca="1">VLOOKUP($A26,'Base Consumption'!$A$2:$D$33,4,FALSE)*'Profiles, Qc, Spring, S3'!K26</f>
        <v>-4.2828453958990251E-2</v>
      </c>
      <c r="L26" s="1">
        <f ca="1">VLOOKUP($A26,'Base Consumption'!$A$2:$D$33,4,FALSE)*'Profiles, Qc, Spring, S3'!L26</f>
        <v>-9.7802664166911357E-2</v>
      </c>
      <c r="M26" s="1">
        <f ca="1">VLOOKUP($A26,'Base Consumption'!$A$2:$D$33,4,FALSE)*'Profiles, Qc, Spring, S3'!M26</f>
        <v>-0.12465924169511192</v>
      </c>
      <c r="N26" s="1">
        <f ca="1">VLOOKUP($A26,'Base Consumption'!$A$2:$D$33,4,FALSE)*'Profiles, Qc, Spring, S3'!N26</f>
        <v>0.19542663390855924</v>
      </c>
      <c r="O26" s="1">
        <f ca="1">VLOOKUP($A26,'Base Consumption'!$A$2:$D$33,4,FALSE)*'Profiles, Qc, Spring, S3'!O26</f>
        <v>0.1737809247860837</v>
      </c>
      <c r="P26" s="1">
        <f ca="1">VLOOKUP($A26,'Base Consumption'!$A$2:$D$33,4,FALSE)*'Profiles, Qc, Spring, S3'!P26</f>
        <v>-4.1970646597718847E-2</v>
      </c>
      <c r="Q26" s="1">
        <f ca="1">VLOOKUP($A26,'Base Consumption'!$A$2:$D$33,4,FALSE)*'Profiles, Qc, Spring, S3'!Q26</f>
        <v>9.7419484611797974E-2</v>
      </c>
      <c r="R26" s="1">
        <f ca="1">VLOOKUP($A26,'Base Consumption'!$A$2:$D$33,4,FALSE)*'Profiles, Qc, Spring, S3'!R26</f>
        <v>2.0312649742530664E-2</v>
      </c>
      <c r="S26" s="1">
        <f ca="1">VLOOKUP($A26,'Base Consumption'!$A$2:$D$33,4,FALSE)*'Profiles, Qc, Spring, S3'!S26</f>
        <v>9.3210883203094563E-2</v>
      </c>
      <c r="T26" s="1">
        <f ca="1">VLOOKUP($A26,'Base Consumption'!$A$2:$D$33,4,FALSE)*'Profiles, Qc, Spring, S3'!T26</f>
        <v>0.1412451628281397</v>
      </c>
      <c r="U26" s="1">
        <f ca="1">VLOOKUP($A26,'Base Consumption'!$A$2:$D$33,4,FALSE)*'Profiles, Qc, Spring, S3'!U26</f>
        <v>0.23069274716007315</v>
      </c>
      <c r="V26" s="1">
        <f ca="1">VLOOKUP($A26,'Base Consumption'!$A$2:$D$33,4,FALSE)*'Profiles, Qc, Spring, S3'!V26</f>
        <v>0.42352651425323329</v>
      </c>
      <c r="W26" s="1">
        <f ca="1">VLOOKUP($A26,'Base Consumption'!$A$2:$D$33,4,FALSE)*'Profiles, Qc, Spring, S3'!W26</f>
        <v>0.44267416077722088</v>
      </c>
      <c r="X26" s="1">
        <f ca="1">VLOOKUP($A26,'Base Consumption'!$A$2:$D$33,4,FALSE)*'Profiles, Qc, Spring, S3'!X26</f>
        <v>0.41417943178775607</v>
      </c>
      <c r="Y26" s="1">
        <f ca="1">VLOOKUP($A26,'Base Consumption'!$A$2:$D$33,4,FALSE)*'Profiles, Qc, Spring, S3'!Y26</f>
        <v>0.37192847733650936</v>
      </c>
    </row>
    <row r="27" spans="1:25" x14ac:dyDescent="0.3">
      <c r="A27">
        <v>26</v>
      </c>
      <c r="B27" s="1">
        <f ca="1">VLOOKUP($A27,'Base Consumption'!$A$2:$D$33,4,FALSE)*'Profiles, Qc, Spring, S3'!B27</f>
        <v>-0.18445796169959475</v>
      </c>
      <c r="C27" s="1">
        <f ca="1">VLOOKUP($A27,'Base Consumption'!$A$2:$D$33,4,FALSE)*'Profiles, Qc, Spring, S3'!C27</f>
        <v>-0.16398622728025627</v>
      </c>
      <c r="D27" s="1">
        <f ca="1">VLOOKUP($A27,'Base Consumption'!$A$2:$D$33,4,FALSE)*'Profiles, Qc, Spring, S3'!D27</f>
        <v>-0.14236075083912952</v>
      </c>
      <c r="E27" s="1">
        <f ca="1">VLOOKUP($A27,'Base Consumption'!$A$2:$D$33,4,FALSE)*'Profiles, Qc, Spring, S3'!E27</f>
        <v>-0.14250724270698117</v>
      </c>
      <c r="F27" s="1">
        <f ca="1">VLOOKUP($A27,'Base Consumption'!$A$2:$D$33,4,FALSE)*'Profiles, Qc, Spring, S3'!F27</f>
        <v>-0.1404110867265464</v>
      </c>
      <c r="G27" s="1">
        <f ca="1">VLOOKUP($A27,'Base Consumption'!$A$2:$D$33,4,FALSE)*'Profiles, Qc, Spring, S3'!G27</f>
        <v>-0.1698171941039778</v>
      </c>
      <c r="H27" s="1">
        <f ca="1">VLOOKUP($A27,'Base Consumption'!$A$2:$D$33,4,FALSE)*'Profiles, Qc, Spring, S3'!H27</f>
        <v>-0.60671104604486503</v>
      </c>
      <c r="I27" s="1">
        <f ca="1">VLOOKUP($A27,'Base Consumption'!$A$2:$D$33,4,FALSE)*'Profiles, Qc, Spring, S3'!I27</f>
        <v>-0.77757554546875907</v>
      </c>
      <c r="J27" s="1">
        <f ca="1">VLOOKUP($A27,'Base Consumption'!$A$2:$D$33,4,FALSE)*'Profiles, Qc, Spring, S3'!J27</f>
        <v>-0.90519303136126283</v>
      </c>
      <c r="K27" s="1">
        <f ca="1">VLOOKUP($A27,'Base Consumption'!$A$2:$D$33,4,FALSE)*'Profiles, Qc, Spring, S3'!K27</f>
        <v>-0.89094903535964809</v>
      </c>
      <c r="L27" s="1">
        <f ca="1">VLOOKUP($A27,'Base Consumption'!$A$2:$D$33,4,FALSE)*'Profiles, Qc, Spring, S3'!L27</f>
        <v>-0.85808053590373345</v>
      </c>
      <c r="M27" s="1">
        <f ca="1">VLOOKUP($A27,'Base Consumption'!$A$2:$D$33,4,FALSE)*'Profiles, Qc, Spring, S3'!M27</f>
        <v>-0.86709422246171997</v>
      </c>
      <c r="N27" s="1">
        <f ca="1">VLOOKUP($A27,'Base Consumption'!$A$2:$D$33,4,FALSE)*'Profiles, Qc, Spring, S3'!N27</f>
        <v>-0.9834673496252071</v>
      </c>
      <c r="O27" s="1">
        <f ca="1">VLOOKUP($A27,'Base Consumption'!$A$2:$D$33,4,FALSE)*'Profiles, Qc, Spring, S3'!O27</f>
        <v>-0.85600138537869008</v>
      </c>
      <c r="P27" s="1">
        <f ca="1">VLOOKUP($A27,'Base Consumption'!$A$2:$D$33,4,FALSE)*'Profiles, Qc, Spring, S3'!P27</f>
        <v>-0.77630446587721491</v>
      </c>
      <c r="Q27" s="1">
        <f ca="1">VLOOKUP($A27,'Base Consumption'!$A$2:$D$33,4,FALSE)*'Profiles, Qc, Spring, S3'!Q27</f>
        <v>-0.73788206864438988</v>
      </c>
      <c r="R27" s="1">
        <f ca="1">VLOOKUP($A27,'Base Consumption'!$A$2:$D$33,4,FALSE)*'Profiles, Qc, Spring, S3'!R27</f>
        <v>-0.73067408956055568</v>
      </c>
      <c r="S27" s="1">
        <f ca="1">VLOOKUP($A27,'Base Consumption'!$A$2:$D$33,4,FALSE)*'Profiles, Qc, Spring, S3'!S27</f>
        <v>-0.75111863148084645</v>
      </c>
      <c r="T27" s="1">
        <f ca="1">VLOOKUP($A27,'Base Consumption'!$A$2:$D$33,4,FALSE)*'Profiles, Qc, Spring, S3'!T27</f>
        <v>-0.63889724795640035</v>
      </c>
      <c r="U27" s="1">
        <f ca="1">VLOOKUP($A27,'Base Consumption'!$A$2:$D$33,4,FALSE)*'Profiles, Qc, Spring, S3'!U27</f>
        <v>-0.52352764347928438</v>
      </c>
      <c r="V27" s="1">
        <f ca="1">VLOOKUP($A27,'Base Consumption'!$A$2:$D$33,4,FALSE)*'Profiles, Qc, Spring, S3'!V27</f>
        <v>-0.56785309196322276</v>
      </c>
      <c r="W27" s="1">
        <f ca="1">VLOOKUP($A27,'Base Consumption'!$A$2:$D$33,4,FALSE)*'Profiles, Qc, Spring, S3'!W27</f>
        <v>-0.42606572263627401</v>
      </c>
      <c r="X27" s="1">
        <f ca="1">VLOOKUP($A27,'Base Consumption'!$A$2:$D$33,4,FALSE)*'Profiles, Qc, Spring, S3'!X27</f>
        <v>-0.18841981344252556</v>
      </c>
      <c r="Y27" s="1">
        <f ca="1">VLOOKUP($A27,'Base Consumption'!$A$2:$D$33,4,FALSE)*'Profiles, Qc, Spring, S3'!Y27</f>
        <v>-0.17449067608558777</v>
      </c>
    </row>
    <row r="28" spans="1:25" x14ac:dyDescent="0.3">
      <c r="A28">
        <v>27</v>
      </c>
      <c r="B28" s="1">
        <f ca="1">VLOOKUP($A28,'Base Consumption'!$A$2:$D$33,4,FALSE)*'Profiles, Qc, Spring, S3'!B28</f>
        <v>0.19940240507547979</v>
      </c>
      <c r="C28" s="1">
        <f ca="1">VLOOKUP($A28,'Base Consumption'!$A$2:$D$33,4,FALSE)*'Profiles, Qc, Spring, S3'!C28</f>
        <v>0.20073247061173577</v>
      </c>
      <c r="D28" s="1">
        <f ca="1">VLOOKUP($A28,'Base Consumption'!$A$2:$D$33,4,FALSE)*'Profiles, Qc, Spring, S3'!D28</f>
        <v>0.19287689527395857</v>
      </c>
      <c r="E28" s="1">
        <f ca="1">VLOOKUP($A28,'Base Consumption'!$A$2:$D$33,4,FALSE)*'Profiles, Qc, Spring, S3'!E28</f>
        <v>0.20388571876993661</v>
      </c>
      <c r="F28" s="1">
        <f ca="1">VLOOKUP($A28,'Base Consumption'!$A$2:$D$33,4,FALSE)*'Profiles, Qc, Spring, S3'!F28</f>
        <v>0.18978157780292912</v>
      </c>
      <c r="G28" s="1">
        <f ca="1">VLOOKUP($A28,'Base Consumption'!$A$2:$D$33,4,FALSE)*'Profiles, Qc, Spring, S3'!G28</f>
        <v>0.18447788324328082</v>
      </c>
      <c r="H28" s="1">
        <f ca="1">VLOOKUP($A28,'Base Consumption'!$A$2:$D$33,4,FALSE)*'Profiles, Qc, Spring, S3'!H28</f>
        <v>0.18404651413013856</v>
      </c>
      <c r="I28" s="1">
        <f ca="1">VLOOKUP($A28,'Base Consumption'!$A$2:$D$33,4,FALSE)*'Profiles, Qc, Spring, S3'!I28</f>
        <v>0.39774583679477415</v>
      </c>
      <c r="J28" s="1">
        <f ca="1">VLOOKUP($A28,'Base Consumption'!$A$2:$D$33,4,FALSE)*'Profiles, Qc, Spring, S3'!J28</f>
        <v>0.46706332176910359</v>
      </c>
      <c r="K28" s="1">
        <f ca="1">VLOOKUP($A28,'Base Consumption'!$A$2:$D$33,4,FALSE)*'Profiles, Qc, Spring, S3'!K28</f>
        <v>0.428879374000664</v>
      </c>
      <c r="L28" s="1">
        <f ca="1">VLOOKUP($A28,'Base Consumption'!$A$2:$D$33,4,FALSE)*'Profiles, Qc, Spring, S3'!L28</f>
        <v>0.44826248011815972</v>
      </c>
      <c r="M28" s="1">
        <f ca="1">VLOOKUP($A28,'Base Consumption'!$A$2:$D$33,4,FALSE)*'Profiles, Qc, Spring, S3'!M28</f>
        <v>0.44182724043112087</v>
      </c>
      <c r="N28" s="1">
        <f ca="1">VLOOKUP($A28,'Base Consumption'!$A$2:$D$33,4,FALSE)*'Profiles, Qc, Spring, S3'!N28</f>
        <v>0.43823319968498514</v>
      </c>
      <c r="O28" s="1">
        <f ca="1">VLOOKUP($A28,'Base Consumption'!$A$2:$D$33,4,FALSE)*'Profiles, Qc, Spring, S3'!O28</f>
        <v>0.4284023512774715</v>
      </c>
      <c r="P28" s="1">
        <f ca="1">VLOOKUP($A28,'Base Consumption'!$A$2:$D$33,4,FALSE)*'Profiles, Qc, Spring, S3'!P28</f>
        <v>0.28405690681585266</v>
      </c>
      <c r="Q28" s="1">
        <f ca="1">VLOOKUP($A28,'Base Consumption'!$A$2:$D$33,4,FALSE)*'Profiles, Qc, Spring, S3'!Q28</f>
        <v>0.40668285393595244</v>
      </c>
      <c r="R28" s="1">
        <f ca="1">VLOOKUP($A28,'Base Consumption'!$A$2:$D$33,4,FALSE)*'Profiles, Qc, Spring, S3'!R28</f>
        <v>0.4181302276679546</v>
      </c>
      <c r="S28" s="1">
        <f ca="1">VLOOKUP($A28,'Base Consumption'!$A$2:$D$33,4,FALSE)*'Profiles, Qc, Spring, S3'!S28</f>
        <v>0.36903244383704714</v>
      </c>
      <c r="T28" s="1">
        <f ca="1">VLOOKUP($A28,'Base Consumption'!$A$2:$D$33,4,FALSE)*'Profiles, Qc, Spring, S3'!T28</f>
        <v>0.28249827397903859</v>
      </c>
      <c r="U28" s="1">
        <f ca="1">VLOOKUP($A28,'Base Consumption'!$A$2:$D$33,4,FALSE)*'Profiles, Qc, Spring, S3'!U28</f>
        <v>0.27992470659957175</v>
      </c>
      <c r="V28" s="1">
        <f ca="1">VLOOKUP($A28,'Base Consumption'!$A$2:$D$33,4,FALSE)*'Profiles, Qc, Spring, S3'!V28</f>
        <v>0.27689791183894891</v>
      </c>
      <c r="W28" s="1">
        <f ca="1">VLOOKUP($A28,'Base Consumption'!$A$2:$D$33,4,FALSE)*'Profiles, Qc, Spring, S3'!W28</f>
        <v>0.26783859739418459</v>
      </c>
      <c r="X28" s="1">
        <f ca="1">VLOOKUP($A28,'Base Consumption'!$A$2:$D$33,4,FALSE)*'Profiles, Qc, Spring, S3'!X28</f>
        <v>0.17489129778578108</v>
      </c>
      <c r="Y28" s="1">
        <f ca="1">VLOOKUP($A28,'Base Consumption'!$A$2:$D$33,4,FALSE)*'Profiles, Qc, Spring, S3'!Y28</f>
        <v>0.18309629681606465</v>
      </c>
    </row>
    <row r="29" spans="1:25" x14ac:dyDescent="0.3">
      <c r="A29">
        <v>28</v>
      </c>
      <c r="B29" s="1">
        <f ca="1">VLOOKUP($A29,'Base Consumption'!$A$2:$D$33,4,FALSE)*'Profiles, Qc, Spring, S3'!B29</f>
        <v>0.12056196217929886</v>
      </c>
      <c r="C29" s="1">
        <f ca="1">VLOOKUP($A29,'Base Consumption'!$A$2:$D$33,4,FALSE)*'Profiles, Qc, Spring, S3'!C29</f>
        <v>0.15073048593491389</v>
      </c>
      <c r="D29" s="1">
        <f ca="1">VLOOKUP($A29,'Base Consumption'!$A$2:$D$33,4,FALSE)*'Profiles, Qc, Spring, S3'!D29</f>
        <v>0.15957124852907248</v>
      </c>
      <c r="E29" s="1">
        <f ca="1">VLOOKUP($A29,'Base Consumption'!$A$2:$D$33,4,FALSE)*'Profiles, Qc, Spring, S3'!E29</f>
        <v>0.17058867273544387</v>
      </c>
      <c r="F29" s="1">
        <f ca="1">VLOOKUP($A29,'Base Consumption'!$A$2:$D$33,4,FALSE)*'Profiles, Qc, Spring, S3'!F29</f>
        <v>0.19252103271309479</v>
      </c>
      <c r="G29" s="1">
        <f ca="1">VLOOKUP($A29,'Base Consumption'!$A$2:$D$33,4,FALSE)*'Profiles, Qc, Spring, S3'!G29</f>
        <v>0.17548091654939887</v>
      </c>
      <c r="H29" s="1">
        <f ca="1">VLOOKUP($A29,'Base Consumption'!$A$2:$D$33,4,FALSE)*'Profiles, Qc, Spring, S3'!H29</f>
        <v>0.12406084765311397</v>
      </c>
      <c r="I29" s="1">
        <f ca="1">VLOOKUP($A29,'Base Consumption'!$A$2:$D$33,4,FALSE)*'Profiles, Qc, Spring, S3'!I29</f>
        <v>-0.12438256134308918</v>
      </c>
      <c r="J29" s="1">
        <f ca="1">VLOOKUP($A29,'Base Consumption'!$A$2:$D$33,4,FALSE)*'Profiles, Qc, Spring, S3'!J29</f>
        <v>-0.15490208093445429</v>
      </c>
      <c r="K29" s="1">
        <f ca="1">VLOOKUP($A29,'Base Consumption'!$A$2:$D$33,4,FALSE)*'Profiles, Qc, Spring, S3'!K29</f>
        <v>-0.21146450120630969</v>
      </c>
      <c r="L29" s="1">
        <f ca="1">VLOOKUP($A29,'Base Consumption'!$A$2:$D$33,4,FALSE)*'Profiles, Qc, Spring, S3'!L29</f>
        <v>-0.11092049598678647</v>
      </c>
      <c r="M29" s="1">
        <f ca="1">VLOOKUP($A29,'Base Consumption'!$A$2:$D$33,4,FALSE)*'Profiles, Qc, Spring, S3'!M29</f>
        <v>-7.4459244969490246E-2</v>
      </c>
      <c r="N29" s="1">
        <f ca="1">VLOOKUP($A29,'Base Consumption'!$A$2:$D$33,4,FALSE)*'Profiles, Qc, Spring, S3'!N29</f>
        <v>-1.221384593484842E-2</v>
      </c>
      <c r="O29" s="1">
        <f ca="1">VLOOKUP($A29,'Base Consumption'!$A$2:$D$33,4,FALSE)*'Profiles, Qc, Spring, S3'!O29</f>
        <v>-2.1520167640603813E-2</v>
      </c>
      <c r="P29" s="1">
        <f ca="1">VLOOKUP($A29,'Base Consumption'!$A$2:$D$33,4,FALSE)*'Profiles, Qc, Spring, S3'!P29</f>
        <v>3.3818764556270274E-2</v>
      </c>
      <c r="Q29" s="1">
        <f ca="1">VLOOKUP($A29,'Base Consumption'!$A$2:$D$33,4,FALSE)*'Profiles, Qc, Spring, S3'!Q29</f>
        <v>4.5227009866322346E-2</v>
      </c>
      <c r="R29" s="1">
        <f ca="1">VLOOKUP($A29,'Base Consumption'!$A$2:$D$33,4,FALSE)*'Profiles, Qc, Spring, S3'!R29</f>
        <v>1.6942463767542226E-2</v>
      </c>
      <c r="S29" s="1">
        <f ca="1">VLOOKUP($A29,'Base Consumption'!$A$2:$D$33,4,FALSE)*'Profiles, Qc, Spring, S3'!S29</f>
        <v>-0.10939845436803071</v>
      </c>
      <c r="T29" s="1">
        <f ca="1">VLOOKUP($A29,'Base Consumption'!$A$2:$D$33,4,FALSE)*'Profiles, Qc, Spring, S3'!T29</f>
        <v>-0.16086830284461126</v>
      </c>
      <c r="U29" s="1">
        <f ca="1">VLOOKUP($A29,'Base Consumption'!$A$2:$D$33,4,FALSE)*'Profiles, Qc, Spring, S3'!U29</f>
        <v>-0.12597658409573326</v>
      </c>
      <c r="V29" s="1">
        <f ca="1">VLOOKUP($A29,'Base Consumption'!$A$2:$D$33,4,FALSE)*'Profiles, Qc, Spring, S3'!V29</f>
        <v>-5.8464410161234874E-2</v>
      </c>
      <c r="W29" s="1">
        <f ca="1">VLOOKUP($A29,'Base Consumption'!$A$2:$D$33,4,FALSE)*'Profiles, Qc, Spring, S3'!W29</f>
        <v>-1.4557716833652801E-2</v>
      </c>
      <c r="X29" s="1">
        <f ca="1">VLOOKUP($A29,'Base Consumption'!$A$2:$D$33,4,FALSE)*'Profiles, Qc, Spring, S3'!X29</f>
        <v>4.2357694585350672E-2</v>
      </c>
      <c r="Y29" s="1">
        <f ca="1">VLOOKUP($A29,'Base Consumption'!$A$2:$D$33,4,FALSE)*'Profiles, Qc, Spring, S3'!Y29</f>
        <v>0.10121831213521894</v>
      </c>
    </row>
    <row r="30" spans="1:25" x14ac:dyDescent="0.3">
      <c r="A30">
        <v>29</v>
      </c>
      <c r="B30" s="1">
        <f ca="1">VLOOKUP($A30,'Base Consumption'!$A$2:$D$33,4,FALSE)*'Profiles, Qc, Spring, S3'!B30</f>
        <v>-3.5538603743806672</v>
      </c>
      <c r="C30" s="1">
        <f ca="1">VLOOKUP($A30,'Base Consumption'!$A$2:$D$33,4,FALSE)*'Profiles, Qc, Spring, S3'!C30</f>
        <v>-4.9804985914400088</v>
      </c>
      <c r="D30" s="1">
        <f ca="1">VLOOKUP($A30,'Base Consumption'!$A$2:$D$33,4,FALSE)*'Profiles, Qc, Spring, S3'!D30</f>
        <v>-6.4621869758297654</v>
      </c>
      <c r="E30" s="1">
        <f ca="1">VLOOKUP($A30,'Base Consumption'!$A$2:$D$33,4,FALSE)*'Profiles, Qc, Spring, S3'!E30</f>
        <v>-5.8807568891553235</v>
      </c>
      <c r="F30" s="1">
        <f ca="1">VLOOKUP($A30,'Base Consumption'!$A$2:$D$33,4,FALSE)*'Profiles, Qc, Spring, S3'!F30</f>
        <v>-6.124358451849834</v>
      </c>
      <c r="G30" s="1">
        <f ca="1">VLOOKUP($A30,'Base Consumption'!$A$2:$D$33,4,FALSE)*'Profiles, Qc, Spring, S3'!G30</f>
        <v>-5.4227534388236824</v>
      </c>
      <c r="H30" s="1">
        <f ca="1">VLOOKUP($A30,'Base Consumption'!$A$2:$D$33,4,FALSE)*'Profiles, Qc, Spring, S3'!H30</f>
        <v>-0.2783547249458086</v>
      </c>
      <c r="I30" s="1">
        <f ca="1">VLOOKUP($A30,'Base Consumption'!$A$2:$D$33,4,FALSE)*'Profiles, Qc, Spring, S3'!I30</f>
        <v>4.792216624943304</v>
      </c>
      <c r="J30" s="1">
        <f ca="1">VLOOKUP($A30,'Base Consumption'!$A$2:$D$33,4,FALSE)*'Profiles, Qc, Spring, S3'!J30</f>
        <v>6.0756046884541446</v>
      </c>
      <c r="K30" s="1">
        <f ca="1">VLOOKUP($A30,'Base Consumption'!$A$2:$D$33,4,FALSE)*'Profiles, Qc, Spring, S3'!K30</f>
        <v>5.3482400425119385</v>
      </c>
      <c r="L30" s="1">
        <f ca="1">VLOOKUP($A30,'Base Consumption'!$A$2:$D$33,4,FALSE)*'Profiles, Qc, Spring, S3'!L30</f>
        <v>4.3563846401856416</v>
      </c>
      <c r="M30" s="1">
        <f ca="1">VLOOKUP($A30,'Base Consumption'!$A$2:$D$33,4,FALSE)*'Profiles, Qc, Spring, S3'!M30</f>
        <v>6.2608707280737885</v>
      </c>
      <c r="N30" s="1">
        <f ca="1">VLOOKUP($A30,'Base Consumption'!$A$2:$D$33,4,FALSE)*'Profiles, Qc, Spring, S3'!N30</f>
        <v>5.1866580477153361</v>
      </c>
      <c r="O30" s="1">
        <f ca="1">VLOOKUP($A30,'Base Consumption'!$A$2:$D$33,4,FALSE)*'Profiles, Qc, Spring, S3'!O30</f>
        <v>3.7341762567751289</v>
      </c>
      <c r="P30" s="1">
        <f ca="1">VLOOKUP($A30,'Base Consumption'!$A$2:$D$33,4,FALSE)*'Profiles, Qc, Spring, S3'!P30</f>
        <v>1.6507474140666956</v>
      </c>
      <c r="Q30" s="1">
        <f ca="1">VLOOKUP($A30,'Base Consumption'!$A$2:$D$33,4,FALSE)*'Profiles, Qc, Spring, S3'!Q30</f>
        <v>0.49852191953342356</v>
      </c>
      <c r="R30" s="1">
        <f ca="1">VLOOKUP($A30,'Base Consumption'!$A$2:$D$33,4,FALSE)*'Profiles, Qc, Spring, S3'!R30</f>
        <v>1.0084154157150236</v>
      </c>
      <c r="S30" s="1">
        <f ca="1">VLOOKUP($A30,'Base Consumption'!$A$2:$D$33,4,FALSE)*'Profiles, Qc, Spring, S3'!S30</f>
        <v>1.3688202762777151</v>
      </c>
      <c r="T30" s="1">
        <f ca="1">VLOOKUP($A30,'Base Consumption'!$A$2:$D$33,4,FALSE)*'Profiles, Qc, Spring, S3'!T30</f>
        <v>-0.76326634413672134</v>
      </c>
      <c r="U30" s="1">
        <f ca="1">VLOOKUP($A30,'Base Consumption'!$A$2:$D$33,4,FALSE)*'Profiles, Qc, Spring, S3'!U30</f>
        <v>0.8721126452404333</v>
      </c>
      <c r="V30" s="1">
        <f ca="1">VLOOKUP($A30,'Base Consumption'!$A$2:$D$33,4,FALSE)*'Profiles, Qc, Spring, S3'!V30</f>
        <v>1.329638104605281</v>
      </c>
      <c r="W30" s="1">
        <f ca="1">VLOOKUP($A30,'Base Consumption'!$A$2:$D$33,4,FALSE)*'Profiles, Qc, Spring, S3'!W30</f>
        <v>-0.21463611426764156</v>
      </c>
      <c r="X30" s="1">
        <f ca="1">VLOOKUP($A30,'Base Consumption'!$A$2:$D$33,4,FALSE)*'Profiles, Qc, Spring, S3'!X30</f>
        <v>-3.4053302482333816</v>
      </c>
      <c r="Y30" s="1">
        <f ca="1">VLOOKUP($A30,'Base Consumption'!$A$2:$D$33,4,FALSE)*'Profiles, Qc, Spring, S3'!Y30</f>
        <v>-5.2253300149822088</v>
      </c>
    </row>
    <row r="31" spans="1:25" x14ac:dyDescent="0.3">
      <c r="A31">
        <v>30</v>
      </c>
      <c r="B31" s="1">
        <f ca="1">VLOOKUP($A31,'Base Consumption'!$A$2:$D$33,4,FALSE)*'Profiles, Qc, Spring, S3'!B31</f>
        <v>0.84541726123973149</v>
      </c>
      <c r="C31" s="1">
        <f ca="1">VLOOKUP($A31,'Base Consumption'!$A$2:$D$33,4,FALSE)*'Profiles, Qc, Spring, S3'!C31</f>
        <v>0.826531425121389</v>
      </c>
      <c r="D31" s="1">
        <f ca="1">VLOOKUP($A31,'Base Consumption'!$A$2:$D$33,4,FALSE)*'Profiles, Qc, Spring, S3'!D31</f>
        <v>0.84143799171478539</v>
      </c>
      <c r="E31" s="1">
        <f ca="1">VLOOKUP($A31,'Base Consumption'!$A$2:$D$33,4,FALSE)*'Profiles, Qc, Spring, S3'!E31</f>
        <v>0.84732344725079412</v>
      </c>
      <c r="F31" s="1">
        <f ca="1">VLOOKUP($A31,'Base Consumption'!$A$2:$D$33,4,FALSE)*'Profiles, Qc, Spring, S3'!F31</f>
        <v>0.87589617127185049</v>
      </c>
      <c r="G31" s="1">
        <f ca="1">VLOOKUP($A31,'Base Consumption'!$A$2:$D$33,4,FALSE)*'Profiles, Qc, Spring, S3'!G31</f>
        <v>0.84875966201135378</v>
      </c>
      <c r="H31" s="1">
        <f ca="1">VLOOKUP($A31,'Base Consumption'!$A$2:$D$33,4,FALSE)*'Profiles, Qc, Spring, S3'!H31</f>
        <v>0.75969968596032766</v>
      </c>
      <c r="I31" s="1">
        <f ca="1">VLOOKUP($A31,'Base Consumption'!$A$2:$D$33,4,FALSE)*'Profiles, Qc, Spring, S3'!I31</f>
        <v>0.59530653220417196</v>
      </c>
      <c r="J31" s="1">
        <f ca="1">VLOOKUP($A31,'Base Consumption'!$A$2:$D$33,4,FALSE)*'Profiles, Qc, Spring, S3'!J31</f>
        <v>0.52294348233762511</v>
      </c>
      <c r="K31" s="1">
        <f ca="1">VLOOKUP($A31,'Base Consumption'!$A$2:$D$33,4,FALSE)*'Profiles, Qc, Spring, S3'!K31</f>
        <v>0.569863781189062</v>
      </c>
      <c r="L31" s="1">
        <f ca="1">VLOOKUP($A31,'Base Consumption'!$A$2:$D$33,4,FALSE)*'Profiles, Qc, Spring, S3'!L31</f>
        <v>0.63423760460690171</v>
      </c>
      <c r="M31" s="1">
        <f ca="1">VLOOKUP($A31,'Base Consumption'!$A$2:$D$33,4,FALSE)*'Profiles, Qc, Spring, S3'!M31</f>
        <v>0.69836810942590521</v>
      </c>
      <c r="N31" s="1">
        <f ca="1">VLOOKUP($A31,'Base Consumption'!$A$2:$D$33,4,FALSE)*'Profiles, Qc, Spring, S3'!N31</f>
        <v>0.68307798111325169</v>
      </c>
      <c r="O31" s="1">
        <f ca="1">VLOOKUP($A31,'Base Consumption'!$A$2:$D$33,4,FALSE)*'Profiles, Qc, Spring, S3'!O31</f>
        <v>0.71705602840676841</v>
      </c>
      <c r="P31" s="1">
        <f ca="1">VLOOKUP($A31,'Base Consumption'!$A$2:$D$33,4,FALSE)*'Profiles, Qc, Spring, S3'!P31</f>
        <v>0.68027333811887603</v>
      </c>
      <c r="Q31" s="1">
        <f ca="1">VLOOKUP($A31,'Base Consumption'!$A$2:$D$33,4,FALSE)*'Profiles, Qc, Spring, S3'!Q31</f>
        <v>0.72454887057863926</v>
      </c>
      <c r="R31" s="1">
        <f ca="1">VLOOKUP($A31,'Base Consumption'!$A$2:$D$33,4,FALSE)*'Profiles, Qc, Spring, S3'!R31</f>
        <v>0.75654578760364144</v>
      </c>
      <c r="S31" s="1">
        <f ca="1">VLOOKUP($A31,'Base Consumption'!$A$2:$D$33,4,FALSE)*'Profiles, Qc, Spring, S3'!S31</f>
        <v>0.54079176284771768</v>
      </c>
      <c r="T31" s="1">
        <f ca="1">VLOOKUP($A31,'Base Consumption'!$A$2:$D$33,4,FALSE)*'Profiles, Qc, Spring, S3'!T31</f>
        <v>0.50251914578478785</v>
      </c>
      <c r="U31" s="1">
        <f ca="1">VLOOKUP($A31,'Base Consumption'!$A$2:$D$33,4,FALSE)*'Profiles, Qc, Spring, S3'!U31</f>
        <v>0.5235876151908011</v>
      </c>
      <c r="V31" s="1">
        <f ca="1">VLOOKUP($A31,'Base Consumption'!$A$2:$D$33,4,FALSE)*'Profiles, Qc, Spring, S3'!V31</f>
        <v>0.52278293461871572</v>
      </c>
      <c r="W31" s="1">
        <f ca="1">VLOOKUP($A31,'Base Consumption'!$A$2:$D$33,4,FALSE)*'Profiles, Qc, Spring, S3'!W31</f>
        <v>0.66207454962844503</v>
      </c>
      <c r="X31" s="1">
        <f ca="1">VLOOKUP($A31,'Base Consumption'!$A$2:$D$33,4,FALSE)*'Profiles, Qc, Spring, S3'!X31</f>
        <v>0.71902076274329829</v>
      </c>
      <c r="Y31" s="1">
        <f ca="1">VLOOKUP($A31,'Base Consumption'!$A$2:$D$33,4,FALSE)*'Profiles, Qc, Spring, S3'!Y31</f>
        <v>0.77656729232946897</v>
      </c>
    </row>
    <row r="32" spans="1:25" x14ac:dyDescent="0.3">
      <c r="A32">
        <v>31</v>
      </c>
      <c r="B32" s="1">
        <f ca="1">VLOOKUP($A32,'Base Consumption'!$A$2:$D$33,4,FALSE)*'Profiles, Qc, Spring, S3'!B32</f>
        <v>-0.79504768104943135</v>
      </c>
      <c r="C32" s="1">
        <f ca="1">VLOOKUP($A32,'Base Consumption'!$A$2:$D$33,4,FALSE)*'Profiles, Qc, Spring, S3'!C32</f>
        <v>-0.93054603226773791</v>
      </c>
      <c r="D32" s="1">
        <f ca="1">VLOOKUP($A32,'Base Consumption'!$A$2:$D$33,4,FALSE)*'Profiles, Qc, Spring, S3'!D32</f>
        <v>-0.99940932167104179</v>
      </c>
      <c r="E32" s="1">
        <f ca="1">VLOOKUP($A32,'Base Consumption'!$A$2:$D$33,4,FALSE)*'Profiles, Qc, Spring, S3'!E32</f>
        <v>-1.0640776648406725</v>
      </c>
      <c r="F32" s="1">
        <f ca="1">VLOOKUP($A32,'Base Consumption'!$A$2:$D$33,4,FALSE)*'Profiles, Qc, Spring, S3'!F32</f>
        <v>-1.048779843808648</v>
      </c>
      <c r="G32" s="1">
        <f ca="1">VLOOKUP($A32,'Base Consumption'!$A$2:$D$33,4,FALSE)*'Profiles, Qc, Spring, S3'!G32</f>
        <v>-0.98386969253942924</v>
      </c>
      <c r="H32" s="1">
        <f ca="1">VLOOKUP($A32,'Base Consumption'!$A$2:$D$33,4,FALSE)*'Profiles, Qc, Spring, S3'!H32</f>
        <v>-0.82409882347773977</v>
      </c>
      <c r="I32" s="1">
        <f ca="1">VLOOKUP($A32,'Base Consumption'!$A$2:$D$33,4,FALSE)*'Profiles, Qc, Spring, S3'!I32</f>
        <v>-0.45655996176733188</v>
      </c>
      <c r="J32" s="1">
        <f ca="1">VLOOKUP($A32,'Base Consumption'!$A$2:$D$33,4,FALSE)*'Profiles, Qc, Spring, S3'!J32</f>
        <v>-0.24085379306854138</v>
      </c>
      <c r="K32" s="1">
        <f ca="1">VLOOKUP($A32,'Base Consumption'!$A$2:$D$33,4,FALSE)*'Profiles, Qc, Spring, S3'!K32</f>
        <v>-6.0508157796381079E-2</v>
      </c>
      <c r="L32" s="1">
        <f ca="1">VLOOKUP($A32,'Base Consumption'!$A$2:$D$33,4,FALSE)*'Profiles, Qc, Spring, S3'!L32</f>
        <v>8.4223298772458793E-2</v>
      </c>
      <c r="M32" s="1">
        <f ca="1">VLOOKUP($A32,'Base Consumption'!$A$2:$D$33,4,FALSE)*'Profiles, Qc, Spring, S3'!M32</f>
        <v>0.10205308972211702</v>
      </c>
      <c r="N32" s="1">
        <f ca="1">VLOOKUP($A32,'Base Consumption'!$A$2:$D$33,4,FALSE)*'Profiles, Qc, Spring, S3'!N32</f>
        <v>3.5120330229830299E-2</v>
      </c>
      <c r="O32" s="1">
        <f ca="1">VLOOKUP($A32,'Base Consumption'!$A$2:$D$33,4,FALSE)*'Profiles, Qc, Spring, S3'!O32</f>
        <v>-7.2442767986781231E-2</v>
      </c>
      <c r="P32" s="1">
        <f ca="1">VLOOKUP($A32,'Base Consumption'!$A$2:$D$33,4,FALSE)*'Profiles, Qc, Spring, S3'!P32</f>
        <v>-0.12435064811627056</v>
      </c>
      <c r="Q32" s="1">
        <f ca="1">VLOOKUP($A32,'Base Consumption'!$A$2:$D$33,4,FALSE)*'Profiles, Qc, Spring, S3'!Q32</f>
        <v>-0.283415769740124</v>
      </c>
      <c r="R32" s="1">
        <f ca="1">VLOOKUP($A32,'Base Consumption'!$A$2:$D$33,4,FALSE)*'Profiles, Qc, Spring, S3'!R32</f>
        <v>-0.22004135202413128</v>
      </c>
      <c r="S32" s="1">
        <f ca="1">VLOOKUP($A32,'Base Consumption'!$A$2:$D$33,4,FALSE)*'Profiles, Qc, Spring, S3'!S32</f>
        <v>-8.3996582972253014E-2</v>
      </c>
      <c r="T32" s="1">
        <f ca="1">VLOOKUP($A32,'Base Consumption'!$A$2:$D$33,4,FALSE)*'Profiles, Qc, Spring, S3'!T32</f>
        <v>-0.12177135278127843</v>
      </c>
      <c r="U32" s="1">
        <f ca="1">VLOOKUP($A32,'Base Consumption'!$A$2:$D$33,4,FALSE)*'Profiles, Qc, Spring, S3'!U32</f>
        <v>-0.2221315890180863</v>
      </c>
      <c r="V32" s="1">
        <f ca="1">VLOOKUP($A32,'Base Consumption'!$A$2:$D$33,4,FALSE)*'Profiles, Qc, Spring, S3'!V32</f>
        <v>-0.10478174369264562</v>
      </c>
      <c r="W32" s="1">
        <f ca="1">VLOOKUP($A32,'Base Consumption'!$A$2:$D$33,4,FALSE)*'Profiles, Qc, Spring, S3'!W32</f>
        <v>-0.25986581376793205</v>
      </c>
      <c r="X32" s="1">
        <f ca="1">VLOOKUP($A32,'Base Consumption'!$A$2:$D$33,4,FALSE)*'Profiles, Qc, Spring, S3'!X32</f>
        <v>-0.34636885621073255</v>
      </c>
      <c r="Y32" s="1">
        <f ca="1">VLOOKUP($A32,'Base Consumption'!$A$2:$D$33,4,FALSE)*'Profiles, Qc, Spring, S3'!Y32</f>
        <v>-0.442298042863149</v>
      </c>
    </row>
    <row r="33" spans="1:25" x14ac:dyDescent="0.3">
      <c r="A33">
        <v>32</v>
      </c>
      <c r="B33" s="1">
        <f ca="1">VLOOKUP($A33,'Base Consumption'!$A$2:$D$33,4,FALSE)*'Profiles, Qc, Spring, S3'!B33</f>
        <v>-0.45407983447497147</v>
      </c>
      <c r="C33" s="1">
        <f ca="1">VLOOKUP($A33,'Base Consumption'!$A$2:$D$33,4,FALSE)*'Profiles, Qc, Spring, S3'!C33</f>
        <v>-0.46156584207381202</v>
      </c>
      <c r="D33" s="1">
        <f ca="1">VLOOKUP($A33,'Base Consumption'!$A$2:$D$33,4,FALSE)*'Profiles, Qc, Spring, S3'!D33</f>
        <v>-0.35177722310266057</v>
      </c>
      <c r="E33" s="1">
        <f ca="1">VLOOKUP($A33,'Base Consumption'!$A$2:$D$33,4,FALSE)*'Profiles, Qc, Spring, S3'!E33</f>
        <v>-0.44756521840351832</v>
      </c>
      <c r="F33" s="1">
        <f ca="1">VLOOKUP($A33,'Base Consumption'!$A$2:$D$33,4,FALSE)*'Profiles, Qc, Spring, S3'!F33</f>
        <v>-0.41922872841821929</v>
      </c>
      <c r="G33" s="1">
        <f ca="1">VLOOKUP($A33,'Base Consumption'!$A$2:$D$33,4,FALSE)*'Profiles, Qc, Spring, S3'!G33</f>
        <v>-0.4885610680272528</v>
      </c>
      <c r="H33" s="1">
        <f ca="1">VLOOKUP($A33,'Base Consumption'!$A$2:$D$33,4,FALSE)*'Profiles, Qc, Spring, S3'!H33</f>
        <v>-0.48385254296804342</v>
      </c>
      <c r="I33" s="1">
        <f ca="1">VLOOKUP($A33,'Base Consumption'!$A$2:$D$33,4,FALSE)*'Profiles, Qc, Spring, S3'!I33</f>
        <v>-0.92052003587345377</v>
      </c>
      <c r="J33" s="1">
        <f ca="1">VLOOKUP($A33,'Base Consumption'!$A$2:$D$33,4,FALSE)*'Profiles, Qc, Spring, S3'!J33</f>
        <v>-1.1038782030720042</v>
      </c>
      <c r="K33" s="1">
        <f ca="1">VLOOKUP($A33,'Base Consumption'!$A$2:$D$33,4,FALSE)*'Profiles, Qc, Spring, S3'!K33</f>
        <v>-1.082949020230938</v>
      </c>
      <c r="L33" s="1">
        <f ca="1">VLOOKUP($A33,'Base Consumption'!$A$2:$D$33,4,FALSE)*'Profiles, Qc, Spring, S3'!L33</f>
        <v>-0.98349394061306161</v>
      </c>
      <c r="M33" s="1">
        <f ca="1">VLOOKUP($A33,'Base Consumption'!$A$2:$D$33,4,FALSE)*'Profiles, Qc, Spring, S3'!M33</f>
        <v>-1.1502588394831621</v>
      </c>
      <c r="N33" s="1">
        <f ca="1">VLOOKUP($A33,'Base Consumption'!$A$2:$D$33,4,FALSE)*'Profiles, Qc, Spring, S3'!N33</f>
        <v>-1.1549349638491637</v>
      </c>
      <c r="O33" s="1">
        <f ca="1">VLOOKUP($A33,'Base Consumption'!$A$2:$D$33,4,FALSE)*'Profiles, Qc, Spring, S3'!O33</f>
        <v>-1.0791903348293699</v>
      </c>
      <c r="P33" s="1">
        <f ca="1">VLOOKUP($A33,'Base Consumption'!$A$2:$D$33,4,FALSE)*'Profiles, Qc, Spring, S3'!P33</f>
        <v>-0.94379793997427519</v>
      </c>
      <c r="Q33" s="1">
        <f ca="1">VLOOKUP($A33,'Base Consumption'!$A$2:$D$33,4,FALSE)*'Profiles, Qc, Spring, S3'!Q33</f>
        <v>-0.84310822369573657</v>
      </c>
      <c r="R33" s="1">
        <f ca="1">VLOOKUP($A33,'Base Consumption'!$A$2:$D$33,4,FALSE)*'Profiles, Qc, Spring, S3'!R33</f>
        <v>-0.96739504266533638</v>
      </c>
      <c r="S33" s="1">
        <f ca="1">VLOOKUP($A33,'Base Consumption'!$A$2:$D$33,4,FALSE)*'Profiles, Qc, Spring, S3'!S33</f>
        <v>-0.97889986239889348</v>
      </c>
      <c r="T33" s="1">
        <f ca="1">VLOOKUP($A33,'Base Consumption'!$A$2:$D$33,4,FALSE)*'Profiles, Qc, Spring, S3'!T33</f>
        <v>-0.73393015519496796</v>
      </c>
      <c r="U33" s="1">
        <f ca="1">VLOOKUP($A33,'Base Consumption'!$A$2:$D$33,4,FALSE)*'Profiles, Qc, Spring, S3'!U33</f>
        <v>-0.73220855872250334</v>
      </c>
      <c r="V33" s="1">
        <f ca="1">VLOOKUP($A33,'Base Consumption'!$A$2:$D$33,4,FALSE)*'Profiles, Qc, Spring, S3'!V33</f>
        <v>-0.76618128089654813</v>
      </c>
      <c r="W33" s="1">
        <f ca="1">VLOOKUP($A33,'Base Consumption'!$A$2:$D$33,4,FALSE)*'Profiles, Qc, Spring, S3'!W33</f>
        <v>-0.6743926049730784</v>
      </c>
      <c r="X33" s="1">
        <f ca="1">VLOOKUP($A33,'Base Consumption'!$A$2:$D$33,4,FALSE)*'Profiles, Qc, Spring, S3'!X33</f>
        <v>-0.48658216650778208</v>
      </c>
      <c r="Y33" s="1">
        <f ca="1">VLOOKUP($A33,'Base Consumption'!$A$2:$D$33,4,FALSE)*'Profiles, Qc, Spring, S3'!Y33</f>
        <v>-0.50903553906537613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32-04AF-412C-B3A2-CB14BAD260B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S1'!B2</f>
        <v>2.292706245107984</v>
      </c>
      <c r="C2" s="1">
        <f>VLOOKUP($A2,'Base Consumption'!$A$2:$D$33,3,FALSE)*'Profiles, Pc, Summer, S1'!C2</f>
        <v>2.2691530218397187</v>
      </c>
      <c r="D2" s="1">
        <f>VLOOKUP($A2,'Base Consumption'!$A$2:$D$33,3,FALSE)*'Profiles, Pc, Summer, S1'!D2</f>
        <v>2.1869813789621708</v>
      </c>
      <c r="E2" s="1">
        <f>VLOOKUP($A2,'Base Consumption'!$A$2:$D$33,3,FALSE)*'Profiles, Pc, Summer, S1'!E2</f>
        <v>2.1470446194211275</v>
      </c>
      <c r="F2" s="1">
        <f>VLOOKUP($A2,'Base Consumption'!$A$2:$D$33,3,FALSE)*'Profiles, Pc, Summer, S1'!F2</f>
        <v>2.1328158257600758</v>
      </c>
      <c r="G2" s="1">
        <f>VLOOKUP($A2,'Base Consumption'!$A$2:$D$33,3,FALSE)*'Profiles, Pc, Summer, S1'!G2</f>
        <v>2.1633636376012717</v>
      </c>
      <c r="H2" s="1">
        <f>VLOOKUP($A2,'Base Consumption'!$A$2:$D$33,3,FALSE)*'Profiles, Pc, Summer, S1'!H2</f>
        <v>2.1456516323485944</v>
      </c>
      <c r="I2" s="1">
        <f>VLOOKUP($A2,'Base Consumption'!$A$2:$D$33,3,FALSE)*'Profiles, Pc, Summer, S1'!I2</f>
        <v>2.6227686550534499</v>
      </c>
      <c r="J2" s="1">
        <f>VLOOKUP($A2,'Base Consumption'!$A$2:$D$33,3,FALSE)*'Profiles, Pc, Summer, S1'!J2</f>
        <v>2.8218994479076218</v>
      </c>
      <c r="K2" s="1">
        <f>VLOOKUP($A2,'Base Consumption'!$A$2:$D$33,3,FALSE)*'Profiles, Pc, Summer, S1'!K2</f>
        <v>2.7852362720579191</v>
      </c>
      <c r="L2" s="1">
        <f>VLOOKUP($A2,'Base Consumption'!$A$2:$D$33,3,FALSE)*'Profiles, Pc, Summer, S1'!L2</f>
        <v>2.7390007165705144</v>
      </c>
      <c r="M2" s="1">
        <f>VLOOKUP($A2,'Base Consumption'!$A$2:$D$33,3,FALSE)*'Profiles, Pc, Summer, S1'!M2</f>
        <v>2.7726765378889726</v>
      </c>
      <c r="N2" s="1">
        <f>VLOOKUP($A2,'Base Consumption'!$A$2:$D$33,3,FALSE)*'Profiles, Pc, Summer, S1'!N2</f>
        <v>2.8753304821473527</v>
      </c>
      <c r="O2" s="1">
        <f>VLOOKUP($A2,'Base Consumption'!$A$2:$D$33,3,FALSE)*'Profiles, Pc, Summer, S1'!O2</f>
        <v>2.82017971651445</v>
      </c>
      <c r="P2" s="1">
        <f>VLOOKUP($A2,'Base Consumption'!$A$2:$D$33,3,FALSE)*'Profiles, Pc, Summer, S1'!P2</f>
        <v>2.601900113728834</v>
      </c>
      <c r="Q2" s="1">
        <f>VLOOKUP($A2,'Base Consumption'!$A$2:$D$33,3,FALSE)*'Profiles, Pc, Summer, S1'!Q2</f>
        <v>2.6820658648540667</v>
      </c>
      <c r="R2" s="1">
        <f>VLOOKUP($A2,'Base Consumption'!$A$2:$D$33,3,FALSE)*'Profiles, Pc, Summer, S1'!R2</f>
        <v>2.7129186971153425</v>
      </c>
      <c r="S2" s="1">
        <f>VLOOKUP($A2,'Base Consumption'!$A$2:$D$33,3,FALSE)*'Profiles, Pc, Summer, S1'!S2</f>
        <v>2.6230763157100587</v>
      </c>
      <c r="T2" s="1">
        <f>VLOOKUP($A2,'Base Consumption'!$A$2:$D$33,3,FALSE)*'Profiles, Pc, Summer, S1'!T2</f>
        <v>2.4899968103018697</v>
      </c>
      <c r="U2" s="1">
        <f>VLOOKUP($A2,'Base Consumption'!$A$2:$D$33,3,FALSE)*'Profiles, Pc, Summer, S1'!U2</f>
        <v>2.4586944326209532</v>
      </c>
      <c r="V2" s="1">
        <f>VLOOKUP($A2,'Base Consumption'!$A$2:$D$33,3,FALSE)*'Profiles, Pc, Summer, S1'!V2</f>
        <v>2.4512409244986868</v>
      </c>
      <c r="W2" s="1">
        <f>VLOOKUP($A2,'Base Consumption'!$A$2:$D$33,3,FALSE)*'Profiles, Pc, Summer, S1'!W2</f>
        <v>2.4236162759006237</v>
      </c>
      <c r="X2" s="1">
        <f>VLOOKUP($A2,'Base Consumption'!$A$2:$D$33,3,FALSE)*'Profiles, Pc, Summer, S1'!X2</f>
        <v>2.2397899451898078</v>
      </c>
      <c r="Y2" s="1">
        <f>VLOOKUP($A2,'Base Consumption'!$A$2:$D$33,3,FALSE)*'Profiles, Pc, Summer, S1'!Y2</f>
        <v>2.1657281199148302</v>
      </c>
    </row>
    <row r="3" spans="1:25" x14ac:dyDescent="0.3">
      <c r="A3">
        <v>2</v>
      </c>
      <c r="B3" s="1">
        <f>VLOOKUP($A3,'Base Consumption'!$A$2:$D$33,3,FALSE)*'Profiles, Pc, Summer, S1'!B3</f>
        <v>0.47585715515408444</v>
      </c>
      <c r="C3" s="1">
        <f>VLOOKUP($A3,'Base Consumption'!$A$2:$D$33,3,FALSE)*'Profiles, Pc, Summer, S1'!C3</f>
        <v>0.44814760274134291</v>
      </c>
      <c r="D3" s="1">
        <f>VLOOKUP($A3,'Base Consumption'!$A$2:$D$33,3,FALSE)*'Profiles, Pc, Summer, S1'!D3</f>
        <v>0.4309534734336864</v>
      </c>
      <c r="E3" s="1">
        <f>VLOOKUP($A3,'Base Consumption'!$A$2:$D$33,3,FALSE)*'Profiles, Pc, Summer, S1'!E3</f>
        <v>0.39186575461946144</v>
      </c>
      <c r="F3" s="1">
        <f>VLOOKUP($A3,'Base Consumption'!$A$2:$D$33,3,FALSE)*'Profiles, Pc, Summer, S1'!F3</f>
        <v>0.37758005569110242</v>
      </c>
      <c r="G3" s="1">
        <f>VLOOKUP($A3,'Base Consumption'!$A$2:$D$33,3,FALSE)*'Profiles, Pc, Summer, S1'!G3</f>
        <v>0.39712158919603519</v>
      </c>
      <c r="H3" s="1">
        <f>VLOOKUP($A3,'Base Consumption'!$A$2:$D$33,3,FALSE)*'Profiles, Pc, Summer, S1'!H3</f>
        <v>0.42237687749305086</v>
      </c>
      <c r="I3" s="1">
        <f>VLOOKUP($A3,'Base Consumption'!$A$2:$D$33,3,FALSE)*'Profiles, Pc, Summer, S1'!I3</f>
        <v>0.56721476142311011</v>
      </c>
      <c r="J3" s="1">
        <f>VLOOKUP($A3,'Base Consumption'!$A$2:$D$33,3,FALSE)*'Profiles, Pc, Summer, S1'!J3</f>
        <v>0.61965270208299439</v>
      </c>
      <c r="K3" s="1">
        <f>VLOOKUP($A3,'Base Consumption'!$A$2:$D$33,3,FALSE)*'Profiles, Pc, Summer, S1'!K3</f>
        <v>0.66067623716001156</v>
      </c>
      <c r="L3" s="1">
        <f>VLOOKUP($A3,'Base Consumption'!$A$2:$D$33,3,FALSE)*'Profiles, Pc, Summer, S1'!L3</f>
        <v>0.6019231199071331</v>
      </c>
      <c r="M3" s="1">
        <f>VLOOKUP($A3,'Base Consumption'!$A$2:$D$33,3,FALSE)*'Profiles, Pc, Summer, S1'!M3</f>
        <v>0.63208354626869601</v>
      </c>
      <c r="N3" s="1">
        <f>VLOOKUP($A3,'Base Consumption'!$A$2:$D$33,3,FALSE)*'Profiles, Pc, Summer, S1'!N3</f>
        <v>0.63270225946884051</v>
      </c>
      <c r="O3" s="1">
        <f>VLOOKUP($A3,'Base Consumption'!$A$2:$D$33,3,FALSE)*'Profiles, Pc, Summer, S1'!O3</f>
        <v>0.61729537506843224</v>
      </c>
      <c r="P3" s="1">
        <f>VLOOKUP($A3,'Base Consumption'!$A$2:$D$33,3,FALSE)*'Profiles, Pc, Summer, S1'!P3</f>
        <v>0.53129212719909658</v>
      </c>
      <c r="Q3" s="1">
        <f>VLOOKUP($A3,'Base Consumption'!$A$2:$D$33,3,FALSE)*'Profiles, Pc, Summer, S1'!Q3</f>
        <v>0.55382062994994352</v>
      </c>
      <c r="R3" s="1">
        <f>VLOOKUP($A3,'Base Consumption'!$A$2:$D$33,3,FALSE)*'Profiles, Pc, Summer, S1'!R3</f>
        <v>0.58625596666580104</v>
      </c>
      <c r="S3" s="1">
        <f>VLOOKUP($A3,'Base Consumption'!$A$2:$D$33,3,FALSE)*'Profiles, Pc, Summer, S1'!S3</f>
        <v>0.58280582167166517</v>
      </c>
      <c r="T3" s="1">
        <f>VLOOKUP($A3,'Base Consumption'!$A$2:$D$33,3,FALSE)*'Profiles, Pc, Summer, S1'!T3</f>
        <v>0.60872550528085567</v>
      </c>
      <c r="U3" s="1">
        <f>VLOOKUP($A3,'Base Consumption'!$A$2:$D$33,3,FALSE)*'Profiles, Pc, Summer, S1'!U3</f>
        <v>0.64073750457967071</v>
      </c>
      <c r="V3" s="1">
        <f>VLOOKUP($A3,'Base Consumption'!$A$2:$D$33,3,FALSE)*'Profiles, Pc, Summer, S1'!V3</f>
        <v>0.67070394837740732</v>
      </c>
      <c r="W3" s="1">
        <f>VLOOKUP($A3,'Base Consumption'!$A$2:$D$33,3,FALSE)*'Profiles, Pc, Summer, S1'!W3</f>
        <v>0.61574421890756625</v>
      </c>
      <c r="X3" s="1">
        <f>VLOOKUP($A3,'Base Consumption'!$A$2:$D$33,3,FALSE)*'Profiles, Pc, Summer, S1'!X3</f>
        <v>0.52844589632035388</v>
      </c>
      <c r="Y3" s="1">
        <f>VLOOKUP($A3,'Base Consumption'!$A$2:$D$33,3,FALSE)*'Profiles, Pc, Summer, S1'!Y3</f>
        <v>0.48774986065442211</v>
      </c>
    </row>
    <row r="4" spans="1:25" x14ac:dyDescent="0.3">
      <c r="A4">
        <v>3</v>
      </c>
      <c r="B4" s="1">
        <f>VLOOKUP($A4,'Base Consumption'!$A$2:$D$33,3,FALSE)*'Profiles, Pc, Summer, S1'!B4</f>
        <v>1.4400486677293374</v>
      </c>
      <c r="C4" s="1">
        <f>VLOOKUP($A4,'Base Consumption'!$A$2:$D$33,3,FALSE)*'Profiles, Pc, Summer, S1'!C4</f>
        <v>1.353234336618341</v>
      </c>
      <c r="D4" s="1">
        <f>VLOOKUP($A4,'Base Consumption'!$A$2:$D$33,3,FALSE)*'Profiles, Pc, Summer, S1'!D4</f>
        <v>1.2460381053556027</v>
      </c>
      <c r="E4" s="1">
        <f>VLOOKUP($A4,'Base Consumption'!$A$2:$D$33,3,FALSE)*'Profiles, Pc, Summer, S1'!E4</f>
        <v>1.2981268691444854</v>
      </c>
      <c r="F4" s="1">
        <f>VLOOKUP($A4,'Base Consumption'!$A$2:$D$33,3,FALSE)*'Profiles, Pc, Summer, S1'!F4</f>
        <v>1.2734618104535322</v>
      </c>
      <c r="G4" s="1">
        <f>VLOOKUP($A4,'Base Consumption'!$A$2:$D$33,3,FALSE)*'Profiles, Pc, Summer, S1'!G4</f>
        <v>1.2999098286124429</v>
      </c>
      <c r="H4" s="1">
        <f>VLOOKUP($A4,'Base Consumption'!$A$2:$D$33,3,FALSE)*'Profiles, Pc, Summer, S1'!H4</f>
        <v>1.8417381611041539</v>
      </c>
      <c r="I4" s="1">
        <f>VLOOKUP($A4,'Base Consumption'!$A$2:$D$33,3,FALSE)*'Profiles, Pc, Summer, S1'!I4</f>
        <v>2.3578292959114404</v>
      </c>
      <c r="J4" s="1">
        <f>VLOOKUP($A4,'Base Consumption'!$A$2:$D$33,3,FALSE)*'Profiles, Pc, Summer, S1'!J4</f>
        <v>2.4726752194907315</v>
      </c>
      <c r="K4" s="1">
        <f>VLOOKUP($A4,'Base Consumption'!$A$2:$D$33,3,FALSE)*'Profiles, Pc, Summer, S1'!K4</f>
        <v>2.3180864054126533</v>
      </c>
      <c r="L4" s="1">
        <f>VLOOKUP($A4,'Base Consumption'!$A$2:$D$33,3,FALSE)*'Profiles, Pc, Summer, S1'!L4</f>
        <v>2.2682733466290599</v>
      </c>
      <c r="M4" s="1">
        <f>VLOOKUP($A4,'Base Consumption'!$A$2:$D$33,3,FALSE)*'Profiles, Pc, Summer, S1'!M4</f>
        <v>2.4379537183048745</v>
      </c>
      <c r="N4" s="1">
        <f>VLOOKUP($A4,'Base Consumption'!$A$2:$D$33,3,FALSE)*'Profiles, Pc, Summer, S1'!N4</f>
        <v>2.5506909580696813</v>
      </c>
      <c r="O4" s="1">
        <f>VLOOKUP($A4,'Base Consumption'!$A$2:$D$33,3,FALSE)*'Profiles, Pc, Summer, S1'!O4</f>
        <v>2.3677916806250181</v>
      </c>
      <c r="P4" s="1">
        <f>VLOOKUP($A4,'Base Consumption'!$A$2:$D$33,3,FALSE)*'Profiles, Pc, Summer, S1'!P4</f>
        <v>2.1585346862707984</v>
      </c>
      <c r="Q4" s="1">
        <f>VLOOKUP($A4,'Base Consumption'!$A$2:$D$33,3,FALSE)*'Profiles, Pc, Summer, S1'!Q4</f>
        <v>2.0475381553093941</v>
      </c>
      <c r="R4" s="1">
        <f>VLOOKUP($A4,'Base Consumption'!$A$2:$D$33,3,FALSE)*'Profiles, Pc, Summer, S1'!R4</f>
        <v>2.092051201565194</v>
      </c>
      <c r="S4" s="1">
        <f>VLOOKUP($A4,'Base Consumption'!$A$2:$D$33,3,FALSE)*'Profiles, Pc, Summer, S1'!S4</f>
        <v>2.0227812370275267</v>
      </c>
      <c r="T4" s="1">
        <f>VLOOKUP($A4,'Base Consumption'!$A$2:$D$33,3,FALSE)*'Profiles, Pc, Summer, S1'!T4</f>
        <v>1.9755000498333892</v>
      </c>
      <c r="U4" s="1">
        <f>VLOOKUP($A4,'Base Consumption'!$A$2:$D$33,3,FALSE)*'Profiles, Pc, Summer, S1'!U4</f>
        <v>2.1519664829970786</v>
      </c>
      <c r="V4" s="1">
        <f>VLOOKUP($A4,'Base Consumption'!$A$2:$D$33,3,FALSE)*'Profiles, Pc, Summer, S1'!V4</f>
        <v>2.2548571919711935</v>
      </c>
      <c r="W4" s="1">
        <f>VLOOKUP($A4,'Base Consumption'!$A$2:$D$33,3,FALSE)*'Profiles, Pc, Summer, S1'!W4</f>
        <v>2.1045913205827564</v>
      </c>
      <c r="X4" s="1">
        <f>VLOOKUP($A4,'Base Consumption'!$A$2:$D$33,3,FALSE)*'Profiles, Pc, Summer, S1'!X4</f>
        <v>1.8441556235907144</v>
      </c>
      <c r="Y4" s="1">
        <f>VLOOKUP($A4,'Base Consumption'!$A$2:$D$33,3,FALSE)*'Profiles, Pc, Summer, S1'!Y4</f>
        <v>1.5358638455306484</v>
      </c>
    </row>
    <row r="5" spans="1:25" x14ac:dyDescent="0.3">
      <c r="A5">
        <v>4</v>
      </c>
      <c r="B5" s="1">
        <f>VLOOKUP($A5,'Base Consumption'!$A$2:$D$33,3,FALSE)*'Profiles, Pc, Summer, S1'!B5</f>
        <v>7.4007730526554932E-2</v>
      </c>
      <c r="C5" s="1">
        <f>VLOOKUP($A5,'Base Consumption'!$A$2:$D$33,3,FALSE)*'Profiles, Pc, Summer, S1'!C5</f>
        <v>5.7991168211008665E-2</v>
      </c>
      <c r="D5" s="1">
        <f>VLOOKUP($A5,'Base Consumption'!$A$2:$D$33,3,FALSE)*'Profiles, Pc, Summer, S1'!D5</f>
        <v>4.4778789932470225E-2</v>
      </c>
      <c r="E5" s="1">
        <f>VLOOKUP($A5,'Base Consumption'!$A$2:$D$33,3,FALSE)*'Profiles, Pc, Summer, S1'!E5</f>
        <v>4.4821928129304446E-2</v>
      </c>
      <c r="F5" s="1">
        <f>VLOOKUP($A5,'Base Consumption'!$A$2:$D$33,3,FALSE)*'Profiles, Pc, Summer, S1'!F5</f>
        <v>4.1612786849551185E-2</v>
      </c>
      <c r="G5" s="1">
        <f>VLOOKUP($A5,'Base Consumption'!$A$2:$D$33,3,FALSE)*'Profiles, Pc, Summer, S1'!G5</f>
        <v>3.9172800651366135E-2</v>
      </c>
      <c r="H5" s="1">
        <f>VLOOKUP($A5,'Base Consumption'!$A$2:$D$33,3,FALSE)*'Profiles, Pc, Summer, S1'!H5</f>
        <v>8.8530240611290945E-2</v>
      </c>
      <c r="I5" s="1">
        <f>VLOOKUP($A5,'Base Consumption'!$A$2:$D$33,3,FALSE)*'Profiles, Pc, Summer, S1'!I5</f>
        <v>0.15946260986899258</v>
      </c>
      <c r="J5" s="1">
        <f>VLOOKUP($A5,'Base Consumption'!$A$2:$D$33,3,FALSE)*'Profiles, Pc, Summer, S1'!J5</f>
        <v>0.19370930192567587</v>
      </c>
      <c r="K5" s="1">
        <f>VLOOKUP($A5,'Base Consumption'!$A$2:$D$33,3,FALSE)*'Profiles, Pc, Summer, S1'!K5</f>
        <v>0.19775475145608828</v>
      </c>
      <c r="L5" s="1">
        <f>VLOOKUP($A5,'Base Consumption'!$A$2:$D$33,3,FALSE)*'Profiles, Pc, Summer, S1'!L5</f>
        <v>0.19473114570329328</v>
      </c>
      <c r="M5" s="1">
        <f>VLOOKUP($A5,'Base Consumption'!$A$2:$D$33,3,FALSE)*'Profiles, Pc, Summer, S1'!M5</f>
        <v>0.17421603830857643</v>
      </c>
      <c r="N5" s="1">
        <f>VLOOKUP($A5,'Base Consumption'!$A$2:$D$33,3,FALSE)*'Profiles, Pc, Summer, S1'!N5</f>
        <v>0.19764984204462463</v>
      </c>
      <c r="O5" s="1">
        <f>VLOOKUP($A5,'Base Consumption'!$A$2:$D$33,3,FALSE)*'Profiles, Pc, Summer, S1'!O5</f>
        <v>0.18684806851776714</v>
      </c>
      <c r="P5" s="1">
        <f>VLOOKUP($A5,'Base Consumption'!$A$2:$D$33,3,FALSE)*'Profiles, Pc, Summer, S1'!P5</f>
        <v>0.17037455092006182</v>
      </c>
      <c r="Q5" s="1">
        <f>VLOOKUP($A5,'Base Consumption'!$A$2:$D$33,3,FALSE)*'Profiles, Pc, Summer, S1'!Q5</f>
        <v>0.15660709860185199</v>
      </c>
      <c r="R5" s="1">
        <f>VLOOKUP($A5,'Base Consumption'!$A$2:$D$33,3,FALSE)*'Profiles, Pc, Summer, S1'!R5</f>
        <v>0.1421704830655014</v>
      </c>
      <c r="S5" s="1">
        <f>VLOOKUP($A5,'Base Consumption'!$A$2:$D$33,3,FALSE)*'Profiles, Pc, Summer, S1'!S5</f>
        <v>0.12645685822121625</v>
      </c>
      <c r="T5" s="1">
        <f>VLOOKUP($A5,'Base Consumption'!$A$2:$D$33,3,FALSE)*'Profiles, Pc, Summer, S1'!T5</f>
        <v>0.16109397159953465</v>
      </c>
      <c r="U5" s="1">
        <f>VLOOKUP($A5,'Base Consumption'!$A$2:$D$33,3,FALSE)*'Profiles, Pc, Summer, S1'!U5</f>
        <v>0.18841951149930938</v>
      </c>
      <c r="V5" s="1">
        <f>VLOOKUP($A5,'Base Consumption'!$A$2:$D$33,3,FALSE)*'Profiles, Pc, Summer, S1'!V5</f>
        <v>0.21659180363424002</v>
      </c>
      <c r="W5" s="1">
        <f>VLOOKUP($A5,'Base Consumption'!$A$2:$D$33,3,FALSE)*'Profiles, Pc, Summer, S1'!W5</f>
        <v>0.20651426160741501</v>
      </c>
      <c r="X5" s="1">
        <f>VLOOKUP($A5,'Base Consumption'!$A$2:$D$33,3,FALSE)*'Profiles, Pc, Summer, S1'!X5</f>
        <v>0.15462873755043552</v>
      </c>
      <c r="Y5" s="1">
        <f>VLOOKUP($A5,'Base Consumption'!$A$2:$D$33,3,FALSE)*'Profiles, Pc, Summer, S1'!Y5</f>
        <v>0.11031916838982235</v>
      </c>
    </row>
    <row r="6" spans="1:25" x14ac:dyDescent="0.3">
      <c r="A6">
        <v>5</v>
      </c>
      <c r="B6" s="1">
        <f>VLOOKUP($A6,'Base Consumption'!$A$2:$D$33,3,FALSE)*'Profiles, Pc, Summer, S1'!B6</f>
        <v>0.66580217983947898</v>
      </c>
      <c r="C6" s="1">
        <f>VLOOKUP($A6,'Base Consumption'!$A$2:$D$33,3,FALSE)*'Profiles, Pc, Summer, S1'!C6</f>
        <v>0.59817144614122597</v>
      </c>
      <c r="D6" s="1">
        <f>VLOOKUP($A6,'Base Consumption'!$A$2:$D$33,3,FALSE)*'Profiles, Pc, Summer, S1'!D6</f>
        <v>0.55347983561491765</v>
      </c>
      <c r="E6" s="1">
        <f>VLOOKUP($A6,'Base Consumption'!$A$2:$D$33,3,FALSE)*'Profiles, Pc, Summer, S1'!E6</f>
        <v>0.54028941860022206</v>
      </c>
      <c r="F6" s="1">
        <f>VLOOKUP($A6,'Base Consumption'!$A$2:$D$33,3,FALSE)*'Profiles, Pc, Summer, S1'!F6</f>
        <v>0.56577637862250874</v>
      </c>
      <c r="G6" s="1">
        <f>VLOOKUP($A6,'Base Consumption'!$A$2:$D$33,3,FALSE)*'Profiles, Pc, Summer, S1'!G6</f>
        <v>0.56752170568980687</v>
      </c>
      <c r="H6" s="1">
        <f>VLOOKUP($A6,'Base Consumption'!$A$2:$D$33,3,FALSE)*'Profiles, Pc, Summer, S1'!H6</f>
        <v>0.62836047477851287</v>
      </c>
      <c r="I6" s="1">
        <f>VLOOKUP($A6,'Base Consumption'!$A$2:$D$33,3,FALSE)*'Profiles, Pc, Summer, S1'!I6</f>
        <v>0.73185543843273282</v>
      </c>
      <c r="J6" s="1">
        <f>VLOOKUP($A6,'Base Consumption'!$A$2:$D$33,3,FALSE)*'Profiles, Pc, Summer, S1'!J6</f>
        <v>0.80809680390252059</v>
      </c>
      <c r="K6" s="1">
        <f>VLOOKUP($A6,'Base Consumption'!$A$2:$D$33,3,FALSE)*'Profiles, Pc, Summer, S1'!K6</f>
        <v>0.83258605896116011</v>
      </c>
      <c r="L6" s="1">
        <f>VLOOKUP($A6,'Base Consumption'!$A$2:$D$33,3,FALSE)*'Profiles, Pc, Summer, S1'!L6</f>
        <v>0.89262223570568</v>
      </c>
      <c r="M6" s="1">
        <f>VLOOKUP($A6,'Base Consumption'!$A$2:$D$33,3,FALSE)*'Profiles, Pc, Summer, S1'!M6</f>
        <v>0.94385256485777591</v>
      </c>
      <c r="N6" s="1">
        <f>VLOOKUP($A6,'Base Consumption'!$A$2:$D$33,3,FALSE)*'Profiles, Pc, Summer, S1'!N6</f>
        <v>0.96818020648042857</v>
      </c>
      <c r="O6" s="1">
        <f>VLOOKUP($A6,'Base Consumption'!$A$2:$D$33,3,FALSE)*'Profiles, Pc, Summer, S1'!O6</f>
        <v>0.92240842788956301</v>
      </c>
      <c r="P6" s="1">
        <f>VLOOKUP($A6,'Base Consumption'!$A$2:$D$33,3,FALSE)*'Profiles, Pc, Summer, S1'!P6</f>
        <v>0.8887136622290025</v>
      </c>
      <c r="Q6" s="1">
        <f>VLOOKUP($A6,'Base Consumption'!$A$2:$D$33,3,FALSE)*'Profiles, Pc, Summer, S1'!Q6</f>
        <v>0.87820200339599785</v>
      </c>
      <c r="R6" s="1">
        <f>VLOOKUP($A6,'Base Consumption'!$A$2:$D$33,3,FALSE)*'Profiles, Pc, Summer, S1'!R6</f>
        <v>0.8811190381943409</v>
      </c>
      <c r="S6" s="1">
        <f>VLOOKUP($A6,'Base Consumption'!$A$2:$D$33,3,FALSE)*'Profiles, Pc, Summer, S1'!S6</f>
        <v>0.87157490306741392</v>
      </c>
      <c r="T6" s="1">
        <f>VLOOKUP($A6,'Base Consumption'!$A$2:$D$33,3,FALSE)*'Profiles, Pc, Summer, S1'!T6</f>
        <v>0.8865656122298714</v>
      </c>
      <c r="U6" s="1">
        <f>VLOOKUP($A6,'Base Consumption'!$A$2:$D$33,3,FALSE)*'Profiles, Pc, Summer, S1'!U6</f>
        <v>0.90118708216375665</v>
      </c>
      <c r="V6" s="1">
        <f>VLOOKUP($A6,'Base Consumption'!$A$2:$D$33,3,FALSE)*'Profiles, Pc, Summer, S1'!V6</f>
        <v>0.99003311914421666</v>
      </c>
      <c r="W6" s="1">
        <f>VLOOKUP($A6,'Base Consumption'!$A$2:$D$33,3,FALSE)*'Profiles, Pc, Summer, S1'!W6</f>
        <v>0.94399897156337109</v>
      </c>
      <c r="X6" s="1">
        <f>VLOOKUP($A6,'Base Consumption'!$A$2:$D$33,3,FALSE)*'Profiles, Pc, Summer, S1'!X6</f>
        <v>0.89336373796466007</v>
      </c>
      <c r="Y6" s="1">
        <f>VLOOKUP($A6,'Base Consumption'!$A$2:$D$33,3,FALSE)*'Profiles, Pc, Summer, S1'!Y6</f>
        <v>0.7852216088550471</v>
      </c>
    </row>
    <row r="7" spans="1:25" x14ac:dyDescent="0.3">
      <c r="A7">
        <v>6</v>
      </c>
      <c r="B7" s="1">
        <f>VLOOKUP($A7,'Base Consumption'!$A$2:$D$33,3,FALSE)*'Profiles, Pc, Summer, S1'!B7</f>
        <v>3.4679061834692115</v>
      </c>
      <c r="C7" s="1">
        <f>VLOOKUP($A7,'Base Consumption'!$A$2:$D$33,3,FALSE)*'Profiles, Pc, Summer, S1'!C7</f>
        <v>3.3291633019059472</v>
      </c>
      <c r="D7" s="1">
        <f>VLOOKUP($A7,'Base Consumption'!$A$2:$D$33,3,FALSE)*'Profiles, Pc, Summer, S1'!D7</f>
        <v>3.0949401105344054</v>
      </c>
      <c r="E7" s="1">
        <f>VLOOKUP($A7,'Base Consumption'!$A$2:$D$33,3,FALSE)*'Profiles, Pc, Summer, S1'!E7</f>
        <v>3.2270627409038459</v>
      </c>
      <c r="F7" s="1">
        <f>VLOOKUP($A7,'Base Consumption'!$A$2:$D$33,3,FALSE)*'Profiles, Pc, Summer, S1'!F7</f>
        <v>3.3132378079703688</v>
      </c>
      <c r="G7" s="1">
        <f>VLOOKUP($A7,'Base Consumption'!$A$2:$D$33,3,FALSE)*'Profiles, Pc, Summer, S1'!G7</f>
        <v>3.3225871865227607</v>
      </c>
      <c r="H7" s="1">
        <f>VLOOKUP($A7,'Base Consumption'!$A$2:$D$33,3,FALSE)*'Profiles, Pc, Summer, S1'!H7</f>
        <v>3.6167035329400599</v>
      </c>
      <c r="I7" s="1">
        <f>VLOOKUP($A7,'Base Consumption'!$A$2:$D$33,3,FALSE)*'Profiles, Pc, Summer, S1'!I7</f>
        <v>4.5464377141843508</v>
      </c>
      <c r="J7" s="1">
        <f>VLOOKUP($A7,'Base Consumption'!$A$2:$D$33,3,FALSE)*'Profiles, Pc, Summer, S1'!J7</f>
        <v>4.7491615765500761</v>
      </c>
      <c r="K7" s="1">
        <f>VLOOKUP($A7,'Base Consumption'!$A$2:$D$33,3,FALSE)*'Profiles, Pc, Summer, S1'!K7</f>
        <v>4.7219431287719642</v>
      </c>
      <c r="L7" s="1">
        <f>VLOOKUP($A7,'Base Consumption'!$A$2:$D$33,3,FALSE)*'Profiles, Pc, Summer, S1'!L7</f>
        <v>4.7335724160678057</v>
      </c>
      <c r="M7" s="1">
        <f>VLOOKUP($A7,'Base Consumption'!$A$2:$D$33,3,FALSE)*'Profiles, Pc, Summer, S1'!M7</f>
        <v>4.9944102580636835</v>
      </c>
      <c r="N7" s="1">
        <f>VLOOKUP($A7,'Base Consumption'!$A$2:$D$33,3,FALSE)*'Profiles, Pc, Summer, S1'!N7</f>
        <v>4.9314229178086375</v>
      </c>
      <c r="O7" s="1">
        <f>VLOOKUP($A7,'Base Consumption'!$A$2:$D$33,3,FALSE)*'Profiles, Pc, Summer, S1'!O7</f>
        <v>4.7158407939437206</v>
      </c>
      <c r="P7" s="1">
        <f>VLOOKUP($A7,'Base Consumption'!$A$2:$D$33,3,FALSE)*'Profiles, Pc, Summer, S1'!P7</f>
        <v>4.4351100511216011</v>
      </c>
      <c r="Q7" s="1">
        <f>VLOOKUP($A7,'Base Consumption'!$A$2:$D$33,3,FALSE)*'Profiles, Pc, Summer, S1'!Q7</f>
        <v>4.2781521347460458</v>
      </c>
      <c r="R7" s="1">
        <f>VLOOKUP($A7,'Base Consumption'!$A$2:$D$33,3,FALSE)*'Profiles, Pc, Summer, S1'!R7</f>
        <v>4.4920981719750488</v>
      </c>
      <c r="S7" s="1">
        <f>VLOOKUP($A7,'Base Consumption'!$A$2:$D$33,3,FALSE)*'Profiles, Pc, Summer, S1'!S7</f>
        <v>4.3550104693118472</v>
      </c>
      <c r="T7" s="1">
        <f>VLOOKUP($A7,'Base Consumption'!$A$2:$D$33,3,FALSE)*'Profiles, Pc, Summer, S1'!T7</f>
        <v>4.1027421814791776</v>
      </c>
      <c r="U7" s="1">
        <f>VLOOKUP($A7,'Base Consumption'!$A$2:$D$33,3,FALSE)*'Profiles, Pc, Summer, S1'!U7</f>
        <v>4.1496319566179727</v>
      </c>
      <c r="V7" s="1">
        <f>VLOOKUP($A7,'Base Consumption'!$A$2:$D$33,3,FALSE)*'Profiles, Pc, Summer, S1'!V7</f>
        <v>4.326461875530633</v>
      </c>
      <c r="W7" s="1">
        <f>VLOOKUP($A7,'Base Consumption'!$A$2:$D$33,3,FALSE)*'Profiles, Pc, Summer, S1'!W7</f>
        <v>3.9550743716359613</v>
      </c>
      <c r="X7" s="1">
        <f>VLOOKUP($A7,'Base Consumption'!$A$2:$D$33,3,FALSE)*'Profiles, Pc, Summer, S1'!X7</f>
        <v>3.6299248742626053</v>
      </c>
      <c r="Y7" s="1">
        <f>VLOOKUP($A7,'Base Consumption'!$A$2:$D$33,3,FALSE)*'Profiles, Pc, Summer, S1'!Y7</f>
        <v>3.606467568121392</v>
      </c>
    </row>
    <row r="8" spans="1:25" x14ac:dyDescent="0.3">
      <c r="A8">
        <v>7</v>
      </c>
      <c r="B8" s="1">
        <f>VLOOKUP($A8,'Base Consumption'!$A$2:$D$33,3,FALSE)*'Profiles, Pc, Summer, S1'!B8</f>
        <v>1.7785739576821342</v>
      </c>
      <c r="C8" s="1">
        <f>VLOOKUP($A8,'Base Consumption'!$A$2:$D$33,3,FALSE)*'Profiles, Pc, Summer, S1'!C8</f>
        <v>1.595570477755788</v>
      </c>
      <c r="D8" s="1">
        <f>VLOOKUP($A8,'Base Consumption'!$A$2:$D$33,3,FALSE)*'Profiles, Pc, Summer, S1'!D8</f>
        <v>1.5637565735976984</v>
      </c>
      <c r="E8" s="1">
        <f>VLOOKUP($A8,'Base Consumption'!$A$2:$D$33,3,FALSE)*'Profiles, Pc, Summer, S1'!E8</f>
        <v>1.598507762394296</v>
      </c>
      <c r="F8" s="1">
        <f>VLOOKUP($A8,'Base Consumption'!$A$2:$D$33,3,FALSE)*'Profiles, Pc, Summer, S1'!F8</f>
        <v>1.5530302127942062</v>
      </c>
      <c r="G8" s="1">
        <f>VLOOKUP($A8,'Base Consumption'!$A$2:$D$33,3,FALSE)*'Profiles, Pc, Summer, S1'!G8</f>
        <v>1.6935162696749972</v>
      </c>
      <c r="H8" s="1">
        <f>VLOOKUP($A8,'Base Consumption'!$A$2:$D$33,3,FALSE)*'Profiles, Pc, Summer, S1'!H8</f>
        <v>2.1867958055946888</v>
      </c>
      <c r="I8" s="1">
        <f>VLOOKUP($A8,'Base Consumption'!$A$2:$D$33,3,FALSE)*'Profiles, Pc, Summer, S1'!I8</f>
        <v>2.4933671367316834</v>
      </c>
      <c r="J8" s="1">
        <f>VLOOKUP($A8,'Base Consumption'!$A$2:$D$33,3,FALSE)*'Profiles, Pc, Summer, S1'!J8</f>
        <v>2.8752233762655006</v>
      </c>
      <c r="K8" s="1">
        <f>VLOOKUP($A8,'Base Consumption'!$A$2:$D$33,3,FALSE)*'Profiles, Pc, Summer, S1'!K8</f>
        <v>3.030024313998394</v>
      </c>
      <c r="L8" s="1">
        <f>VLOOKUP($A8,'Base Consumption'!$A$2:$D$33,3,FALSE)*'Profiles, Pc, Summer, S1'!L8</f>
        <v>3.0163531176519243</v>
      </c>
      <c r="M8" s="1">
        <f>VLOOKUP($A8,'Base Consumption'!$A$2:$D$33,3,FALSE)*'Profiles, Pc, Summer, S1'!M8</f>
        <v>3.1471904430386557</v>
      </c>
      <c r="N8" s="1">
        <f>VLOOKUP($A8,'Base Consumption'!$A$2:$D$33,3,FALSE)*'Profiles, Pc, Summer, S1'!N8</f>
        <v>3.0590098798252914</v>
      </c>
      <c r="O8" s="1">
        <f>VLOOKUP($A8,'Base Consumption'!$A$2:$D$33,3,FALSE)*'Profiles, Pc, Summer, S1'!O8</f>
        <v>3.1243896871810786</v>
      </c>
      <c r="P8" s="1">
        <f>VLOOKUP($A8,'Base Consumption'!$A$2:$D$33,3,FALSE)*'Profiles, Pc, Summer, S1'!P8</f>
        <v>3.0734328469728114</v>
      </c>
      <c r="Q8" s="1">
        <f>VLOOKUP($A8,'Base Consumption'!$A$2:$D$33,3,FALSE)*'Profiles, Pc, Summer, S1'!Q8</f>
        <v>2.8638541049670838</v>
      </c>
      <c r="R8" s="1">
        <f>VLOOKUP($A8,'Base Consumption'!$A$2:$D$33,3,FALSE)*'Profiles, Pc, Summer, S1'!R8</f>
        <v>2.9072159564956448</v>
      </c>
      <c r="S8" s="1">
        <f>VLOOKUP($A8,'Base Consumption'!$A$2:$D$33,3,FALSE)*'Profiles, Pc, Summer, S1'!S8</f>
        <v>2.7960326894306711</v>
      </c>
      <c r="T8" s="1">
        <f>VLOOKUP($A8,'Base Consumption'!$A$2:$D$33,3,FALSE)*'Profiles, Pc, Summer, S1'!T8</f>
        <v>2.7829580317375524</v>
      </c>
      <c r="U8" s="1">
        <f>VLOOKUP($A8,'Base Consumption'!$A$2:$D$33,3,FALSE)*'Profiles, Pc, Summer, S1'!U8</f>
        <v>2.8060379990581326</v>
      </c>
      <c r="V8" s="1">
        <f>VLOOKUP($A8,'Base Consumption'!$A$2:$D$33,3,FALSE)*'Profiles, Pc, Summer, S1'!V8</f>
        <v>2.8373564159609579</v>
      </c>
      <c r="W8" s="1">
        <f>VLOOKUP($A8,'Base Consumption'!$A$2:$D$33,3,FALSE)*'Profiles, Pc, Summer, S1'!W8</f>
        <v>2.3912595408322512</v>
      </c>
      <c r="X8" s="1">
        <f>VLOOKUP($A8,'Base Consumption'!$A$2:$D$33,3,FALSE)*'Profiles, Pc, Summer, S1'!X8</f>
        <v>2.2759689085402375</v>
      </c>
      <c r="Y8" s="1">
        <f>VLOOKUP($A8,'Base Consumption'!$A$2:$D$33,3,FALSE)*'Profiles, Pc, Summer, S1'!Y8</f>
        <v>1.9524016266574653</v>
      </c>
    </row>
    <row r="9" spans="1:25" x14ac:dyDescent="0.3">
      <c r="A9">
        <v>8</v>
      </c>
      <c r="B9" s="1">
        <f>VLOOKUP($A9,'Base Consumption'!$A$2:$D$33,3,FALSE)*'Profiles, Pc, Summer, S1'!B9</f>
        <v>0.34216810083254223</v>
      </c>
      <c r="C9" s="1">
        <f>VLOOKUP($A9,'Base Consumption'!$A$2:$D$33,3,FALSE)*'Profiles, Pc, Summer, S1'!C9</f>
        <v>0.31937809856374483</v>
      </c>
      <c r="D9" s="1">
        <f>VLOOKUP($A9,'Base Consumption'!$A$2:$D$33,3,FALSE)*'Profiles, Pc, Summer, S1'!D9</f>
        <v>0.30891559457081713</v>
      </c>
      <c r="E9" s="1">
        <f>VLOOKUP($A9,'Base Consumption'!$A$2:$D$33,3,FALSE)*'Profiles, Pc, Summer, S1'!E9</f>
        <v>0.3060978859866918</v>
      </c>
      <c r="F9" s="1">
        <f>VLOOKUP($A9,'Base Consumption'!$A$2:$D$33,3,FALSE)*'Profiles, Pc, Summer, S1'!F9</f>
        <v>0.3188122502950077</v>
      </c>
      <c r="G9" s="1">
        <f>VLOOKUP($A9,'Base Consumption'!$A$2:$D$33,3,FALSE)*'Profiles, Pc, Summer, S1'!G9</f>
        <v>0.34623299351195841</v>
      </c>
      <c r="H9" s="1">
        <f>VLOOKUP($A9,'Base Consumption'!$A$2:$D$33,3,FALSE)*'Profiles, Pc, Summer, S1'!H9</f>
        <v>0.57662738439051398</v>
      </c>
      <c r="I9" s="1">
        <f>VLOOKUP($A9,'Base Consumption'!$A$2:$D$33,3,FALSE)*'Profiles, Pc, Summer, S1'!I9</f>
        <v>0.70396666126034513</v>
      </c>
      <c r="J9" s="1">
        <f>VLOOKUP($A9,'Base Consumption'!$A$2:$D$33,3,FALSE)*'Profiles, Pc, Summer, S1'!J9</f>
        <v>0.7567999923906148</v>
      </c>
      <c r="K9" s="1">
        <f>VLOOKUP($A9,'Base Consumption'!$A$2:$D$33,3,FALSE)*'Profiles, Pc, Summer, S1'!K9</f>
        <v>0.74581180612466247</v>
      </c>
      <c r="L9" s="1">
        <f>VLOOKUP($A9,'Base Consumption'!$A$2:$D$33,3,FALSE)*'Profiles, Pc, Summer, S1'!L9</f>
        <v>0.77991910401277165</v>
      </c>
      <c r="M9" s="1">
        <f>VLOOKUP($A9,'Base Consumption'!$A$2:$D$33,3,FALSE)*'Profiles, Pc, Summer, S1'!M9</f>
        <v>0.82719088955683329</v>
      </c>
      <c r="N9" s="1">
        <f>VLOOKUP($A9,'Base Consumption'!$A$2:$D$33,3,FALSE)*'Profiles, Pc, Summer, S1'!N9</f>
        <v>0.82067780100564802</v>
      </c>
      <c r="O9" s="1">
        <f>VLOOKUP($A9,'Base Consumption'!$A$2:$D$33,3,FALSE)*'Profiles, Pc, Summer, S1'!O9</f>
        <v>0.76229619083271871</v>
      </c>
      <c r="P9" s="1">
        <f>VLOOKUP($A9,'Base Consumption'!$A$2:$D$33,3,FALSE)*'Profiles, Pc, Summer, S1'!P9</f>
        <v>0.66327420926399483</v>
      </c>
      <c r="Q9" s="1">
        <f>VLOOKUP($A9,'Base Consumption'!$A$2:$D$33,3,FALSE)*'Profiles, Pc, Summer, S1'!Q9</f>
        <v>0.63383115150751368</v>
      </c>
      <c r="R9" s="1">
        <f>VLOOKUP($A9,'Base Consumption'!$A$2:$D$33,3,FALSE)*'Profiles, Pc, Summer, S1'!R9</f>
        <v>0.60254116487803255</v>
      </c>
      <c r="S9" s="1">
        <f>VLOOKUP($A9,'Base Consumption'!$A$2:$D$33,3,FALSE)*'Profiles, Pc, Summer, S1'!S9</f>
        <v>0.58636813887774863</v>
      </c>
      <c r="T9" s="1">
        <f>VLOOKUP($A9,'Base Consumption'!$A$2:$D$33,3,FALSE)*'Profiles, Pc, Summer, S1'!T9</f>
        <v>0.57983195900708562</v>
      </c>
      <c r="U9" s="1">
        <f>VLOOKUP($A9,'Base Consumption'!$A$2:$D$33,3,FALSE)*'Profiles, Pc, Summer, S1'!U9</f>
        <v>0.59777186569287066</v>
      </c>
      <c r="V9" s="1">
        <f>VLOOKUP($A9,'Base Consumption'!$A$2:$D$33,3,FALSE)*'Profiles, Pc, Summer, S1'!V9</f>
        <v>0.57525895409773353</v>
      </c>
      <c r="W9" s="1">
        <f>VLOOKUP($A9,'Base Consumption'!$A$2:$D$33,3,FALSE)*'Profiles, Pc, Summer, S1'!W9</f>
        <v>0.50620763726514462</v>
      </c>
      <c r="X9" s="1">
        <f>VLOOKUP($A9,'Base Consumption'!$A$2:$D$33,3,FALSE)*'Profiles, Pc, Summer, S1'!X9</f>
        <v>0.41448752308067688</v>
      </c>
      <c r="Y9" s="1">
        <f>VLOOKUP($A9,'Base Consumption'!$A$2:$D$33,3,FALSE)*'Profiles, Pc, Summer, S1'!Y9</f>
        <v>0.37090532274350235</v>
      </c>
    </row>
    <row r="10" spans="1:25" x14ac:dyDescent="0.3">
      <c r="A10">
        <v>9</v>
      </c>
      <c r="B10" s="1">
        <f>VLOOKUP($A10,'Base Consumption'!$A$2:$D$33,3,FALSE)*'Profiles, Pc, Summer, S1'!B10</f>
        <v>0.32879688523642603</v>
      </c>
      <c r="C10" s="1">
        <f>VLOOKUP($A10,'Base Consumption'!$A$2:$D$33,3,FALSE)*'Profiles, Pc, Summer, S1'!C10</f>
        <v>0.30238950779979629</v>
      </c>
      <c r="D10" s="1">
        <f>VLOOKUP($A10,'Base Consumption'!$A$2:$D$33,3,FALSE)*'Profiles, Pc, Summer, S1'!D10</f>
        <v>0.29412452341043122</v>
      </c>
      <c r="E10" s="1">
        <f>VLOOKUP($A10,'Base Consumption'!$A$2:$D$33,3,FALSE)*'Profiles, Pc, Summer, S1'!E10</f>
        <v>0.27528746607220811</v>
      </c>
      <c r="F10" s="1">
        <f>VLOOKUP($A10,'Base Consumption'!$A$2:$D$33,3,FALSE)*'Profiles, Pc, Summer, S1'!F10</f>
        <v>0.28307533994055817</v>
      </c>
      <c r="G10" s="1">
        <f>VLOOKUP($A10,'Base Consumption'!$A$2:$D$33,3,FALSE)*'Profiles, Pc, Summer, S1'!G10</f>
        <v>0.27782349667920597</v>
      </c>
      <c r="H10" s="1">
        <f>VLOOKUP($A10,'Base Consumption'!$A$2:$D$33,3,FALSE)*'Profiles, Pc, Summer, S1'!H10</f>
        <v>0.27594248037459301</v>
      </c>
      <c r="I10" s="1">
        <f>VLOOKUP($A10,'Base Consumption'!$A$2:$D$33,3,FALSE)*'Profiles, Pc, Summer, S1'!I10</f>
        <v>0.31396120009878786</v>
      </c>
      <c r="J10" s="1">
        <f>VLOOKUP($A10,'Base Consumption'!$A$2:$D$33,3,FALSE)*'Profiles, Pc, Summer, S1'!J10</f>
        <v>0.27218474094476491</v>
      </c>
      <c r="K10" s="1">
        <f>VLOOKUP($A10,'Base Consumption'!$A$2:$D$33,3,FALSE)*'Profiles, Pc, Summer, S1'!K10</f>
        <v>0.28212040680867628</v>
      </c>
      <c r="L10" s="1">
        <f>VLOOKUP($A10,'Base Consumption'!$A$2:$D$33,3,FALSE)*'Profiles, Pc, Summer, S1'!L10</f>
        <v>0.31490174695162976</v>
      </c>
      <c r="M10" s="1">
        <f>VLOOKUP($A10,'Base Consumption'!$A$2:$D$33,3,FALSE)*'Profiles, Pc, Summer, S1'!M10</f>
        <v>0.35194574983022719</v>
      </c>
      <c r="N10" s="1">
        <f>VLOOKUP($A10,'Base Consumption'!$A$2:$D$33,3,FALSE)*'Profiles, Pc, Summer, S1'!N10</f>
        <v>0.36699921062087859</v>
      </c>
      <c r="O10" s="1">
        <f>VLOOKUP($A10,'Base Consumption'!$A$2:$D$33,3,FALSE)*'Profiles, Pc, Summer, S1'!O10</f>
        <v>0.36182282824355794</v>
      </c>
      <c r="P10" s="1">
        <f>VLOOKUP($A10,'Base Consumption'!$A$2:$D$33,3,FALSE)*'Profiles, Pc, Summer, S1'!P10</f>
        <v>0.3506200604087838</v>
      </c>
      <c r="Q10" s="1">
        <f>VLOOKUP($A10,'Base Consumption'!$A$2:$D$33,3,FALSE)*'Profiles, Pc, Summer, S1'!Q10</f>
        <v>0.36538933026754</v>
      </c>
      <c r="R10" s="1">
        <f>VLOOKUP($A10,'Base Consumption'!$A$2:$D$33,3,FALSE)*'Profiles, Pc, Summer, S1'!R10</f>
        <v>0.36924034830791502</v>
      </c>
      <c r="S10" s="1">
        <f>VLOOKUP($A10,'Base Consumption'!$A$2:$D$33,3,FALSE)*'Profiles, Pc, Summer, S1'!S10</f>
        <v>0.35681154751048449</v>
      </c>
      <c r="T10" s="1">
        <f>VLOOKUP($A10,'Base Consumption'!$A$2:$D$33,3,FALSE)*'Profiles, Pc, Summer, S1'!T10</f>
        <v>0.3574349408953813</v>
      </c>
      <c r="U10" s="1">
        <f>VLOOKUP($A10,'Base Consumption'!$A$2:$D$33,3,FALSE)*'Profiles, Pc, Summer, S1'!U10</f>
        <v>0.3818945668240899</v>
      </c>
      <c r="V10" s="1">
        <f>VLOOKUP($A10,'Base Consumption'!$A$2:$D$33,3,FALSE)*'Profiles, Pc, Summer, S1'!V10</f>
        <v>0.39993842314805961</v>
      </c>
      <c r="W10" s="1">
        <f>VLOOKUP($A10,'Base Consumption'!$A$2:$D$33,3,FALSE)*'Profiles, Pc, Summer, S1'!W10</f>
        <v>0.37492913093449814</v>
      </c>
      <c r="X10" s="1">
        <f>VLOOKUP($A10,'Base Consumption'!$A$2:$D$33,3,FALSE)*'Profiles, Pc, Summer, S1'!X10</f>
        <v>0.3112259184950727</v>
      </c>
      <c r="Y10" s="1">
        <f>VLOOKUP($A10,'Base Consumption'!$A$2:$D$33,3,FALSE)*'Profiles, Pc, Summer, S1'!Y10</f>
        <v>0.32940665603284885</v>
      </c>
    </row>
    <row r="11" spans="1:25" x14ac:dyDescent="0.3">
      <c r="A11">
        <v>10</v>
      </c>
      <c r="B11" s="1">
        <f>VLOOKUP($A11,'Base Consumption'!$A$2:$D$33,3,FALSE)*'Profiles, Pc, Summer, S1'!B11</f>
        <v>0.37385103850865808</v>
      </c>
      <c r="C11" s="1">
        <f>VLOOKUP($A11,'Base Consumption'!$A$2:$D$33,3,FALSE)*'Profiles, Pc, Summer, S1'!C11</f>
        <v>0.344981081501255</v>
      </c>
      <c r="D11" s="1">
        <f>VLOOKUP($A11,'Base Consumption'!$A$2:$D$33,3,FALSE)*'Profiles, Pc, Summer, S1'!D11</f>
        <v>0.33339061944257614</v>
      </c>
      <c r="E11" s="1">
        <f>VLOOKUP($A11,'Base Consumption'!$A$2:$D$33,3,FALSE)*'Profiles, Pc, Summer, S1'!E11</f>
        <v>0.33676224879041688</v>
      </c>
      <c r="F11" s="1">
        <f>VLOOKUP($A11,'Base Consumption'!$A$2:$D$33,3,FALSE)*'Profiles, Pc, Summer, S1'!F11</f>
        <v>0.33772675901480165</v>
      </c>
      <c r="G11" s="1">
        <f>VLOOKUP($A11,'Base Consumption'!$A$2:$D$33,3,FALSE)*'Profiles, Pc, Summer, S1'!G11</f>
        <v>0.34691370496987373</v>
      </c>
      <c r="H11" s="1">
        <f>VLOOKUP($A11,'Base Consumption'!$A$2:$D$33,3,FALSE)*'Profiles, Pc, Summer, S1'!H11</f>
        <v>0.41187087796834504</v>
      </c>
      <c r="I11" s="1">
        <f>VLOOKUP($A11,'Base Consumption'!$A$2:$D$33,3,FALSE)*'Profiles, Pc, Summer, S1'!I11</f>
        <v>0.48514173481995782</v>
      </c>
      <c r="J11" s="1">
        <f>VLOOKUP($A11,'Base Consumption'!$A$2:$D$33,3,FALSE)*'Profiles, Pc, Summer, S1'!J11</f>
        <v>0.5191401552017032</v>
      </c>
      <c r="K11" s="1">
        <f>VLOOKUP($A11,'Base Consumption'!$A$2:$D$33,3,FALSE)*'Profiles, Pc, Summer, S1'!K11</f>
        <v>0.53935216387292806</v>
      </c>
      <c r="L11" s="1">
        <f>VLOOKUP($A11,'Base Consumption'!$A$2:$D$33,3,FALSE)*'Profiles, Pc, Summer, S1'!L11</f>
        <v>0.52816469822986589</v>
      </c>
      <c r="M11" s="1">
        <f>VLOOKUP($A11,'Base Consumption'!$A$2:$D$33,3,FALSE)*'Profiles, Pc, Summer, S1'!M11</f>
        <v>0.54728534793170269</v>
      </c>
      <c r="N11" s="1">
        <f>VLOOKUP($A11,'Base Consumption'!$A$2:$D$33,3,FALSE)*'Profiles, Pc, Summer, S1'!N11</f>
        <v>0.57041793895035253</v>
      </c>
      <c r="O11" s="1">
        <f>VLOOKUP($A11,'Base Consumption'!$A$2:$D$33,3,FALSE)*'Profiles, Pc, Summer, S1'!O11</f>
        <v>0.55230524082392884</v>
      </c>
      <c r="P11" s="1">
        <f>VLOOKUP($A11,'Base Consumption'!$A$2:$D$33,3,FALSE)*'Profiles, Pc, Summer, S1'!P11</f>
        <v>0.53730877173178038</v>
      </c>
      <c r="Q11" s="1">
        <f>VLOOKUP($A11,'Base Consumption'!$A$2:$D$33,3,FALSE)*'Profiles, Pc, Summer, S1'!Q11</f>
        <v>0.49784756179015627</v>
      </c>
      <c r="R11" s="1">
        <f>VLOOKUP($A11,'Base Consumption'!$A$2:$D$33,3,FALSE)*'Profiles, Pc, Summer, S1'!R11</f>
        <v>0.48501445262895782</v>
      </c>
      <c r="S11" s="1">
        <f>VLOOKUP($A11,'Base Consumption'!$A$2:$D$33,3,FALSE)*'Profiles, Pc, Summer, S1'!S11</f>
        <v>0.48185864842714443</v>
      </c>
      <c r="T11" s="1">
        <f>VLOOKUP($A11,'Base Consumption'!$A$2:$D$33,3,FALSE)*'Profiles, Pc, Summer, S1'!T11</f>
        <v>0.49275542660842925</v>
      </c>
      <c r="U11" s="1">
        <f>VLOOKUP($A11,'Base Consumption'!$A$2:$D$33,3,FALSE)*'Profiles, Pc, Summer, S1'!U11</f>
        <v>0.52551499641018129</v>
      </c>
      <c r="V11" s="1">
        <f>VLOOKUP($A11,'Base Consumption'!$A$2:$D$33,3,FALSE)*'Profiles, Pc, Summer, S1'!V11</f>
        <v>0.56682481095798942</v>
      </c>
      <c r="W11" s="1">
        <f>VLOOKUP($A11,'Base Consumption'!$A$2:$D$33,3,FALSE)*'Profiles, Pc, Summer, S1'!W11</f>
        <v>0.51654808621939197</v>
      </c>
      <c r="X11" s="1">
        <f>VLOOKUP($A11,'Base Consumption'!$A$2:$D$33,3,FALSE)*'Profiles, Pc, Summer, S1'!X11</f>
        <v>0.46522299880627765</v>
      </c>
      <c r="Y11" s="1">
        <f>VLOOKUP($A11,'Base Consumption'!$A$2:$D$33,3,FALSE)*'Profiles, Pc, Summer, S1'!Y11</f>
        <v>0.40399101550729588</v>
      </c>
    </row>
    <row r="12" spans="1:25" x14ac:dyDescent="0.3">
      <c r="A12">
        <v>11</v>
      </c>
      <c r="B12" s="1">
        <f>VLOOKUP($A12,'Base Consumption'!$A$2:$D$33,3,FALSE)*'Profiles, Pc, Summer, S1'!B12</f>
        <v>0.16294938878997367</v>
      </c>
      <c r="C12" s="1">
        <f>VLOOKUP($A12,'Base Consumption'!$A$2:$D$33,3,FALSE)*'Profiles, Pc, Summer, S1'!C12</f>
        <v>0.14679272021600129</v>
      </c>
      <c r="D12" s="1">
        <f>VLOOKUP($A12,'Base Consumption'!$A$2:$D$33,3,FALSE)*'Profiles, Pc, Summer, S1'!D12</f>
        <v>0.13784319559574834</v>
      </c>
      <c r="E12" s="1">
        <f>VLOOKUP($A12,'Base Consumption'!$A$2:$D$33,3,FALSE)*'Profiles, Pc, Summer, S1'!E12</f>
        <v>0.1334810982843872</v>
      </c>
      <c r="F12" s="1">
        <f>VLOOKUP($A12,'Base Consumption'!$A$2:$D$33,3,FALSE)*'Profiles, Pc, Summer, S1'!F12</f>
        <v>0.13555601459168426</v>
      </c>
      <c r="G12" s="1">
        <f>VLOOKUP($A12,'Base Consumption'!$A$2:$D$33,3,FALSE)*'Profiles, Pc, Summer, S1'!G12</f>
        <v>0.14840247156755512</v>
      </c>
      <c r="H12" s="1">
        <f>VLOOKUP($A12,'Base Consumption'!$A$2:$D$33,3,FALSE)*'Profiles, Pc, Summer, S1'!H12</f>
        <v>0.17726490261083358</v>
      </c>
      <c r="I12" s="1">
        <f>VLOOKUP($A12,'Base Consumption'!$A$2:$D$33,3,FALSE)*'Profiles, Pc, Summer, S1'!I12</f>
        <v>0.20867422105131794</v>
      </c>
      <c r="J12" s="1">
        <f>VLOOKUP($A12,'Base Consumption'!$A$2:$D$33,3,FALSE)*'Profiles, Pc, Summer, S1'!J12</f>
        <v>0.22718612681093886</v>
      </c>
      <c r="K12" s="1">
        <f>VLOOKUP($A12,'Base Consumption'!$A$2:$D$33,3,FALSE)*'Profiles, Pc, Summer, S1'!K12</f>
        <v>0.23897482075223506</v>
      </c>
      <c r="L12" s="1">
        <f>VLOOKUP($A12,'Base Consumption'!$A$2:$D$33,3,FALSE)*'Profiles, Pc, Summer, S1'!L12</f>
        <v>0.25309850375903892</v>
      </c>
      <c r="M12" s="1">
        <f>VLOOKUP($A12,'Base Consumption'!$A$2:$D$33,3,FALSE)*'Profiles, Pc, Summer, S1'!M12</f>
        <v>0.25915998802209828</v>
      </c>
      <c r="N12" s="1">
        <f>VLOOKUP($A12,'Base Consumption'!$A$2:$D$33,3,FALSE)*'Profiles, Pc, Summer, S1'!N12</f>
        <v>0.25528114171670807</v>
      </c>
      <c r="O12" s="1">
        <f>VLOOKUP($A12,'Base Consumption'!$A$2:$D$33,3,FALSE)*'Profiles, Pc, Summer, S1'!O12</f>
        <v>0.24639243885794859</v>
      </c>
      <c r="P12" s="1">
        <f>VLOOKUP($A12,'Base Consumption'!$A$2:$D$33,3,FALSE)*'Profiles, Pc, Summer, S1'!P12</f>
        <v>0.23153739829252032</v>
      </c>
      <c r="Q12" s="1">
        <f>VLOOKUP($A12,'Base Consumption'!$A$2:$D$33,3,FALSE)*'Profiles, Pc, Summer, S1'!Q12</f>
        <v>0.21864273592970868</v>
      </c>
      <c r="R12" s="1">
        <f>VLOOKUP($A12,'Base Consumption'!$A$2:$D$33,3,FALSE)*'Profiles, Pc, Summer, S1'!R12</f>
        <v>0.2197135436247615</v>
      </c>
      <c r="S12" s="1">
        <f>VLOOKUP($A12,'Base Consumption'!$A$2:$D$33,3,FALSE)*'Profiles, Pc, Summer, S1'!S12</f>
        <v>0.23379062086675595</v>
      </c>
      <c r="T12" s="1">
        <f>VLOOKUP($A12,'Base Consumption'!$A$2:$D$33,3,FALSE)*'Profiles, Pc, Summer, S1'!T12</f>
        <v>0.24675677085862752</v>
      </c>
      <c r="U12" s="1">
        <f>VLOOKUP($A12,'Base Consumption'!$A$2:$D$33,3,FALSE)*'Profiles, Pc, Summer, S1'!U12</f>
        <v>0.25412110606715094</v>
      </c>
      <c r="V12" s="1">
        <f>VLOOKUP($A12,'Base Consumption'!$A$2:$D$33,3,FALSE)*'Profiles, Pc, Summer, S1'!V12</f>
        <v>0.28227464650264417</v>
      </c>
      <c r="W12" s="1">
        <f>VLOOKUP($A12,'Base Consumption'!$A$2:$D$33,3,FALSE)*'Profiles, Pc, Summer, S1'!W12</f>
        <v>0.25178968261097479</v>
      </c>
      <c r="X12" s="1">
        <f>VLOOKUP($A12,'Base Consumption'!$A$2:$D$33,3,FALSE)*'Profiles, Pc, Summer, S1'!X12</f>
        <v>0.22897896781561133</v>
      </c>
      <c r="Y12" s="1">
        <f>VLOOKUP($A12,'Base Consumption'!$A$2:$D$33,3,FALSE)*'Profiles, Pc, Summer, S1'!Y12</f>
        <v>0.1952553367156856</v>
      </c>
    </row>
    <row r="13" spans="1:25" x14ac:dyDescent="0.3">
      <c r="A13">
        <v>12</v>
      </c>
      <c r="B13" s="1">
        <f>VLOOKUP($A13,'Base Consumption'!$A$2:$D$33,3,FALSE)*'Profiles, Pc, Summer, S1'!B13</f>
        <v>1.029156290228938</v>
      </c>
      <c r="C13" s="1">
        <f>VLOOKUP($A13,'Base Consumption'!$A$2:$D$33,3,FALSE)*'Profiles, Pc, Summer, S1'!C13</f>
        <v>1.0442903152142273</v>
      </c>
      <c r="D13" s="1">
        <f>VLOOKUP($A13,'Base Consumption'!$A$2:$D$33,3,FALSE)*'Profiles, Pc, Summer, S1'!D13</f>
        <v>1.1197903538674618</v>
      </c>
      <c r="E13" s="1">
        <f>VLOOKUP($A13,'Base Consumption'!$A$2:$D$33,3,FALSE)*'Profiles, Pc, Summer, S1'!E13</f>
        <v>1.018623273860443</v>
      </c>
      <c r="F13" s="1">
        <f>VLOOKUP($A13,'Base Consumption'!$A$2:$D$33,3,FALSE)*'Profiles, Pc, Summer, S1'!F13</f>
        <v>1.0048986501347841</v>
      </c>
      <c r="G13" s="1">
        <f>VLOOKUP($A13,'Base Consumption'!$A$2:$D$33,3,FALSE)*'Profiles, Pc, Summer, S1'!G13</f>
        <v>0.97135356266508099</v>
      </c>
      <c r="H13" s="1">
        <f>VLOOKUP($A13,'Base Consumption'!$A$2:$D$33,3,FALSE)*'Profiles, Pc, Summer, S1'!H13</f>
        <v>0.98789726755385576</v>
      </c>
      <c r="I13" s="1">
        <f>VLOOKUP($A13,'Base Consumption'!$A$2:$D$33,3,FALSE)*'Profiles, Pc, Summer, S1'!I13</f>
        <v>1.0705795631364878</v>
      </c>
      <c r="J13" s="1">
        <f>VLOOKUP($A13,'Base Consumption'!$A$2:$D$33,3,FALSE)*'Profiles, Pc, Summer, S1'!J13</f>
        <v>0.95150807773485879</v>
      </c>
      <c r="K13" s="1">
        <f>VLOOKUP($A13,'Base Consumption'!$A$2:$D$33,3,FALSE)*'Profiles, Pc, Summer, S1'!K13</f>
        <v>0.72824270216908171</v>
      </c>
      <c r="L13" s="1">
        <f>VLOOKUP($A13,'Base Consumption'!$A$2:$D$33,3,FALSE)*'Profiles, Pc, Summer, S1'!L13</f>
        <v>1.0113003017841955</v>
      </c>
      <c r="M13" s="1">
        <f>VLOOKUP($A13,'Base Consumption'!$A$2:$D$33,3,FALSE)*'Profiles, Pc, Summer, S1'!M13</f>
        <v>1.1148471809166871</v>
      </c>
      <c r="N13" s="1">
        <f>VLOOKUP($A13,'Base Consumption'!$A$2:$D$33,3,FALSE)*'Profiles, Pc, Summer, S1'!N13</f>
        <v>1.1127297817416222</v>
      </c>
      <c r="O13" s="1">
        <f>VLOOKUP($A13,'Base Consumption'!$A$2:$D$33,3,FALSE)*'Profiles, Pc, Summer, S1'!O13</f>
        <v>1.15422041938119</v>
      </c>
      <c r="P13" s="1">
        <f>VLOOKUP($A13,'Base Consumption'!$A$2:$D$33,3,FALSE)*'Profiles, Pc, Summer, S1'!P13</f>
        <v>0.91541806369507839</v>
      </c>
      <c r="Q13" s="1">
        <f>VLOOKUP($A13,'Base Consumption'!$A$2:$D$33,3,FALSE)*'Profiles, Pc, Summer, S1'!Q13</f>
        <v>1.2235019940794889</v>
      </c>
      <c r="R13" s="1">
        <f>VLOOKUP($A13,'Base Consumption'!$A$2:$D$33,3,FALSE)*'Profiles, Pc, Summer, S1'!R13</f>
        <v>1.1184659028631525</v>
      </c>
      <c r="S13" s="1">
        <f>VLOOKUP($A13,'Base Consumption'!$A$2:$D$33,3,FALSE)*'Profiles, Pc, Summer, S1'!S13</f>
        <v>1.0859700178695852</v>
      </c>
      <c r="T13" s="1">
        <f>VLOOKUP($A13,'Base Consumption'!$A$2:$D$33,3,FALSE)*'Profiles, Pc, Summer, S1'!T13</f>
        <v>1.0983644680717615</v>
      </c>
      <c r="U13" s="1">
        <f>VLOOKUP($A13,'Base Consumption'!$A$2:$D$33,3,FALSE)*'Profiles, Pc, Summer, S1'!U13</f>
        <v>1.2045966122359688</v>
      </c>
      <c r="V13" s="1">
        <f>VLOOKUP($A13,'Base Consumption'!$A$2:$D$33,3,FALSE)*'Profiles, Pc, Summer, S1'!V13</f>
        <v>1.3221000499830315</v>
      </c>
      <c r="W13" s="1">
        <f>VLOOKUP($A13,'Base Consumption'!$A$2:$D$33,3,FALSE)*'Profiles, Pc, Summer, S1'!W13</f>
        <v>1.3121955664305398</v>
      </c>
      <c r="X13" s="1">
        <f>VLOOKUP($A13,'Base Consumption'!$A$2:$D$33,3,FALSE)*'Profiles, Pc, Summer, S1'!X13</f>
        <v>1.3000148154249773</v>
      </c>
      <c r="Y13" s="1">
        <f>VLOOKUP($A13,'Base Consumption'!$A$2:$D$33,3,FALSE)*'Profiles, Pc, Summer, S1'!Y13</f>
        <v>1.3128056777916746</v>
      </c>
    </row>
    <row r="14" spans="1:25" x14ac:dyDescent="0.3">
      <c r="A14">
        <v>13</v>
      </c>
      <c r="B14" s="1">
        <f>VLOOKUP($A14,'Base Consumption'!$A$2:$D$33,3,FALSE)*'Profiles, Pc, Summer, S1'!B14</f>
        <v>3.7631525924013771</v>
      </c>
      <c r="C14" s="1">
        <f>VLOOKUP($A14,'Base Consumption'!$A$2:$D$33,3,FALSE)*'Profiles, Pc, Summer, S1'!C14</f>
        <v>3.7184888411005117</v>
      </c>
      <c r="D14" s="1">
        <f>VLOOKUP($A14,'Base Consumption'!$A$2:$D$33,3,FALSE)*'Profiles, Pc, Summer, S1'!D14</f>
        <v>3.661612893319024</v>
      </c>
      <c r="E14" s="1">
        <f>VLOOKUP($A14,'Base Consumption'!$A$2:$D$33,3,FALSE)*'Profiles, Pc, Summer, S1'!E14</f>
        <v>3.6391952521219908</v>
      </c>
      <c r="F14" s="1">
        <f>VLOOKUP($A14,'Base Consumption'!$A$2:$D$33,3,FALSE)*'Profiles, Pc, Summer, S1'!F14</f>
        <v>3.6165481941508855</v>
      </c>
      <c r="G14" s="1">
        <f>VLOOKUP($A14,'Base Consumption'!$A$2:$D$33,3,FALSE)*'Profiles, Pc, Summer, S1'!G14</f>
        <v>3.6963006373178371</v>
      </c>
      <c r="H14" s="1">
        <f>VLOOKUP($A14,'Base Consumption'!$A$2:$D$33,3,FALSE)*'Profiles, Pc, Summer, S1'!H14</f>
        <v>4.2623691791825422</v>
      </c>
      <c r="I14" s="1">
        <f>VLOOKUP($A14,'Base Consumption'!$A$2:$D$33,3,FALSE)*'Profiles, Pc, Summer, S1'!I14</f>
        <v>4.5023735012583392</v>
      </c>
      <c r="J14" s="1">
        <f>VLOOKUP($A14,'Base Consumption'!$A$2:$D$33,3,FALSE)*'Profiles, Pc, Summer, S1'!J14</f>
        <v>4.8</v>
      </c>
      <c r="K14" s="1">
        <f>VLOOKUP($A14,'Base Consumption'!$A$2:$D$33,3,FALSE)*'Profiles, Pc, Summer, S1'!K14</f>
        <v>4.5676786836616596</v>
      </c>
      <c r="L14" s="1">
        <f>VLOOKUP($A14,'Base Consumption'!$A$2:$D$33,3,FALSE)*'Profiles, Pc, Summer, S1'!L14</f>
        <v>4.5971481609836671</v>
      </c>
      <c r="M14" s="1">
        <f>VLOOKUP($A14,'Base Consumption'!$A$2:$D$33,3,FALSE)*'Profiles, Pc, Summer, S1'!M14</f>
        <v>4.6317214236385844</v>
      </c>
      <c r="N14" s="1">
        <f>VLOOKUP($A14,'Base Consumption'!$A$2:$D$33,3,FALSE)*'Profiles, Pc, Summer, S1'!N14</f>
        <v>4.7832578697259311</v>
      </c>
      <c r="O14" s="1">
        <f>VLOOKUP($A14,'Base Consumption'!$A$2:$D$33,3,FALSE)*'Profiles, Pc, Summer, S1'!O14</f>
        <v>4.7348097839872851</v>
      </c>
      <c r="P14" s="1">
        <f>VLOOKUP($A14,'Base Consumption'!$A$2:$D$33,3,FALSE)*'Profiles, Pc, Summer, S1'!P14</f>
        <v>4.6308618176655925</v>
      </c>
      <c r="Q14" s="1">
        <f>VLOOKUP($A14,'Base Consumption'!$A$2:$D$33,3,FALSE)*'Profiles, Pc, Summer, S1'!Q14</f>
        <v>4.5953140032873616</v>
      </c>
      <c r="R14" s="1">
        <f>VLOOKUP($A14,'Base Consumption'!$A$2:$D$33,3,FALSE)*'Profiles, Pc, Summer, S1'!R14</f>
        <v>4.6540245112507233</v>
      </c>
      <c r="S14" s="1">
        <f>VLOOKUP($A14,'Base Consumption'!$A$2:$D$33,3,FALSE)*'Profiles, Pc, Summer, S1'!S14</f>
        <v>4.6985730897581259</v>
      </c>
      <c r="T14" s="1">
        <f>VLOOKUP($A14,'Base Consumption'!$A$2:$D$33,3,FALSE)*'Profiles, Pc, Summer, S1'!T14</f>
        <v>4.4980732009619642</v>
      </c>
      <c r="U14" s="1">
        <f>VLOOKUP($A14,'Base Consumption'!$A$2:$D$33,3,FALSE)*'Profiles, Pc, Summer, S1'!U14</f>
        <v>4.5516819153799721</v>
      </c>
      <c r="V14" s="1">
        <f>VLOOKUP($A14,'Base Consumption'!$A$2:$D$33,3,FALSE)*'Profiles, Pc, Summer, S1'!V14</f>
        <v>4.5895232266896508</v>
      </c>
      <c r="W14" s="1">
        <f>VLOOKUP($A14,'Base Consumption'!$A$2:$D$33,3,FALSE)*'Profiles, Pc, Summer, S1'!W14</f>
        <v>4.3203924172372492</v>
      </c>
      <c r="X14" s="1">
        <f>VLOOKUP($A14,'Base Consumption'!$A$2:$D$33,3,FALSE)*'Profiles, Pc, Summer, S1'!X14</f>
        <v>3.8175641932876401</v>
      </c>
      <c r="Y14" s="1">
        <f>VLOOKUP($A14,'Base Consumption'!$A$2:$D$33,3,FALSE)*'Profiles, Pc, Summer, S1'!Y14</f>
        <v>3.8208900141017015</v>
      </c>
    </row>
    <row r="15" spans="1:25" x14ac:dyDescent="0.3">
      <c r="A15">
        <v>14</v>
      </c>
      <c r="B15" s="1">
        <f>VLOOKUP($A15,'Base Consumption'!$A$2:$D$33,3,FALSE)*'Profiles, Pc, Summer, S1'!B15</f>
        <v>1.3756237470647903</v>
      </c>
      <c r="C15" s="1">
        <f>VLOOKUP($A15,'Base Consumption'!$A$2:$D$33,3,FALSE)*'Profiles, Pc, Summer, S1'!C15</f>
        <v>1.3614918131038312</v>
      </c>
      <c r="D15" s="1">
        <f>VLOOKUP($A15,'Base Consumption'!$A$2:$D$33,3,FALSE)*'Profiles, Pc, Summer, S1'!D15</f>
        <v>1.3121888273773024</v>
      </c>
      <c r="E15" s="1">
        <f>VLOOKUP($A15,'Base Consumption'!$A$2:$D$33,3,FALSE)*'Profiles, Pc, Summer, S1'!E15</f>
        <v>1.2882267716526765</v>
      </c>
      <c r="F15" s="1">
        <f>VLOOKUP($A15,'Base Consumption'!$A$2:$D$33,3,FALSE)*'Profiles, Pc, Summer, S1'!F15</f>
        <v>1.2796894954560454</v>
      </c>
      <c r="G15" s="1">
        <f>VLOOKUP($A15,'Base Consumption'!$A$2:$D$33,3,FALSE)*'Profiles, Pc, Summer, S1'!G15</f>
        <v>1.2980181825607631</v>
      </c>
      <c r="H15" s="1">
        <f>VLOOKUP($A15,'Base Consumption'!$A$2:$D$33,3,FALSE)*'Profiles, Pc, Summer, S1'!H15</f>
        <v>1.2873909794091565</v>
      </c>
      <c r="I15" s="1">
        <f>VLOOKUP($A15,'Base Consumption'!$A$2:$D$33,3,FALSE)*'Profiles, Pc, Summer, S1'!I15</f>
        <v>1.5736611930320699</v>
      </c>
      <c r="J15" s="1">
        <f>VLOOKUP($A15,'Base Consumption'!$A$2:$D$33,3,FALSE)*'Profiles, Pc, Summer, S1'!J15</f>
        <v>1.693139668744573</v>
      </c>
      <c r="K15" s="1">
        <f>VLOOKUP($A15,'Base Consumption'!$A$2:$D$33,3,FALSE)*'Profiles, Pc, Summer, S1'!K15</f>
        <v>1.6711417632347514</v>
      </c>
      <c r="L15" s="1">
        <f>VLOOKUP($A15,'Base Consumption'!$A$2:$D$33,3,FALSE)*'Profiles, Pc, Summer, S1'!L15</f>
        <v>1.6434004299423086</v>
      </c>
      <c r="M15" s="1">
        <f>VLOOKUP($A15,'Base Consumption'!$A$2:$D$33,3,FALSE)*'Profiles, Pc, Summer, S1'!M15</f>
        <v>1.6636059227333835</v>
      </c>
      <c r="N15" s="1">
        <f>VLOOKUP($A15,'Base Consumption'!$A$2:$D$33,3,FALSE)*'Profiles, Pc, Summer, S1'!N15</f>
        <v>1.7251982892884115</v>
      </c>
      <c r="O15" s="1">
        <f>VLOOKUP($A15,'Base Consumption'!$A$2:$D$33,3,FALSE)*'Profiles, Pc, Summer, S1'!O15</f>
        <v>1.69210782990867</v>
      </c>
      <c r="P15" s="1">
        <f>VLOOKUP($A15,'Base Consumption'!$A$2:$D$33,3,FALSE)*'Profiles, Pc, Summer, S1'!P15</f>
        <v>1.5611400682373004</v>
      </c>
      <c r="Q15" s="1">
        <f>VLOOKUP($A15,'Base Consumption'!$A$2:$D$33,3,FALSE)*'Profiles, Pc, Summer, S1'!Q15</f>
        <v>1.60923951891244</v>
      </c>
      <c r="R15" s="1">
        <f>VLOOKUP($A15,'Base Consumption'!$A$2:$D$33,3,FALSE)*'Profiles, Pc, Summer, S1'!R15</f>
        <v>1.6277512182692055</v>
      </c>
      <c r="S15" s="1">
        <f>VLOOKUP($A15,'Base Consumption'!$A$2:$D$33,3,FALSE)*'Profiles, Pc, Summer, S1'!S15</f>
        <v>1.5738457894260351</v>
      </c>
      <c r="T15" s="1">
        <f>VLOOKUP($A15,'Base Consumption'!$A$2:$D$33,3,FALSE)*'Profiles, Pc, Summer, S1'!T15</f>
        <v>1.4939980861811217</v>
      </c>
      <c r="U15" s="1">
        <f>VLOOKUP($A15,'Base Consumption'!$A$2:$D$33,3,FALSE)*'Profiles, Pc, Summer, S1'!U15</f>
        <v>1.475216659572572</v>
      </c>
      <c r="V15" s="1">
        <f>VLOOKUP($A15,'Base Consumption'!$A$2:$D$33,3,FALSE)*'Profiles, Pc, Summer, S1'!V15</f>
        <v>1.4707445546992119</v>
      </c>
      <c r="W15" s="1">
        <f>VLOOKUP($A15,'Base Consumption'!$A$2:$D$33,3,FALSE)*'Profiles, Pc, Summer, S1'!W15</f>
        <v>1.4541697655403742</v>
      </c>
      <c r="X15" s="1">
        <f>VLOOKUP($A15,'Base Consumption'!$A$2:$D$33,3,FALSE)*'Profiles, Pc, Summer, S1'!X15</f>
        <v>1.3438739671138846</v>
      </c>
      <c r="Y15" s="1">
        <f>VLOOKUP($A15,'Base Consumption'!$A$2:$D$33,3,FALSE)*'Profiles, Pc, Summer, S1'!Y15</f>
        <v>1.299436871948898</v>
      </c>
    </row>
    <row r="16" spans="1:25" x14ac:dyDescent="0.3">
      <c r="A16">
        <v>15</v>
      </c>
      <c r="B16" s="1">
        <f>VLOOKUP($A16,'Base Consumption'!$A$2:$D$33,3,FALSE)*'Profiles, Pc, Summer, S1'!B16</f>
        <v>0.31723810343605635</v>
      </c>
      <c r="C16" s="1">
        <f>VLOOKUP($A16,'Base Consumption'!$A$2:$D$33,3,FALSE)*'Profiles, Pc, Summer, S1'!C16</f>
        <v>0.29876506849422862</v>
      </c>
      <c r="D16" s="1">
        <f>VLOOKUP($A16,'Base Consumption'!$A$2:$D$33,3,FALSE)*'Profiles, Pc, Summer, S1'!D16</f>
        <v>0.28730231562245762</v>
      </c>
      <c r="E16" s="1">
        <f>VLOOKUP($A16,'Base Consumption'!$A$2:$D$33,3,FALSE)*'Profiles, Pc, Summer, S1'!E16</f>
        <v>0.26124383641297427</v>
      </c>
      <c r="F16" s="1">
        <f>VLOOKUP($A16,'Base Consumption'!$A$2:$D$33,3,FALSE)*'Profiles, Pc, Summer, S1'!F16</f>
        <v>0.25172003712740165</v>
      </c>
      <c r="G16" s="1">
        <f>VLOOKUP($A16,'Base Consumption'!$A$2:$D$33,3,FALSE)*'Profiles, Pc, Summer, S1'!G16</f>
        <v>0.26474772613069014</v>
      </c>
      <c r="H16" s="1">
        <f>VLOOKUP($A16,'Base Consumption'!$A$2:$D$33,3,FALSE)*'Profiles, Pc, Summer, S1'!H16</f>
        <v>0.28158458499536726</v>
      </c>
      <c r="I16" s="1">
        <f>VLOOKUP($A16,'Base Consumption'!$A$2:$D$33,3,FALSE)*'Profiles, Pc, Summer, S1'!I16</f>
        <v>0.37814317428207345</v>
      </c>
      <c r="J16" s="1">
        <f>VLOOKUP($A16,'Base Consumption'!$A$2:$D$33,3,FALSE)*'Profiles, Pc, Summer, S1'!J16</f>
        <v>0.41310180138866298</v>
      </c>
      <c r="K16" s="1">
        <f>VLOOKUP($A16,'Base Consumption'!$A$2:$D$33,3,FALSE)*'Profiles, Pc, Summer, S1'!K16</f>
        <v>0.44045082477334108</v>
      </c>
      <c r="L16" s="1">
        <f>VLOOKUP($A16,'Base Consumption'!$A$2:$D$33,3,FALSE)*'Profiles, Pc, Summer, S1'!L16</f>
        <v>0.40128207993808879</v>
      </c>
      <c r="M16" s="1">
        <f>VLOOKUP($A16,'Base Consumption'!$A$2:$D$33,3,FALSE)*'Profiles, Pc, Summer, S1'!M16</f>
        <v>0.42138903084579737</v>
      </c>
      <c r="N16" s="1">
        <f>VLOOKUP($A16,'Base Consumption'!$A$2:$D$33,3,FALSE)*'Profiles, Pc, Summer, S1'!N16</f>
        <v>0.42180150631256036</v>
      </c>
      <c r="O16" s="1">
        <f>VLOOKUP($A16,'Base Consumption'!$A$2:$D$33,3,FALSE)*'Profiles, Pc, Summer, S1'!O16</f>
        <v>0.41153025004562149</v>
      </c>
      <c r="P16" s="1">
        <f>VLOOKUP($A16,'Base Consumption'!$A$2:$D$33,3,FALSE)*'Profiles, Pc, Summer, S1'!P16</f>
        <v>0.35419475146606444</v>
      </c>
      <c r="Q16" s="1">
        <f>VLOOKUP($A16,'Base Consumption'!$A$2:$D$33,3,FALSE)*'Profiles, Pc, Summer, S1'!Q16</f>
        <v>0.36921375329996237</v>
      </c>
      <c r="R16" s="1">
        <f>VLOOKUP($A16,'Base Consumption'!$A$2:$D$33,3,FALSE)*'Profiles, Pc, Summer, S1'!R16</f>
        <v>0.3908373111105341</v>
      </c>
      <c r="S16" s="1">
        <f>VLOOKUP($A16,'Base Consumption'!$A$2:$D$33,3,FALSE)*'Profiles, Pc, Summer, S1'!S16</f>
        <v>0.38853721444777684</v>
      </c>
      <c r="T16" s="1">
        <f>VLOOKUP($A16,'Base Consumption'!$A$2:$D$33,3,FALSE)*'Profiles, Pc, Summer, S1'!T16</f>
        <v>0.40581700352057049</v>
      </c>
      <c r="U16" s="1">
        <f>VLOOKUP($A16,'Base Consumption'!$A$2:$D$33,3,FALSE)*'Profiles, Pc, Summer, S1'!U16</f>
        <v>0.42715833638644718</v>
      </c>
      <c r="V16" s="1">
        <f>VLOOKUP($A16,'Base Consumption'!$A$2:$D$33,3,FALSE)*'Profiles, Pc, Summer, S1'!V16</f>
        <v>0.44713596558493829</v>
      </c>
      <c r="W16" s="1">
        <f>VLOOKUP($A16,'Base Consumption'!$A$2:$D$33,3,FALSE)*'Profiles, Pc, Summer, S1'!W16</f>
        <v>0.41049614593837758</v>
      </c>
      <c r="X16" s="1">
        <f>VLOOKUP($A16,'Base Consumption'!$A$2:$D$33,3,FALSE)*'Profiles, Pc, Summer, S1'!X16</f>
        <v>0.35229726421356927</v>
      </c>
      <c r="Y16" s="1">
        <f>VLOOKUP($A16,'Base Consumption'!$A$2:$D$33,3,FALSE)*'Profiles, Pc, Summer, S1'!Y16</f>
        <v>0.32516657376961472</v>
      </c>
    </row>
    <row r="17" spans="1:25" x14ac:dyDescent="0.3">
      <c r="A17">
        <v>16</v>
      </c>
      <c r="B17" s="1">
        <f>VLOOKUP($A17,'Base Consumption'!$A$2:$D$33,3,FALSE)*'Profiles, Pc, Summer, S1'!B17</f>
        <v>0.72002433386466869</v>
      </c>
      <c r="C17" s="1">
        <f>VLOOKUP($A17,'Base Consumption'!$A$2:$D$33,3,FALSE)*'Profiles, Pc, Summer, S1'!C17</f>
        <v>0.67661716830917051</v>
      </c>
      <c r="D17" s="1">
        <f>VLOOKUP($A17,'Base Consumption'!$A$2:$D$33,3,FALSE)*'Profiles, Pc, Summer, S1'!D17</f>
        <v>0.62301905267780133</v>
      </c>
      <c r="E17" s="1">
        <f>VLOOKUP($A17,'Base Consumption'!$A$2:$D$33,3,FALSE)*'Profiles, Pc, Summer, S1'!E17</f>
        <v>0.64906343457224269</v>
      </c>
      <c r="F17" s="1">
        <f>VLOOKUP($A17,'Base Consumption'!$A$2:$D$33,3,FALSE)*'Profiles, Pc, Summer, S1'!F17</f>
        <v>0.63673090522676612</v>
      </c>
      <c r="G17" s="1">
        <f>VLOOKUP($A17,'Base Consumption'!$A$2:$D$33,3,FALSE)*'Profiles, Pc, Summer, S1'!G17</f>
        <v>0.64995491430622143</v>
      </c>
      <c r="H17" s="1">
        <f>VLOOKUP($A17,'Base Consumption'!$A$2:$D$33,3,FALSE)*'Profiles, Pc, Summer, S1'!H17</f>
        <v>0.92086908055207695</v>
      </c>
      <c r="I17" s="1">
        <f>VLOOKUP($A17,'Base Consumption'!$A$2:$D$33,3,FALSE)*'Profiles, Pc, Summer, S1'!I17</f>
        <v>1.1789146479557202</v>
      </c>
      <c r="J17" s="1">
        <f>VLOOKUP($A17,'Base Consumption'!$A$2:$D$33,3,FALSE)*'Profiles, Pc, Summer, S1'!J17</f>
        <v>1.2363376097453658</v>
      </c>
      <c r="K17" s="1">
        <f>VLOOKUP($A17,'Base Consumption'!$A$2:$D$33,3,FALSE)*'Profiles, Pc, Summer, S1'!K17</f>
        <v>1.1590432027063267</v>
      </c>
      <c r="L17" s="1">
        <f>VLOOKUP($A17,'Base Consumption'!$A$2:$D$33,3,FALSE)*'Profiles, Pc, Summer, S1'!L17</f>
        <v>1.1341366733145299</v>
      </c>
      <c r="M17" s="1">
        <f>VLOOKUP($A17,'Base Consumption'!$A$2:$D$33,3,FALSE)*'Profiles, Pc, Summer, S1'!M17</f>
        <v>1.2189768591524373</v>
      </c>
      <c r="N17" s="1">
        <f>VLOOKUP($A17,'Base Consumption'!$A$2:$D$33,3,FALSE)*'Profiles, Pc, Summer, S1'!N17</f>
        <v>1.2753454790348406</v>
      </c>
      <c r="O17" s="1">
        <f>VLOOKUP($A17,'Base Consumption'!$A$2:$D$33,3,FALSE)*'Profiles, Pc, Summer, S1'!O17</f>
        <v>1.1838958403125091</v>
      </c>
      <c r="P17" s="1">
        <f>VLOOKUP($A17,'Base Consumption'!$A$2:$D$33,3,FALSE)*'Profiles, Pc, Summer, S1'!P17</f>
        <v>1.0792673431353992</v>
      </c>
      <c r="Q17" s="1">
        <f>VLOOKUP($A17,'Base Consumption'!$A$2:$D$33,3,FALSE)*'Profiles, Pc, Summer, S1'!Q17</f>
        <v>1.023769077654697</v>
      </c>
      <c r="R17" s="1">
        <f>VLOOKUP($A17,'Base Consumption'!$A$2:$D$33,3,FALSE)*'Profiles, Pc, Summer, S1'!R17</f>
        <v>1.046025600782597</v>
      </c>
      <c r="S17" s="1">
        <f>VLOOKUP($A17,'Base Consumption'!$A$2:$D$33,3,FALSE)*'Profiles, Pc, Summer, S1'!S17</f>
        <v>1.0113906185137633</v>
      </c>
      <c r="T17" s="1">
        <f>VLOOKUP($A17,'Base Consumption'!$A$2:$D$33,3,FALSE)*'Profiles, Pc, Summer, S1'!T17</f>
        <v>0.98775002491669461</v>
      </c>
      <c r="U17" s="1">
        <f>VLOOKUP($A17,'Base Consumption'!$A$2:$D$33,3,FALSE)*'Profiles, Pc, Summer, S1'!U17</f>
        <v>1.0759832414985393</v>
      </c>
      <c r="V17" s="1">
        <f>VLOOKUP($A17,'Base Consumption'!$A$2:$D$33,3,FALSE)*'Profiles, Pc, Summer, S1'!V17</f>
        <v>1.1274285959855967</v>
      </c>
      <c r="W17" s="1">
        <f>VLOOKUP($A17,'Base Consumption'!$A$2:$D$33,3,FALSE)*'Profiles, Pc, Summer, S1'!W17</f>
        <v>1.0522956602913782</v>
      </c>
      <c r="X17" s="1">
        <f>VLOOKUP($A17,'Base Consumption'!$A$2:$D$33,3,FALSE)*'Profiles, Pc, Summer, S1'!X17</f>
        <v>0.92207781179535719</v>
      </c>
      <c r="Y17" s="1">
        <f>VLOOKUP($A17,'Base Consumption'!$A$2:$D$33,3,FALSE)*'Profiles, Pc, Summer, S1'!Y17</f>
        <v>0.76793192276532418</v>
      </c>
    </row>
    <row r="18" spans="1:25" x14ac:dyDescent="0.3">
      <c r="A18">
        <v>17</v>
      </c>
      <c r="B18" s="1">
        <f>VLOOKUP($A18,'Base Consumption'!$A$2:$D$33,3,FALSE)*'Profiles, Pc, Summer, S1'!B18</f>
        <v>0.16651739368474858</v>
      </c>
      <c r="C18" s="1">
        <f>VLOOKUP($A18,'Base Consumption'!$A$2:$D$33,3,FALSE)*'Profiles, Pc, Summer, S1'!C18</f>
        <v>0.1304801284747695</v>
      </c>
      <c r="D18" s="1">
        <f>VLOOKUP($A18,'Base Consumption'!$A$2:$D$33,3,FALSE)*'Profiles, Pc, Summer, S1'!D18</f>
        <v>0.100752277348058</v>
      </c>
      <c r="E18" s="1">
        <f>VLOOKUP($A18,'Base Consumption'!$A$2:$D$33,3,FALSE)*'Profiles, Pc, Summer, S1'!E18</f>
        <v>0.100849338290935</v>
      </c>
      <c r="F18" s="1">
        <f>VLOOKUP($A18,'Base Consumption'!$A$2:$D$33,3,FALSE)*'Profiles, Pc, Summer, S1'!F18</f>
        <v>9.3628770411490148E-2</v>
      </c>
      <c r="G18" s="1">
        <f>VLOOKUP($A18,'Base Consumption'!$A$2:$D$33,3,FALSE)*'Profiles, Pc, Summer, S1'!G18</f>
        <v>8.8138801465573791E-2</v>
      </c>
      <c r="H18" s="1">
        <f>VLOOKUP($A18,'Base Consumption'!$A$2:$D$33,3,FALSE)*'Profiles, Pc, Summer, S1'!H18</f>
        <v>0.19919304137540461</v>
      </c>
      <c r="I18" s="1">
        <f>VLOOKUP($A18,'Base Consumption'!$A$2:$D$33,3,FALSE)*'Profiles, Pc, Summer, S1'!I18</f>
        <v>0.35879087220523326</v>
      </c>
      <c r="J18" s="1">
        <f>VLOOKUP($A18,'Base Consumption'!$A$2:$D$33,3,FALSE)*'Profiles, Pc, Summer, S1'!J18</f>
        <v>0.43584592933277067</v>
      </c>
      <c r="K18" s="1">
        <f>VLOOKUP($A18,'Base Consumption'!$A$2:$D$33,3,FALSE)*'Profiles, Pc, Summer, S1'!K18</f>
        <v>0.44494819077619857</v>
      </c>
      <c r="L18" s="1">
        <f>VLOOKUP($A18,'Base Consumption'!$A$2:$D$33,3,FALSE)*'Profiles, Pc, Summer, S1'!L18</f>
        <v>0.4381450778324098</v>
      </c>
      <c r="M18" s="1">
        <f>VLOOKUP($A18,'Base Consumption'!$A$2:$D$33,3,FALSE)*'Profiles, Pc, Summer, S1'!M18</f>
        <v>0.39198608619429698</v>
      </c>
      <c r="N18" s="1">
        <f>VLOOKUP($A18,'Base Consumption'!$A$2:$D$33,3,FALSE)*'Profiles, Pc, Summer, S1'!N18</f>
        <v>0.44471214460040537</v>
      </c>
      <c r="O18" s="1">
        <f>VLOOKUP($A18,'Base Consumption'!$A$2:$D$33,3,FALSE)*'Profiles, Pc, Summer, S1'!O18</f>
        <v>0.42040815416497607</v>
      </c>
      <c r="P18" s="1">
        <f>VLOOKUP($A18,'Base Consumption'!$A$2:$D$33,3,FALSE)*'Profiles, Pc, Summer, S1'!P18</f>
        <v>0.38334273957013903</v>
      </c>
      <c r="Q18" s="1">
        <f>VLOOKUP($A18,'Base Consumption'!$A$2:$D$33,3,FALSE)*'Profiles, Pc, Summer, S1'!Q18</f>
        <v>0.35236597185416696</v>
      </c>
      <c r="R18" s="1">
        <f>VLOOKUP($A18,'Base Consumption'!$A$2:$D$33,3,FALSE)*'Profiles, Pc, Summer, S1'!R18</f>
        <v>0.31988358689737811</v>
      </c>
      <c r="S18" s="1">
        <f>VLOOKUP($A18,'Base Consumption'!$A$2:$D$33,3,FALSE)*'Profiles, Pc, Summer, S1'!S18</f>
        <v>0.28452793099773654</v>
      </c>
      <c r="T18" s="1">
        <f>VLOOKUP($A18,'Base Consumption'!$A$2:$D$33,3,FALSE)*'Profiles, Pc, Summer, S1'!T18</f>
        <v>0.36246143609895293</v>
      </c>
      <c r="U18" s="1">
        <f>VLOOKUP($A18,'Base Consumption'!$A$2:$D$33,3,FALSE)*'Profiles, Pc, Summer, S1'!U18</f>
        <v>0.42394390087344613</v>
      </c>
      <c r="V18" s="1">
        <f>VLOOKUP($A18,'Base Consumption'!$A$2:$D$33,3,FALSE)*'Profiles, Pc, Summer, S1'!V18</f>
        <v>0.48733155817703999</v>
      </c>
      <c r="W18" s="1">
        <f>VLOOKUP($A18,'Base Consumption'!$A$2:$D$33,3,FALSE)*'Profiles, Pc, Summer, S1'!W18</f>
        <v>0.46465708861668376</v>
      </c>
      <c r="X18" s="1">
        <f>VLOOKUP($A18,'Base Consumption'!$A$2:$D$33,3,FALSE)*'Profiles, Pc, Summer, S1'!X18</f>
        <v>0.34791465948847994</v>
      </c>
      <c r="Y18" s="1">
        <f>VLOOKUP($A18,'Base Consumption'!$A$2:$D$33,3,FALSE)*'Profiles, Pc, Summer, S1'!Y18</f>
        <v>0.24821812887710026</v>
      </c>
    </row>
    <row r="19" spans="1:25" x14ac:dyDescent="0.3">
      <c r="A19">
        <v>18</v>
      </c>
      <c r="B19" s="1">
        <f>VLOOKUP($A19,'Base Consumption'!$A$2:$D$33,3,FALSE)*'Profiles, Pc, Summer, S1'!B19</f>
        <v>1.4980549046388276</v>
      </c>
      <c r="C19" s="1">
        <f>VLOOKUP($A19,'Base Consumption'!$A$2:$D$33,3,FALSE)*'Profiles, Pc, Summer, S1'!C19</f>
        <v>1.3458857538177582</v>
      </c>
      <c r="D19" s="1">
        <f>VLOOKUP($A19,'Base Consumption'!$A$2:$D$33,3,FALSE)*'Profiles, Pc, Summer, S1'!D19</f>
        <v>1.2453296301335648</v>
      </c>
      <c r="E19" s="1">
        <f>VLOOKUP($A19,'Base Consumption'!$A$2:$D$33,3,FALSE)*'Profiles, Pc, Summer, S1'!E19</f>
        <v>1.2156511918504997</v>
      </c>
      <c r="F19" s="1">
        <f>VLOOKUP($A19,'Base Consumption'!$A$2:$D$33,3,FALSE)*'Profiles, Pc, Summer, S1'!F19</f>
        <v>1.2729968519006445</v>
      </c>
      <c r="G19" s="1">
        <f>VLOOKUP($A19,'Base Consumption'!$A$2:$D$33,3,FALSE)*'Profiles, Pc, Summer, S1'!G19</f>
        <v>1.2769238378020655</v>
      </c>
      <c r="H19" s="1">
        <f>VLOOKUP($A19,'Base Consumption'!$A$2:$D$33,3,FALSE)*'Profiles, Pc, Summer, S1'!H19</f>
        <v>1.4138110682516538</v>
      </c>
      <c r="I19" s="1">
        <f>VLOOKUP($A19,'Base Consumption'!$A$2:$D$33,3,FALSE)*'Profiles, Pc, Summer, S1'!I19</f>
        <v>1.6466747364736489</v>
      </c>
      <c r="J19" s="1">
        <f>VLOOKUP($A19,'Base Consumption'!$A$2:$D$33,3,FALSE)*'Profiles, Pc, Summer, S1'!J19</f>
        <v>1.8182178087806713</v>
      </c>
      <c r="K19" s="1">
        <f>VLOOKUP($A19,'Base Consumption'!$A$2:$D$33,3,FALSE)*'Profiles, Pc, Summer, S1'!K19</f>
        <v>1.8733186326626101</v>
      </c>
      <c r="L19" s="1">
        <f>VLOOKUP($A19,'Base Consumption'!$A$2:$D$33,3,FALSE)*'Profiles, Pc, Summer, S1'!L19</f>
        <v>2.0084000303377798</v>
      </c>
      <c r="M19" s="1">
        <f>VLOOKUP($A19,'Base Consumption'!$A$2:$D$33,3,FALSE)*'Profiles, Pc, Summer, S1'!M19</f>
        <v>2.1236682709299957</v>
      </c>
      <c r="N19" s="1">
        <f>VLOOKUP($A19,'Base Consumption'!$A$2:$D$33,3,FALSE)*'Profiles, Pc, Summer, S1'!N19</f>
        <v>2.1784054645809641</v>
      </c>
      <c r="O19" s="1">
        <f>VLOOKUP($A19,'Base Consumption'!$A$2:$D$33,3,FALSE)*'Profiles, Pc, Summer, S1'!O19</f>
        <v>2.0754189627515167</v>
      </c>
      <c r="P19" s="1">
        <f>VLOOKUP($A19,'Base Consumption'!$A$2:$D$33,3,FALSE)*'Profiles, Pc, Summer, S1'!P19</f>
        <v>1.9996057400152556</v>
      </c>
      <c r="Q19" s="1">
        <f>VLOOKUP($A19,'Base Consumption'!$A$2:$D$33,3,FALSE)*'Profiles, Pc, Summer, S1'!Q19</f>
        <v>1.975954507640995</v>
      </c>
      <c r="R19" s="1">
        <f>VLOOKUP($A19,'Base Consumption'!$A$2:$D$33,3,FALSE)*'Profiles, Pc, Summer, S1'!R19</f>
        <v>1.982517835937267</v>
      </c>
      <c r="S19" s="1">
        <f>VLOOKUP($A19,'Base Consumption'!$A$2:$D$33,3,FALSE)*'Profiles, Pc, Summer, S1'!S19</f>
        <v>1.9610435319016812</v>
      </c>
      <c r="T19" s="1">
        <f>VLOOKUP($A19,'Base Consumption'!$A$2:$D$33,3,FALSE)*'Profiles, Pc, Summer, S1'!T19</f>
        <v>1.9947726275172104</v>
      </c>
      <c r="U19" s="1">
        <f>VLOOKUP($A19,'Base Consumption'!$A$2:$D$33,3,FALSE)*'Profiles, Pc, Summer, S1'!U19</f>
        <v>2.0276709348684521</v>
      </c>
      <c r="V19" s="1">
        <f>VLOOKUP($A19,'Base Consumption'!$A$2:$D$33,3,FALSE)*'Profiles, Pc, Summer, S1'!V19</f>
        <v>2.2275745180744875</v>
      </c>
      <c r="W19" s="1">
        <f>VLOOKUP($A19,'Base Consumption'!$A$2:$D$33,3,FALSE)*'Profiles, Pc, Summer, S1'!W19</f>
        <v>2.1239976860175851</v>
      </c>
      <c r="X19" s="1">
        <f>VLOOKUP($A19,'Base Consumption'!$A$2:$D$33,3,FALSE)*'Profiles, Pc, Summer, S1'!X19</f>
        <v>2.0100684104204851</v>
      </c>
      <c r="Y19" s="1">
        <f>VLOOKUP($A19,'Base Consumption'!$A$2:$D$33,3,FALSE)*'Profiles, Pc, Summer, S1'!Y19</f>
        <v>1.766748619923856</v>
      </c>
    </row>
    <row r="20" spans="1:25" x14ac:dyDescent="0.3">
      <c r="A20">
        <v>19</v>
      </c>
      <c r="B20" s="1">
        <f>VLOOKUP($A20,'Base Consumption'!$A$2:$D$33,3,FALSE)*'Profiles, Pc, Summer, S1'!B20</f>
        <v>2.3408366738417175</v>
      </c>
      <c r="C20" s="1">
        <f>VLOOKUP($A20,'Base Consumption'!$A$2:$D$33,3,FALSE)*'Profiles, Pc, Summer, S1'!C20</f>
        <v>2.2471852287865142</v>
      </c>
      <c r="D20" s="1">
        <f>VLOOKUP($A20,'Base Consumption'!$A$2:$D$33,3,FALSE)*'Profiles, Pc, Summer, S1'!D20</f>
        <v>2.0890845746107236</v>
      </c>
      <c r="E20" s="1">
        <f>VLOOKUP($A20,'Base Consumption'!$A$2:$D$33,3,FALSE)*'Profiles, Pc, Summer, S1'!E20</f>
        <v>2.178267350110096</v>
      </c>
      <c r="F20" s="1">
        <f>VLOOKUP($A20,'Base Consumption'!$A$2:$D$33,3,FALSE)*'Profiles, Pc, Summer, S1'!F20</f>
        <v>2.2364355203799988</v>
      </c>
      <c r="G20" s="1">
        <f>VLOOKUP($A20,'Base Consumption'!$A$2:$D$33,3,FALSE)*'Profiles, Pc, Summer, S1'!G20</f>
        <v>2.2427463509028631</v>
      </c>
      <c r="H20" s="1">
        <f>VLOOKUP($A20,'Base Consumption'!$A$2:$D$33,3,FALSE)*'Profiles, Pc, Summer, S1'!H20</f>
        <v>2.4412748847345402</v>
      </c>
      <c r="I20" s="1">
        <f>VLOOKUP($A20,'Base Consumption'!$A$2:$D$33,3,FALSE)*'Profiles, Pc, Summer, S1'!I20</f>
        <v>3.0688454570744366</v>
      </c>
      <c r="J20" s="1">
        <f>VLOOKUP($A20,'Base Consumption'!$A$2:$D$33,3,FALSE)*'Profiles, Pc, Summer, S1'!J20</f>
        <v>3.2056840641713009</v>
      </c>
      <c r="K20" s="1">
        <f>VLOOKUP($A20,'Base Consumption'!$A$2:$D$33,3,FALSE)*'Profiles, Pc, Summer, S1'!K20</f>
        <v>3.1873116119210754</v>
      </c>
      <c r="L20" s="1">
        <f>VLOOKUP($A20,'Base Consumption'!$A$2:$D$33,3,FALSE)*'Profiles, Pc, Summer, S1'!L20</f>
        <v>3.1951613808457684</v>
      </c>
      <c r="M20" s="1">
        <f>VLOOKUP($A20,'Base Consumption'!$A$2:$D$33,3,FALSE)*'Profiles, Pc, Summer, S1'!M20</f>
        <v>3.3712269241929862</v>
      </c>
      <c r="N20" s="1">
        <f>VLOOKUP($A20,'Base Consumption'!$A$2:$D$33,3,FALSE)*'Profiles, Pc, Summer, S1'!N20</f>
        <v>3.3287104695208298</v>
      </c>
      <c r="O20" s="1">
        <f>VLOOKUP($A20,'Base Consumption'!$A$2:$D$33,3,FALSE)*'Profiles, Pc, Summer, S1'!O20</f>
        <v>3.1831925359120112</v>
      </c>
      <c r="P20" s="1">
        <f>VLOOKUP($A20,'Base Consumption'!$A$2:$D$33,3,FALSE)*'Profiles, Pc, Summer, S1'!P20</f>
        <v>2.9936992845070804</v>
      </c>
      <c r="Q20" s="1">
        <f>VLOOKUP($A20,'Base Consumption'!$A$2:$D$33,3,FALSE)*'Profiles, Pc, Summer, S1'!Q20</f>
        <v>2.8877526909535804</v>
      </c>
      <c r="R20" s="1">
        <f>VLOOKUP($A20,'Base Consumption'!$A$2:$D$33,3,FALSE)*'Profiles, Pc, Summer, S1'!R20</f>
        <v>3.0321662660831574</v>
      </c>
      <c r="S20" s="1">
        <f>VLOOKUP($A20,'Base Consumption'!$A$2:$D$33,3,FALSE)*'Profiles, Pc, Summer, S1'!S20</f>
        <v>2.9396320667854967</v>
      </c>
      <c r="T20" s="1">
        <f>VLOOKUP($A20,'Base Consumption'!$A$2:$D$33,3,FALSE)*'Profiles, Pc, Summer, S1'!T20</f>
        <v>2.7693509724984446</v>
      </c>
      <c r="U20" s="1">
        <f>VLOOKUP($A20,'Base Consumption'!$A$2:$D$33,3,FALSE)*'Profiles, Pc, Summer, S1'!U20</f>
        <v>2.8010015707171312</v>
      </c>
      <c r="V20" s="1">
        <f>VLOOKUP($A20,'Base Consumption'!$A$2:$D$33,3,FALSE)*'Profiles, Pc, Summer, S1'!V20</f>
        <v>2.9203617659831771</v>
      </c>
      <c r="W20" s="1">
        <f>VLOOKUP($A20,'Base Consumption'!$A$2:$D$33,3,FALSE)*'Profiles, Pc, Summer, S1'!W20</f>
        <v>2.6696752008542735</v>
      </c>
      <c r="X20" s="1">
        <f>VLOOKUP($A20,'Base Consumption'!$A$2:$D$33,3,FALSE)*'Profiles, Pc, Summer, S1'!X20</f>
        <v>2.4501992901272582</v>
      </c>
      <c r="Y20" s="1">
        <f>VLOOKUP($A20,'Base Consumption'!$A$2:$D$33,3,FALSE)*'Profiles, Pc, Summer, S1'!Y20</f>
        <v>2.4343656084819392</v>
      </c>
    </row>
    <row r="21" spans="1:25" x14ac:dyDescent="0.3">
      <c r="A21">
        <v>20</v>
      </c>
      <c r="B21" s="1">
        <f>VLOOKUP($A21,'Base Consumption'!$A$2:$D$33,3,FALSE)*'Profiles, Pc, Summer, S1'!B21</f>
        <v>1.2005374214354405</v>
      </c>
      <c r="C21" s="1">
        <f>VLOOKUP($A21,'Base Consumption'!$A$2:$D$33,3,FALSE)*'Profiles, Pc, Summer, S1'!C21</f>
        <v>1.0770100724851568</v>
      </c>
      <c r="D21" s="1">
        <f>VLOOKUP($A21,'Base Consumption'!$A$2:$D$33,3,FALSE)*'Profiles, Pc, Summer, S1'!D21</f>
        <v>1.0555356871784463</v>
      </c>
      <c r="E21" s="1">
        <f>VLOOKUP($A21,'Base Consumption'!$A$2:$D$33,3,FALSE)*'Profiles, Pc, Summer, S1'!E21</f>
        <v>1.0789927396161496</v>
      </c>
      <c r="F21" s="1">
        <f>VLOOKUP($A21,'Base Consumption'!$A$2:$D$33,3,FALSE)*'Profiles, Pc, Summer, S1'!F21</f>
        <v>1.048295393636089</v>
      </c>
      <c r="G21" s="1">
        <f>VLOOKUP($A21,'Base Consumption'!$A$2:$D$33,3,FALSE)*'Profiles, Pc, Summer, S1'!G21</f>
        <v>1.1431234820306231</v>
      </c>
      <c r="H21" s="1">
        <f>VLOOKUP($A21,'Base Consumption'!$A$2:$D$33,3,FALSE)*'Profiles, Pc, Summer, S1'!H21</f>
        <v>1.4760871687764148</v>
      </c>
      <c r="I21" s="1">
        <f>VLOOKUP($A21,'Base Consumption'!$A$2:$D$33,3,FALSE)*'Profiles, Pc, Summer, S1'!I21</f>
        <v>1.6830228172938861</v>
      </c>
      <c r="J21" s="1">
        <f>VLOOKUP($A21,'Base Consumption'!$A$2:$D$33,3,FALSE)*'Profiles, Pc, Summer, S1'!J21</f>
        <v>1.9407757789792128</v>
      </c>
      <c r="K21" s="1">
        <f>VLOOKUP($A21,'Base Consumption'!$A$2:$D$33,3,FALSE)*'Profiles, Pc, Summer, S1'!K21</f>
        <v>2.0452664119489157</v>
      </c>
      <c r="L21" s="1">
        <f>VLOOKUP($A21,'Base Consumption'!$A$2:$D$33,3,FALSE)*'Profiles, Pc, Summer, S1'!L21</f>
        <v>2.0360383544150489</v>
      </c>
      <c r="M21" s="1">
        <f>VLOOKUP($A21,'Base Consumption'!$A$2:$D$33,3,FALSE)*'Profiles, Pc, Summer, S1'!M21</f>
        <v>2.1243535490510923</v>
      </c>
      <c r="N21" s="1">
        <f>VLOOKUP($A21,'Base Consumption'!$A$2:$D$33,3,FALSE)*'Profiles, Pc, Summer, S1'!N21</f>
        <v>2.0648316688820714</v>
      </c>
      <c r="O21" s="1">
        <f>VLOOKUP($A21,'Base Consumption'!$A$2:$D$33,3,FALSE)*'Profiles, Pc, Summer, S1'!O21</f>
        <v>2.1089630388472278</v>
      </c>
      <c r="P21" s="1">
        <f>VLOOKUP($A21,'Base Consumption'!$A$2:$D$33,3,FALSE)*'Profiles, Pc, Summer, S1'!P21</f>
        <v>2.0745671717066476</v>
      </c>
      <c r="Q21" s="1">
        <f>VLOOKUP($A21,'Base Consumption'!$A$2:$D$33,3,FALSE)*'Profiles, Pc, Summer, S1'!Q21</f>
        <v>1.9331015208527813</v>
      </c>
      <c r="R21" s="1">
        <f>VLOOKUP($A21,'Base Consumption'!$A$2:$D$33,3,FALSE)*'Profiles, Pc, Summer, S1'!R21</f>
        <v>1.9623707706345601</v>
      </c>
      <c r="S21" s="1">
        <f>VLOOKUP($A21,'Base Consumption'!$A$2:$D$33,3,FALSE)*'Profiles, Pc, Summer, S1'!S21</f>
        <v>1.8873220653657028</v>
      </c>
      <c r="T21" s="1">
        <f>VLOOKUP($A21,'Base Consumption'!$A$2:$D$33,3,FALSE)*'Profiles, Pc, Summer, S1'!T21</f>
        <v>1.8784966714228477</v>
      </c>
      <c r="U21" s="1">
        <f>VLOOKUP($A21,'Base Consumption'!$A$2:$D$33,3,FALSE)*'Profiles, Pc, Summer, S1'!U21</f>
        <v>1.8940756493642392</v>
      </c>
      <c r="V21" s="1">
        <f>VLOOKUP($A21,'Base Consumption'!$A$2:$D$33,3,FALSE)*'Profiles, Pc, Summer, S1'!V21</f>
        <v>1.9152155807736464</v>
      </c>
      <c r="W21" s="1">
        <f>VLOOKUP($A21,'Base Consumption'!$A$2:$D$33,3,FALSE)*'Profiles, Pc, Summer, S1'!W21</f>
        <v>1.6141001900617695</v>
      </c>
      <c r="X21" s="1">
        <f>VLOOKUP($A21,'Base Consumption'!$A$2:$D$33,3,FALSE)*'Profiles, Pc, Summer, S1'!X21</f>
        <v>1.5362790132646602</v>
      </c>
      <c r="Y21" s="1">
        <f>VLOOKUP($A21,'Base Consumption'!$A$2:$D$33,3,FALSE)*'Profiles, Pc, Summer, S1'!Y21</f>
        <v>1.3178710979937889</v>
      </c>
    </row>
    <row r="22" spans="1:25" x14ac:dyDescent="0.3">
      <c r="A22">
        <v>21</v>
      </c>
      <c r="B22" s="1">
        <f>VLOOKUP($A22,'Base Consumption'!$A$2:$D$33,3,FALSE)*'Profiles, Pc, Summer, S1'!B22</f>
        <v>0.76987822687322005</v>
      </c>
      <c r="C22" s="1">
        <f>VLOOKUP($A22,'Base Consumption'!$A$2:$D$33,3,FALSE)*'Profiles, Pc, Summer, S1'!C22</f>
        <v>0.71860072176842582</v>
      </c>
      <c r="D22" s="1">
        <f>VLOOKUP($A22,'Base Consumption'!$A$2:$D$33,3,FALSE)*'Profiles, Pc, Summer, S1'!D22</f>
        <v>0.69506008778433859</v>
      </c>
      <c r="E22" s="1">
        <f>VLOOKUP($A22,'Base Consumption'!$A$2:$D$33,3,FALSE)*'Profiles, Pc, Summer, S1'!E22</f>
        <v>0.68872024347005645</v>
      </c>
      <c r="F22" s="1">
        <f>VLOOKUP($A22,'Base Consumption'!$A$2:$D$33,3,FALSE)*'Profiles, Pc, Summer, S1'!F22</f>
        <v>0.71732756316376733</v>
      </c>
      <c r="G22" s="1">
        <f>VLOOKUP($A22,'Base Consumption'!$A$2:$D$33,3,FALSE)*'Profiles, Pc, Summer, S1'!G22</f>
        <v>0.77902423540190635</v>
      </c>
      <c r="H22" s="1">
        <f>VLOOKUP($A22,'Base Consumption'!$A$2:$D$33,3,FALSE)*'Profiles, Pc, Summer, S1'!H22</f>
        <v>1.2974116148786563</v>
      </c>
      <c r="I22" s="1">
        <f>VLOOKUP($A22,'Base Consumption'!$A$2:$D$33,3,FALSE)*'Profiles, Pc, Summer, S1'!I22</f>
        <v>1.5839249878357766</v>
      </c>
      <c r="J22" s="1">
        <f>VLOOKUP($A22,'Base Consumption'!$A$2:$D$33,3,FALSE)*'Profiles, Pc, Summer, S1'!J22</f>
        <v>1.7027999828788831</v>
      </c>
      <c r="K22" s="1">
        <f>VLOOKUP($A22,'Base Consumption'!$A$2:$D$33,3,FALSE)*'Profiles, Pc, Summer, S1'!K22</f>
        <v>1.6780765637804904</v>
      </c>
      <c r="L22" s="1">
        <f>VLOOKUP($A22,'Base Consumption'!$A$2:$D$33,3,FALSE)*'Profiles, Pc, Summer, S1'!L22</f>
        <v>1.7548179840287359</v>
      </c>
      <c r="M22" s="1">
        <f>VLOOKUP($A22,'Base Consumption'!$A$2:$D$33,3,FALSE)*'Profiles, Pc, Summer, S1'!M22</f>
        <v>1.8611795015028749</v>
      </c>
      <c r="N22" s="1">
        <f>VLOOKUP($A22,'Base Consumption'!$A$2:$D$33,3,FALSE)*'Profiles, Pc, Summer, S1'!N22</f>
        <v>1.8465250522627079</v>
      </c>
      <c r="O22" s="1">
        <f>VLOOKUP($A22,'Base Consumption'!$A$2:$D$33,3,FALSE)*'Profiles, Pc, Summer, S1'!O22</f>
        <v>1.7151664293736171</v>
      </c>
      <c r="P22" s="1">
        <f>VLOOKUP($A22,'Base Consumption'!$A$2:$D$33,3,FALSE)*'Profiles, Pc, Summer, S1'!P22</f>
        <v>1.4923669708439882</v>
      </c>
      <c r="Q22" s="1">
        <f>VLOOKUP($A22,'Base Consumption'!$A$2:$D$33,3,FALSE)*'Profiles, Pc, Summer, S1'!Q22</f>
        <v>1.4261200908919056</v>
      </c>
      <c r="R22" s="1">
        <f>VLOOKUP($A22,'Base Consumption'!$A$2:$D$33,3,FALSE)*'Profiles, Pc, Summer, S1'!R22</f>
        <v>1.355717620975573</v>
      </c>
      <c r="S22" s="1">
        <f>VLOOKUP($A22,'Base Consumption'!$A$2:$D$33,3,FALSE)*'Profiles, Pc, Summer, S1'!S22</f>
        <v>1.3193283124749344</v>
      </c>
      <c r="T22" s="1">
        <f>VLOOKUP($A22,'Base Consumption'!$A$2:$D$33,3,FALSE)*'Profiles, Pc, Summer, S1'!T22</f>
        <v>1.3046219077659427</v>
      </c>
      <c r="U22" s="1">
        <f>VLOOKUP($A22,'Base Consumption'!$A$2:$D$33,3,FALSE)*'Profiles, Pc, Summer, S1'!U22</f>
        <v>1.3449866978089589</v>
      </c>
      <c r="V22" s="1">
        <f>VLOOKUP($A22,'Base Consumption'!$A$2:$D$33,3,FALSE)*'Profiles, Pc, Summer, S1'!V22</f>
        <v>1.2943326467199003</v>
      </c>
      <c r="W22" s="1">
        <f>VLOOKUP($A22,'Base Consumption'!$A$2:$D$33,3,FALSE)*'Profiles, Pc, Summer, S1'!W22</f>
        <v>1.1389671838465754</v>
      </c>
      <c r="X22" s="1">
        <f>VLOOKUP($A22,'Base Consumption'!$A$2:$D$33,3,FALSE)*'Profiles, Pc, Summer, S1'!X22</f>
        <v>0.93259692693152285</v>
      </c>
      <c r="Y22" s="1">
        <f>VLOOKUP($A22,'Base Consumption'!$A$2:$D$33,3,FALSE)*'Profiles, Pc, Summer, S1'!Y22</f>
        <v>0.83453697617288014</v>
      </c>
    </row>
    <row r="23" spans="1:25" x14ac:dyDescent="0.3">
      <c r="A23">
        <v>22</v>
      </c>
      <c r="B23" s="1">
        <f>VLOOKUP($A23,'Base Consumption'!$A$2:$D$33,3,FALSE)*'Profiles, Pc, Summer, S1'!B23</f>
        <v>0.73979299178195845</v>
      </c>
      <c r="C23" s="1">
        <f>VLOOKUP($A23,'Base Consumption'!$A$2:$D$33,3,FALSE)*'Profiles, Pc, Summer, S1'!C23</f>
        <v>0.68037639254954152</v>
      </c>
      <c r="D23" s="1">
        <f>VLOOKUP($A23,'Base Consumption'!$A$2:$D$33,3,FALSE)*'Profiles, Pc, Summer, S1'!D23</f>
        <v>0.66178017767347019</v>
      </c>
      <c r="E23" s="1">
        <f>VLOOKUP($A23,'Base Consumption'!$A$2:$D$33,3,FALSE)*'Profiles, Pc, Summer, S1'!E23</f>
        <v>0.61939679866246811</v>
      </c>
      <c r="F23" s="1">
        <f>VLOOKUP($A23,'Base Consumption'!$A$2:$D$33,3,FALSE)*'Profiles, Pc, Summer, S1'!F23</f>
        <v>0.63691951486625586</v>
      </c>
      <c r="G23" s="1">
        <f>VLOOKUP($A23,'Base Consumption'!$A$2:$D$33,3,FALSE)*'Profiles, Pc, Summer, S1'!G23</f>
        <v>0.62510286752821331</v>
      </c>
      <c r="H23" s="1">
        <f>VLOOKUP($A23,'Base Consumption'!$A$2:$D$33,3,FALSE)*'Profiles, Pc, Summer, S1'!H23</f>
        <v>0.6208705808428342</v>
      </c>
      <c r="I23" s="1">
        <f>VLOOKUP($A23,'Base Consumption'!$A$2:$D$33,3,FALSE)*'Profiles, Pc, Summer, S1'!I23</f>
        <v>0.70641270022227265</v>
      </c>
      <c r="J23" s="1">
        <f>VLOOKUP($A23,'Base Consumption'!$A$2:$D$33,3,FALSE)*'Profiles, Pc, Summer, S1'!J23</f>
        <v>0.61241566712572093</v>
      </c>
      <c r="K23" s="1">
        <f>VLOOKUP($A23,'Base Consumption'!$A$2:$D$33,3,FALSE)*'Profiles, Pc, Summer, S1'!K23</f>
        <v>0.63477091531952168</v>
      </c>
      <c r="L23" s="1">
        <f>VLOOKUP($A23,'Base Consumption'!$A$2:$D$33,3,FALSE)*'Profiles, Pc, Summer, S1'!L23</f>
        <v>0.70852893064116695</v>
      </c>
      <c r="M23" s="1">
        <f>VLOOKUP($A23,'Base Consumption'!$A$2:$D$33,3,FALSE)*'Profiles, Pc, Summer, S1'!M23</f>
        <v>0.79187793711801113</v>
      </c>
      <c r="N23" s="1">
        <f>VLOOKUP($A23,'Base Consumption'!$A$2:$D$33,3,FALSE)*'Profiles, Pc, Summer, S1'!N23</f>
        <v>0.82574822389697677</v>
      </c>
      <c r="O23" s="1">
        <f>VLOOKUP($A23,'Base Consumption'!$A$2:$D$33,3,FALSE)*'Profiles, Pc, Summer, S1'!O23</f>
        <v>0.81410136354800533</v>
      </c>
      <c r="P23" s="1">
        <f>VLOOKUP($A23,'Base Consumption'!$A$2:$D$33,3,FALSE)*'Profiles, Pc, Summer, S1'!P23</f>
        <v>0.78889513591976346</v>
      </c>
      <c r="Q23" s="1">
        <f>VLOOKUP($A23,'Base Consumption'!$A$2:$D$33,3,FALSE)*'Profiles, Pc, Summer, S1'!Q23</f>
        <v>0.82212599310196499</v>
      </c>
      <c r="R23" s="1">
        <f>VLOOKUP($A23,'Base Consumption'!$A$2:$D$33,3,FALSE)*'Profiles, Pc, Summer, S1'!R23</f>
        <v>0.83079078369280868</v>
      </c>
      <c r="S23" s="1">
        <f>VLOOKUP($A23,'Base Consumption'!$A$2:$D$33,3,FALSE)*'Profiles, Pc, Summer, S1'!S23</f>
        <v>0.80282598189859</v>
      </c>
      <c r="T23" s="1">
        <f>VLOOKUP($A23,'Base Consumption'!$A$2:$D$33,3,FALSE)*'Profiles, Pc, Summer, S1'!T23</f>
        <v>0.8042286170146079</v>
      </c>
      <c r="U23" s="1">
        <f>VLOOKUP($A23,'Base Consumption'!$A$2:$D$33,3,FALSE)*'Profiles, Pc, Summer, S1'!U23</f>
        <v>0.85926277535420226</v>
      </c>
      <c r="V23" s="1">
        <f>VLOOKUP($A23,'Base Consumption'!$A$2:$D$33,3,FALSE)*'Profiles, Pc, Summer, S1'!V23</f>
        <v>0.89986145208313406</v>
      </c>
      <c r="W23" s="1">
        <f>VLOOKUP($A23,'Base Consumption'!$A$2:$D$33,3,FALSE)*'Profiles, Pc, Summer, S1'!W23</f>
        <v>0.84359054460262084</v>
      </c>
      <c r="X23" s="1">
        <f>VLOOKUP($A23,'Base Consumption'!$A$2:$D$33,3,FALSE)*'Profiles, Pc, Summer, S1'!X23</f>
        <v>0.70025831661391358</v>
      </c>
      <c r="Y23" s="1">
        <f>VLOOKUP($A23,'Base Consumption'!$A$2:$D$33,3,FALSE)*'Profiles, Pc, Summer, S1'!Y23</f>
        <v>0.74116497607390985</v>
      </c>
    </row>
    <row r="24" spans="1:25" x14ac:dyDescent="0.3">
      <c r="A24">
        <v>23</v>
      </c>
      <c r="B24" s="1">
        <f>VLOOKUP($A24,'Base Consumption'!$A$2:$D$33,3,FALSE)*'Profiles, Pc, Summer, S1'!B24</f>
        <v>5.2339145391212138</v>
      </c>
      <c r="C24" s="1">
        <f>VLOOKUP($A24,'Base Consumption'!$A$2:$D$33,3,FALSE)*'Profiles, Pc, Summer, S1'!C24</f>
        <v>4.8297351410175704</v>
      </c>
      <c r="D24" s="1">
        <f>VLOOKUP($A24,'Base Consumption'!$A$2:$D$33,3,FALSE)*'Profiles, Pc, Summer, S1'!D24</f>
        <v>4.6674686721960663</v>
      </c>
      <c r="E24" s="1">
        <f>VLOOKUP($A24,'Base Consumption'!$A$2:$D$33,3,FALSE)*'Profiles, Pc, Summer, S1'!E24</f>
        <v>4.7146714830658372</v>
      </c>
      <c r="F24" s="1">
        <f>VLOOKUP($A24,'Base Consumption'!$A$2:$D$33,3,FALSE)*'Profiles, Pc, Summer, S1'!F24</f>
        <v>4.728174626207224</v>
      </c>
      <c r="G24" s="1">
        <f>VLOOKUP($A24,'Base Consumption'!$A$2:$D$33,3,FALSE)*'Profiles, Pc, Summer, S1'!G24</f>
        <v>4.8567918695782319</v>
      </c>
      <c r="H24" s="1">
        <f>VLOOKUP($A24,'Base Consumption'!$A$2:$D$33,3,FALSE)*'Profiles, Pc, Summer, S1'!H24</f>
        <v>5.7661922915568313</v>
      </c>
      <c r="I24" s="1">
        <f>VLOOKUP($A24,'Base Consumption'!$A$2:$D$33,3,FALSE)*'Profiles, Pc, Summer, S1'!I24</f>
        <v>6.7919842874794103</v>
      </c>
      <c r="J24" s="1">
        <f>VLOOKUP($A24,'Base Consumption'!$A$2:$D$33,3,FALSE)*'Profiles, Pc, Summer, S1'!J24</f>
        <v>7.2679621728238457</v>
      </c>
      <c r="K24" s="1">
        <f>VLOOKUP($A24,'Base Consumption'!$A$2:$D$33,3,FALSE)*'Profiles, Pc, Summer, S1'!K24</f>
        <v>7.5509302942209926</v>
      </c>
      <c r="L24" s="1">
        <f>VLOOKUP($A24,'Base Consumption'!$A$2:$D$33,3,FALSE)*'Profiles, Pc, Summer, S1'!L24</f>
        <v>7.3943057752181227</v>
      </c>
      <c r="M24" s="1">
        <f>VLOOKUP($A24,'Base Consumption'!$A$2:$D$33,3,FALSE)*'Profiles, Pc, Summer, S1'!M24</f>
        <v>7.6619948710438388</v>
      </c>
      <c r="N24" s="1">
        <f>VLOOKUP($A24,'Base Consumption'!$A$2:$D$33,3,FALSE)*'Profiles, Pc, Summer, S1'!N24</f>
        <v>7.9858511453049355</v>
      </c>
      <c r="O24" s="1">
        <f>VLOOKUP($A24,'Base Consumption'!$A$2:$D$33,3,FALSE)*'Profiles, Pc, Summer, S1'!O24</f>
        <v>7.7322733715350038</v>
      </c>
      <c r="P24" s="1">
        <f>VLOOKUP($A24,'Base Consumption'!$A$2:$D$33,3,FALSE)*'Profiles, Pc, Summer, S1'!P24</f>
        <v>7.5223228042449257</v>
      </c>
      <c r="Q24" s="1">
        <f>VLOOKUP($A24,'Base Consumption'!$A$2:$D$33,3,FALSE)*'Profiles, Pc, Summer, S1'!Q24</f>
        <v>6.9698658650621876</v>
      </c>
      <c r="R24" s="1">
        <f>VLOOKUP($A24,'Base Consumption'!$A$2:$D$33,3,FALSE)*'Profiles, Pc, Summer, S1'!R24</f>
        <v>6.7902023368054101</v>
      </c>
      <c r="S24" s="1">
        <f>VLOOKUP($A24,'Base Consumption'!$A$2:$D$33,3,FALSE)*'Profiles, Pc, Summer, S1'!S24</f>
        <v>6.7460210779800223</v>
      </c>
      <c r="T24" s="1">
        <f>VLOOKUP($A24,'Base Consumption'!$A$2:$D$33,3,FALSE)*'Profiles, Pc, Summer, S1'!T24</f>
        <v>6.8985759725180102</v>
      </c>
      <c r="U24" s="1">
        <f>VLOOKUP($A24,'Base Consumption'!$A$2:$D$33,3,FALSE)*'Profiles, Pc, Summer, S1'!U24</f>
        <v>7.3572099497425389</v>
      </c>
      <c r="V24" s="1">
        <f>VLOOKUP($A24,'Base Consumption'!$A$2:$D$33,3,FALSE)*'Profiles, Pc, Summer, S1'!V24</f>
        <v>7.9355473534118532</v>
      </c>
      <c r="W24" s="1">
        <f>VLOOKUP($A24,'Base Consumption'!$A$2:$D$33,3,FALSE)*'Profiles, Pc, Summer, S1'!W24</f>
        <v>7.2316732070714886</v>
      </c>
      <c r="X24" s="1">
        <f>VLOOKUP($A24,'Base Consumption'!$A$2:$D$33,3,FALSE)*'Profiles, Pc, Summer, S1'!X24</f>
        <v>6.5131219832878875</v>
      </c>
      <c r="Y24" s="1">
        <f>VLOOKUP($A24,'Base Consumption'!$A$2:$D$33,3,FALSE)*'Profiles, Pc, Summer, S1'!Y24</f>
        <v>5.6558742171021432</v>
      </c>
    </row>
    <row r="25" spans="1:25" x14ac:dyDescent="0.3">
      <c r="A25">
        <v>24</v>
      </c>
      <c r="B25" s="1">
        <f>VLOOKUP($A25,'Base Consumption'!$A$2:$D$33,3,FALSE)*'Profiles, Pc, Summer, S1'!B25</f>
        <v>1.7109685822947236</v>
      </c>
      <c r="C25" s="1">
        <f>VLOOKUP($A25,'Base Consumption'!$A$2:$D$33,3,FALSE)*'Profiles, Pc, Summer, S1'!C25</f>
        <v>1.5413235622680135</v>
      </c>
      <c r="D25" s="1">
        <f>VLOOKUP($A25,'Base Consumption'!$A$2:$D$33,3,FALSE)*'Profiles, Pc, Summer, S1'!D25</f>
        <v>1.4473535537553577</v>
      </c>
      <c r="E25" s="1">
        <f>VLOOKUP($A25,'Base Consumption'!$A$2:$D$33,3,FALSE)*'Profiles, Pc, Summer, S1'!E25</f>
        <v>1.4015515319860656</v>
      </c>
      <c r="F25" s="1">
        <f>VLOOKUP($A25,'Base Consumption'!$A$2:$D$33,3,FALSE)*'Profiles, Pc, Summer, S1'!F25</f>
        <v>1.4233381532126848</v>
      </c>
      <c r="G25" s="1">
        <f>VLOOKUP($A25,'Base Consumption'!$A$2:$D$33,3,FALSE)*'Profiles, Pc, Summer, S1'!G25</f>
        <v>1.5582259514593289</v>
      </c>
      <c r="H25" s="1">
        <f>VLOOKUP($A25,'Base Consumption'!$A$2:$D$33,3,FALSE)*'Profiles, Pc, Summer, S1'!H25</f>
        <v>1.8612814774137527</v>
      </c>
      <c r="I25" s="1">
        <f>VLOOKUP($A25,'Base Consumption'!$A$2:$D$33,3,FALSE)*'Profiles, Pc, Summer, S1'!I25</f>
        <v>2.1910793210388384</v>
      </c>
      <c r="J25" s="1">
        <f>VLOOKUP($A25,'Base Consumption'!$A$2:$D$33,3,FALSE)*'Profiles, Pc, Summer, S1'!J25</f>
        <v>2.385454331514858</v>
      </c>
      <c r="K25" s="1">
        <f>VLOOKUP($A25,'Base Consumption'!$A$2:$D$33,3,FALSE)*'Profiles, Pc, Summer, S1'!K25</f>
        <v>2.5092356178984683</v>
      </c>
      <c r="L25" s="1">
        <f>VLOOKUP($A25,'Base Consumption'!$A$2:$D$33,3,FALSE)*'Profiles, Pc, Summer, S1'!L25</f>
        <v>2.6575342894699086</v>
      </c>
      <c r="M25" s="1">
        <f>VLOOKUP($A25,'Base Consumption'!$A$2:$D$33,3,FALSE)*'Profiles, Pc, Summer, S1'!M25</f>
        <v>2.7211798742320319</v>
      </c>
      <c r="N25" s="1">
        <f>VLOOKUP($A25,'Base Consumption'!$A$2:$D$33,3,FALSE)*'Profiles, Pc, Summer, S1'!N25</f>
        <v>2.6804519880254349</v>
      </c>
      <c r="O25" s="1">
        <f>VLOOKUP($A25,'Base Consumption'!$A$2:$D$33,3,FALSE)*'Profiles, Pc, Summer, S1'!O25</f>
        <v>2.5871206080084601</v>
      </c>
      <c r="P25" s="1">
        <f>VLOOKUP($A25,'Base Consumption'!$A$2:$D$33,3,FALSE)*'Profiles, Pc, Summer, S1'!P25</f>
        <v>2.4311426820714632</v>
      </c>
      <c r="Q25" s="1">
        <f>VLOOKUP($A25,'Base Consumption'!$A$2:$D$33,3,FALSE)*'Profiles, Pc, Summer, S1'!Q25</f>
        <v>2.295748727261941</v>
      </c>
      <c r="R25" s="1">
        <f>VLOOKUP($A25,'Base Consumption'!$A$2:$D$33,3,FALSE)*'Profiles, Pc, Summer, S1'!R25</f>
        <v>2.3069922080599956</v>
      </c>
      <c r="S25" s="1">
        <f>VLOOKUP($A25,'Base Consumption'!$A$2:$D$33,3,FALSE)*'Profiles, Pc, Summer, S1'!S25</f>
        <v>2.4548015191009376</v>
      </c>
      <c r="T25" s="1">
        <f>VLOOKUP($A25,'Base Consumption'!$A$2:$D$33,3,FALSE)*'Profiles, Pc, Summer, S1'!T25</f>
        <v>2.5909460940155893</v>
      </c>
      <c r="U25" s="1">
        <f>VLOOKUP($A25,'Base Consumption'!$A$2:$D$33,3,FALSE)*'Profiles, Pc, Summer, S1'!U25</f>
        <v>2.6682716137050848</v>
      </c>
      <c r="V25" s="1">
        <f>VLOOKUP($A25,'Base Consumption'!$A$2:$D$33,3,FALSE)*'Profiles, Pc, Summer, S1'!V25</f>
        <v>2.963883788277764</v>
      </c>
      <c r="W25" s="1">
        <f>VLOOKUP($A25,'Base Consumption'!$A$2:$D$33,3,FALSE)*'Profiles, Pc, Summer, S1'!W25</f>
        <v>2.6437916674152353</v>
      </c>
      <c r="X25" s="1">
        <f>VLOOKUP($A25,'Base Consumption'!$A$2:$D$33,3,FALSE)*'Profiles, Pc, Summer, S1'!X25</f>
        <v>2.404279162063919</v>
      </c>
      <c r="Y25" s="1">
        <f>VLOOKUP($A25,'Base Consumption'!$A$2:$D$33,3,FALSE)*'Profiles, Pc, Summer, S1'!Y25</f>
        <v>2.050181035514699</v>
      </c>
    </row>
    <row r="26" spans="1:25" x14ac:dyDescent="0.3">
      <c r="A26">
        <v>25</v>
      </c>
      <c r="B26" s="1">
        <f>VLOOKUP($A26,'Base Consumption'!$A$2:$D$33,3,FALSE)*'Profiles, Pc, Summer, S1'!B26</f>
        <v>1.5437344353434068</v>
      </c>
      <c r="C26" s="1">
        <f>VLOOKUP($A26,'Base Consumption'!$A$2:$D$33,3,FALSE)*'Profiles, Pc, Summer, S1'!C26</f>
        <v>1.5664354728213408</v>
      </c>
      <c r="D26" s="1">
        <f>VLOOKUP($A26,'Base Consumption'!$A$2:$D$33,3,FALSE)*'Profiles, Pc, Summer, S1'!D26</f>
        <v>1.6796855308011929</v>
      </c>
      <c r="E26" s="1">
        <f>VLOOKUP($A26,'Base Consumption'!$A$2:$D$33,3,FALSE)*'Profiles, Pc, Summer, S1'!E26</f>
        <v>1.5279349107906646</v>
      </c>
      <c r="F26" s="1">
        <f>VLOOKUP($A26,'Base Consumption'!$A$2:$D$33,3,FALSE)*'Profiles, Pc, Summer, S1'!F26</f>
        <v>1.5073479752021761</v>
      </c>
      <c r="G26" s="1">
        <f>VLOOKUP($A26,'Base Consumption'!$A$2:$D$33,3,FALSE)*'Profiles, Pc, Summer, S1'!G26</f>
        <v>1.4570303439976213</v>
      </c>
      <c r="H26" s="1">
        <f>VLOOKUP($A26,'Base Consumption'!$A$2:$D$33,3,FALSE)*'Profiles, Pc, Summer, S1'!H26</f>
        <v>1.4818459013307834</v>
      </c>
      <c r="I26" s="1">
        <f>VLOOKUP($A26,'Base Consumption'!$A$2:$D$33,3,FALSE)*'Profiles, Pc, Summer, S1'!I26</f>
        <v>1.6058693447047319</v>
      </c>
      <c r="J26" s="1">
        <f>VLOOKUP($A26,'Base Consumption'!$A$2:$D$33,3,FALSE)*'Profiles, Pc, Summer, S1'!J26</f>
        <v>1.4272621166022881</v>
      </c>
      <c r="K26" s="1">
        <f>VLOOKUP($A26,'Base Consumption'!$A$2:$D$33,3,FALSE)*'Profiles, Pc, Summer, S1'!K26</f>
        <v>1.0923640532536225</v>
      </c>
      <c r="L26" s="1">
        <f>VLOOKUP($A26,'Base Consumption'!$A$2:$D$33,3,FALSE)*'Profiles, Pc, Summer, S1'!L26</f>
        <v>1.5169504526762931</v>
      </c>
      <c r="M26" s="1">
        <f>VLOOKUP($A26,'Base Consumption'!$A$2:$D$33,3,FALSE)*'Profiles, Pc, Summer, S1'!M26</f>
        <v>1.6722707713750304</v>
      </c>
      <c r="N26" s="1">
        <f>VLOOKUP($A26,'Base Consumption'!$A$2:$D$33,3,FALSE)*'Profiles, Pc, Summer, S1'!N26</f>
        <v>1.6690946726124334</v>
      </c>
      <c r="O26" s="1">
        <f>VLOOKUP($A26,'Base Consumption'!$A$2:$D$33,3,FALSE)*'Profiles, Pc, Summer, S1'!O26</f>
        <v>1.7313306290717851</v>
      </c>
      <c r="P26" s="1">
        <f>VLOOKUP($A26,'Base Consumption'!$A$2:$D$33,3,FALSE)*'Profiles, Pc, Summer, S1'!P26</f>
        <v>1.3731270955426176</v>
      </c>
      <c r="Q26" s="1">
        <f>VLOOKUP($A26,'Base Consumption'!$A$2:$D$33,3,FALSE)*'Profiles, Pc, Summer, S1'!Q26</f>
        <v>1.8352529911192332</v>
      </c>
      <c r="R26" s="1">
        <f>VLOOKUP($A26,'Base Consumption'!$A$2:$D$33,3,FALSE)*'Profiles, Pc, Summer, S1'!R26</f>
        <v>1.6776988542947284</v>
      </c>
      <c r="S26" s="1">
        <f>VLOOKUP($A26,'Base Consumption'!$A$2:$D$33,3,FALSE)*'Profiles, Pc, Summer, S1'!S26</f>
        <v>1.6289550268043778</v>
      </c>
      <c r="T26" s="1">
        <f>VLOOKUP($A26,'Base Consumption'!$A$2:$D$33,3,FALSE)*'Profiles, Pc, Summer, S1'!T26</f>
        <v>1.6475467021076422</v>
      </c>
      <c r="U26" s="1">
        <f>VLOOKUP($A26,'Base Consumption'!$A$2:$D$33,3,FALSE)*'Profiles, Pc, Summer, S1'!U26</f>
        <v>1.8068949183539531</v>
      </c>
      <c r="V26" s="1">
        <f>VLOOKUP($A26,'Base Consumption'!$A$2:$D$33,3,FALSE)*'Profiles, Pc, Summer, S1'!V26</f>
        <v>1.9831500749745472</v>
      </c>
      <c r="W26" s="1">
        <f>VLOOKUP($A26,'Base Consumption'!$A$2:$D$33,3,FALSE)*'Profiles, Pc, Summer, S1'!W26</f>
        <v>1.9682933496458095</v>
      </c>
      <c r="X26" s="1">
        <f>VLOOKUP($A26,'Base Consumption'!$A$2:$D$33,3,FALSE)*'Profiles, Pc, Summer, S1'!X26</f>
        <v>1.950022223137466</v>
      </c>
      <c r="Y26" s="1">
        <f>VLOOKUP($A26,'Base Consumption'!$A$2:$D$33,3,FALSE)*'Profiles, Pc, Summer, S1'!Y26</f>
        <v>1.9692085166875115</v>
      </c>
    </row>
    <row r="27" spans="1:25" x14ac:dyDescent="0.3">
      <c r="A27">
        <v>26</v>
      </c>
      <c r="B27" s="1">
        <f>VLOOKUP($A27,'Base Consumption'!$A$2:$D$33,3,FALSE)*'Profiles, Pc, Summer, S1'!B27</f>
        <v>2.8223644443010327</v>
      </c>
      <c r="C27" s="1">
        <f>VLOOKUP($A27,'Base Consumption'!$A$2:$D$33,3,FALSE)*'Profiles, Pc, Summer, S1'!C27</f>
        <v>2.7888666308253836</v>
      </c>
      <c r="D27" s="1">
        <f>VLOOKUP($A27,'Base Consumption'!$A$2:$D$33,3,FALSE)*'Profiles, Pc, Summer, S1'!D27</f>
        <v>2.746209669989268</v>
      </c>
      <c r="E27" s="1">
        <f>VLOOKUP($A27,'Base Consumption'!$A$2:$D$33,3,FALSE)*'Profiles, Pc, Summer, S1'!E27</f>
        <v>2.7293964390914929</v>
      </c>
      <c r="F27" s="1">
        <f>VLOOKUP($A27,'Base Consumption'!$A$2:$D$33,3,FALSE)*'Profiles, Pc, Summer, S1'!F27</f>
        <v>2.7124111456131637</v>
      </c>
      <c r="G27" s="1">
        <f>VLOOKUP($A27,'Base Consumption'!$A$2:$D$33,3,FALSE)*'Profiles, Pc, Summer, S1'!G27</f>
        <v>2.7722254779883779</v>
      </c>
      <c r="H27" s="1">
        <f>VLOOKUP($A27,'Base Consumption'!$A$2:$D$33,3,FALSE)*'Profiles, Pc, Summer, S1'!H27</f>
        <v>3.1967768843869067</v>
      </c>
      <c r="I27" s="1">
        <f>VLOOKUP($A27,'Base Consumption'!$A$2:$D$33,3,FALSE)*'Profiles, Pc, Summer, S1'!I27</f>
        <v>3.3767801259437542</v>
      </c>
      <c r="J27" s="1">
        <f>VLOOKUP($A27,'Base Consumption'!$A$2:$D$33,3,FALSE)*'Profiles, Pc, Summer, S1'!J27</f>
        <v>3.5999999999999996</v>
      </c>
      <c r="K27" s="1">
        <f>VLOOKUP($A27,'Base Consumption'!$A$2:$D$33,3,FALSE)*'Profiles, Pc, Summer, S1'!K27</f>
        <v>3.4257590127462447</v>
      </c>
      <c r="L27" s="1">
        <f>VLOOKUP($A27,'Base Consumption'!$A$2:$D$33,3,FALSE)*'Profiles, Pc, Summer, S1'!L27</f>
        <v>3.4478611207377501</v>
      </c>
      <c r="M27" s="1">
        <f>VLOOKUP($A27,'Base Consumption'!$A$2:$D$33,3,FALSE)*'Profiles, Pc, Summer, S1'!M27</f>
        <v>3.4737910677289383</v>
      </c>
      <c r="N27" s="1">
        <f>VLOOKUP($A27,'Base Consumption'!$A$2:$D$33,3,FALSE)*'Profiles, Pc, Summer, S1'!N27</f>
        <v>3.5874434022944484</v>
      </c>
      <c r="O27" s="1">
        <f>VLOOKUP($A27,'Base Consumption'!$A$2:$D$33,3,FALSE)*'Profiles, Pc, Summer, S1'!O27</f>
        <v>3.5511073379904636</v>
      </c>
      <c r="P27" s="1">
        <f>VLOOKUP($A27,'Base Consumption'!$A$2:$D$33,3,FALSE)*'Profiles, Pc, Summer, S1'!P27</f>
        <v>3.4731463632491937</v>
      </c>
      <c r="Q27" s="1">
        <f>VLOOKUP($A27,'Base Consumption'!$A$2:$D$33,3,FALSE)*'Profiles, Pc, Summer, S1'!Q27</f>
        <v>3.4464855024655208</v>
      </c>
      <c r="R27" s="1">
        <f>VLOOKUP($A27,'Base Consumption'!$A$2:$D$33,3,FALSE)*'Profiles, Pc, Summer, S1'!R27</f>
        <v>3.490518383438042</v>
      </c>
      <c r="S27" s="1">
        <f>VLOOKUP($A27,'Base Consumption'!$A$2:$D$33,3,FALSE)*'Profiles, Pc, Summer, S1'!S27</f>
        <v>3.5239298173185944</v>
      </c>
      <c r="T27" s="1">
        <f>VLOOKUP($A27,'Base Consumption'!$A$2:$D$33,3,FALSE)*'Profiles, Pc, Summer, S1'!T27</f>
        <v>3.3735549007214733</v>
      </c>
      <c r="U27" s="1">
        <f>VLOOKUP($A27,'Base Consumption'!$A$2:$D$33,3,FALSE)*'Profiles, Pc, Summer, S1'!U27</f>
        <v>3.4137614365349789</v>
      </c>
      <c r="V27" s="1">
        <f>VLOOKUP($A27,'Base Consumption'!$A$2:$D$33,3,FALSE)*'Profiles, Pc, Summer, S1'!V27</f>
        <v>3.4421424200172375</v>
      </c>
      <c r="W27" s="1">
        <f>VLOOKUP($A27,'Base Consumption'!$A$2:$D$33,3,FALSE)*'Profiles, Pc, Summer, S1'!W27</f>
        <v>3.2402943129279369</v>
      </c>
      <c r="X27" s="1">
        <f>VLOOKUP($A27,'Base Consumption'!$A$2:$D$33,3,FALSE)*'Profiles, Pc, Summer, S1'!X27</f>
        <v>2.8631731449657298</v>
      </c>
      <c r="Y27" s="1">
        <f>VLOOKUP($A27,'Base Consumption'!$A$2:$D$33,3,FALSE)*'Profiles, Pc, Summer, S1'!Y27</f>
        <v>2.8656675105762761</v>
      </c>
    </row>
    <row r="28" spans="1:25" x14ac:dyDescent="0.3">
      <c r="A28">
        <v>27</v>
      </c>
      <c r="B28" s="1">
        <f>VLOOKUP($A28,'Base Consumption'!$A$2:$D$33,3,FALSE)*'Profiles, Pc, Summer, S1'!B28</f>
        <v>2.0634356205971853</v>
      </c>
      <c r="C28" s="1">
        <f>VLOOKUP($A28,'Base Consumption'!$A$2:$D$33,3,FALSE)*'Profiles, Pc, Summer, S1'!C28</f>
        <v>2.0422377196557466</v>
      </c>
      <c r="D28" s="1">
        <f>VLOOKUP($A28,'Base Consumption'!$A$2:$D$33,3,FALSE)*'Profiles, Pc, Summer, S1'!D28</f>
        <v>1.9682832410659536</v>
      </c>
      <c r="E28" s="1">
        <f>VLOOKUP($A28,'Base Consumption'!$A$2:$D$33,3,FALSE)*'Profiles, Pc, Summer, S1'!E28</f>
        <v>1.9323401574790144</v>
      </c>
      <c r="F28" s="1">
        <f>VLOOKUP($A28,'Base Consumption'!$A$2:$D$33,3,FALSE)*'Profiles, Pc, Summer, S1'!F28</f>
        <v>1.9195342431840681</v>
      </c>
      <c r="G28" s="1">
        <f>VLOOKUP($A28,'Base Consumption'!$A$2:$D$33,3,FALSE)*'Profiles, Pc, Summer, S1'!G28</f>
        <v>1.9470272738411443</v>
      </c>
      <c r="H28" s="1">
        <f>VLOOKUP($A28,'Base Consumption'!$A$2:$D$33,3,FALSE)*'Profiles, Pc, Summer, S1'!H28</f>
        <v>1.9310864691137348</v>
      </c>
      <c r="I28" s="1">
        <f>VLOOKUP($A28,'Base Consumption'!$A$2:$D$33,3,FALSE)*'Profiles, Pc, Summer, S1'!I28</f>
        <v>2.3604917895481048</v>
      </c>
      <c r="J28" s="1">
        <f>VLOOKUP($A28,'Base Consumption'!$A$2:$D$33,3,FALSE)*'Profiles, Pc, Summer, S1'!J28</f>
        <v>2.5397095031168595</v>
      </c>
      <c r="K28" s="1">
        <f>VLOOKUP($A28,'Base Consumption'!$A$2:$D$33,3,FALSE)*'Profiles, Pc, Summer, S1'!K28</f>
        <v>2.5067126448521271</v>
      </c>
      <c r="L28" s="1">
        <f>VLOOKUP($A28,'Base Consumption'!$A$2:$D$33,3,FALSE)*'Profiles, Pc, Summer, S1'!L28</f>
        <v>2.4651006449134627</v>
      </c>
      <c r="M28" s="1">
        <f>VLOOKUP($A28,'Base Consumption'!$A$2:$D$33,3,FALSE)*'Profiles, Pc, Summer, S1'!M28</f>
        <v>2.4954088841000752</v>
      </c>
      <c r="N28" s="1">
        <f>VLOOKUP($A28,'Base Consumption'!$A$2:$D$33,3,FALSE)*'Profiles, Pc, Summer, S1'!N28</f>
        <v>2.5877974339326171</v>
      </c>
      <c r="O28" s="1">
        <f>VLOOKUP($A28,'Base Consumption'!$A$2:$D$33,3,FALSE)*'Profiles, Pc, Summer, S1'!O28</f>
        <v>2.5381617448630047</v>
      </c>
      <c r="P28" s="1">
        <f>VLOOKUP($A28,'Base Consumption'!$A$2:$D$33,3,FALSE)*'Profiles, Pc, Summer, S1'!P28</f>
        <v>2.3417101023559503</v>
      </c>
      <c r="Q28" s="1">
        <f>VLOOKUP($A28,'Base Consumption'!$A$2:$D$33,3,FALSE)*'Profiles, Pc, Summer, S1'!Q28</f>
        <v>2.4138592783686597</v>
      </c>
      <c r="R28" s="1">
        <f>VLOOKUP($A28,'Base Consumption'!$A$2:$D$33,3,FALSE)*'Profiles, Pc, Summer, S1'!R28</f>
        <v>2.441626827403808</v>
      </c>
      <c r="S28" s="1">
        <f>VLOOKUP($A28,'Base Consumption'!$A$2:$D$33,3,FALSE)*'Profiles, Pc, Summer, S1'!S28</f>
        <v>2.3607686841390527</v>
      </c>
      <c r="T28" s="1">
        <f>VLOOKUP($A28,'Base Consumption'!$A$2:$D$33,3,FALSE)*'Profiles, Pc, Summer, S1'!T28</f>
        <v>2.2409971292716824</v>
      </c>
      <c r="U28" s="1">
        <f>VLOOKUP($A28,'Base Consumption'!$A$2:$D$33,3,FALSE)*'Profiles, Pc, Summer, S1'!U28</f>
        <v>2.2128249893588579</v>
      </c>
      <c r="V28" s="1">
        <f>VLOOKUP($A28,'Base Consumption'!$A$2:$D$33,3,FALSE)*'Profiles, Pc, Summer, S1'!V28</f>
        <v>2.206116832048818</v>
      </c>
      <c r="W28" s="1">
        <f>VLOOKUP($A28,'Base Consumption'!$A$2:$D$33,3,FALSE)*'Profiles, Pc, Summer, S1'!W28</f>
        <v>2.1812546483105613</v>
      </c>
      <c r="X28" s="1">
        <f>VLOOKUP($A28,'Base Consumption'!$A$2:$D$33,3,FALSE)*'Profiles, Pc, Summer, S1'!X28</f>
        <v>2.0158109506708266</v>
      </c>
      <c r="Y28" s="1">
        <f>VLOOKUP($A28,'Base Consumption'!$A$2:$D$33,3,FALSE)*'Profiles, Pc, Summer, S1'!Y28</f>
        <v>1.949155307923347</v>
      </c>
    </row>
    <row r="29" spans="1:25" x14ac:dyDescent="0.3">
      <c r="A29">
        <v>28</v>
      </c>
      <c r="B29" s="1">
        <f>VLOOKUP($A29,'Base Consumption'!$A$2:$D$33,3,FALSE)*'Profiles, Pc, Summer, S1'!B29</f>
        <v>0.95171431030816889</v>
      </c>
      <c r="C29" s="1">
        <f>VLOOKUP($A29,'Base Consumption'!$A$2:$D$33,3,FALSE)*'Profiles, Pc, Summer, S1'!C29</f>
        <v>0.89629520548268582</v>
      </c>
      <c r="D29" s="1">
        <f>VLOOKUP($A29,'Base Consumption'!$A$2:$D$33,3,FALSE)*'Profiles, Pc, Summer, S1'!D29</f>
        <v>0.86190694686737279</v>
      </c>
      <c r="E29" s="1">
        <f>VLOOKUP($A29,'Base Consumption'!$A$2:$D$33,3,FALSE)*'Profiles, Pc, Summer, S1'!E29</f>
        <v>0.78373150923892287</v>
      </c>
      <c r="F29" s="1">
        <f>VLOOKUP($A29,'Base Consumption'!$A$2:$D$33,3,FALSE)*'Profiles, Pc, Summer, S1'!F29</f>
        <v>0.75516011138220485</v>
      </c>
      <c r="G29" s="1">
        <f>VLOOKUP($A29,'Base Consumption'!$A$2:$D$33,3,FALSE)*'Profiles, Pc, Summer, S1'!G29</f>
        <v>0.79424317839207037</v>
      </c>
      <c r="H29" s="1">
        <f>VLOOKUP($A29,'Base Consumption'!$A$2:$D$33,3,FALSE)*'Profiles, Pc, Summer, S1'!H29</f>
        <v>0.84475375498610172</v>
      </c>
      <c r="I29" s="1">
        <f>VLOOKUP($A29,'Base Consumption'!$A$2:$D$33,3,FALSE)*'Profiles, Pc, Summer, S1'!I29</f>
        <v>1.1344295228462202</v>
      </c>
      <c r="J29" s="1">
        <f>VLOOKUP($A29,'Base Consumption'!$A$2:$D$33,3,FALSE)*'Profiles, Pc, Summer, S1'!J29</f>
        <v>1.2393054041659888</v>
      </c>
      <c r="K29" s="1">
        <f>VLOOKUP($A29,'Base Consumption'!$A$2:$D$33,3,FALSE)*'Profiles, Pc, Summer, S1'!K29</f>
        <v>1.3213524743200231</v>
      </c>
      <c r="L29" s="1">
        <f>VLOOKUP($A29,'Base Consumption'!$A$2:$D$33,3,FALSE)*'Profiles, Pc, Summer, S1'!L29</f>
        <v>1.2038462398142662</v>
      </c>
      <c r="M29" s="1">
        <f>VLOOKUP($A29,'Base Consumption'!$A$2:$D$33,3,FALSE)*'Profiles, Pc, Summer, S1'!M29</f>
        <v>1.264167092537392</v>
      </c>
      <c r="N29" s="1">
        <f>VLOOKUP($A29,'Base Consumption'!$A$2:$D$33,3,FALSE)*'Profiles, Pc, Summer, S1'!N29</f>
        <v>1.265404518937681</v>
      </c>
      <c r="O29" s="1">
        <f>VLOOKUP($A29,'Base Consumption'!$A$2:$D$33,3,FALSE)*'Profiles, Pc, Summer, S1'!O29</f>
        <v>1.2345907501368645</v>
      </c>
      <c r="P29" s="1">
        <f>VLOOKUP($A29,'Base Consumption'!$A$2:$D$33,3,FALSE)*'Profiles, Pc, Summer, S1'!P29</f>
        <v>1.0625842543981932</v>
      </c>
      <c r="Q29" s="1">
        <f>VLOOKUP($A29,'Base Consumption'!$A$2:$D$33,3,FALSE)*'Profiles, Pc, Summer, S1'!Q29</f>
        <v>1.107641259899887</v>
      </c>
      <c r="R29" s="1">
        <f>VLOOKUP($A29,'Base Consumption'!$A$2:$D$33,3,FALSE)*'Profiles, Pc, Summer, S1'!R29</f>
        <v>1.1725119333316021</v>
      </c>
      <c r="S29" s="1">
        <f>VLOOKUP($A29,'Base Consumption'!$A$2:$D$33,3,FALSE)*'Profiles, Pc, Summer, S1'!S29</f>
        <v>1.1656116433433303</v>
      </c>
      <c r="T29" s="1">
        <f>VLOOKUP($A29,'Base Consumption'!$A$2:$D$33,3,FALSE)*'Profiles, Pc, Summer, S1'!T29</f>
        <v>1.2174510105617113</v>
      </c>
      <c r="U29" s="1">
        <f>VLOOKUP($A29,'Base Consumption'!$A$2:$D$33,3,FALSE)*'Profiles, Pc, Summer, S1'!U29</f>
        <v>1.2814750091593414</v>
      </c>
      <c r="V29" s="1">
        <f>VLOOKUP($A29,'Base Consumption'!$A$2:$D$33,3,FALSE)*'Profiles, Pc, Summer, S1'!V29</f>
        <v>1.3414078967548146</v>
      </c>
      <c r="W29" s="1">
        <f>VLOOKUP($A29,'Base Consumption'!$A$2:$D$33,3,FALSE)*'Profiles, Pc, Summer, S1'!W29</f>
        <v>1.2314884378151325</v>
      </c>
      <c r="X29" s="1">
        <f>VLOOKUP($A29,'Base Consumption'!$A$2:$D$33,3,FALSE)*'Profiles, Pc, Summer, S1'!X29</f>
        <v>1.0568917926407078</v>
      </c>
      <c r="Y29" s="1">
        <f>VLOOKUP($A29,'Base Consumption'!$A$2:$D$33,3,FALSE)*'Profiles, Pc, Summer, S1'!Y29</f>
        <v>0.97549972130884421</v>
      </c>
    </row>
    <row r="30" spans="1:25" x14ac:dyDescent="0.3">
      <c r="A30">
        <v>29</v>
      </c>
      <c r="B30" s="1">
        <f>VLOOKUP($A30,'Base Consumption'!$A$2:$D$33,3,FALSE)*'Profiles, Pc, Summer, S1'!B30</f>
        <v>3.6001216693233435</v>
      </c>
      <c r="C30" s="1">
        <f>VLOOKUP($A30,'Base Consumption'!$A$2:$D$33,3,FALSE)*'Profiles, Pc, Summer, S1'!C30</f>
        <v>3.3830858415458529</v>
      </c>
      <c r="D30" s="1">
        <f>VLOOKUP($A30,'Base Consumption'!$A$2:$D$33,3,FALSE)*'Profiles, Pc, Summer, S1'!D30</f>
        <v>3.1150952633890068</v>
      </c>
      <c r="E30" s="1">
        <f>VLOOKUP($A30,'Base Consumption'!$A$2:$D$33,3,FALSE)*'Profiles, Pc, Summer, S1'!E30</f>
        <v>3.2453171728612134</v>
      </c>
      <c r="F30" s="1">
        <f>VLOOKUP($A30,'Base Consumption'!$A$2:$D$33,3,FALSE)*'Profiles, Pc, Summer, S1'!F30</f>
        <v>3.1836545261338305</v>
      </c>
      <c r="G30" s="1">
        <f>VLOOKUP($A30,'Base Consumption'!$A$2:$D$33,3,FALSE)*'Profiles, Pc, Summer, S1'!G30</f>
        <v>3.2497745715311073</v>
      </c>
      <c r="H30" s="1">
        <f>VLOOKUP($A30,'Base Consumption'!$A$2:$D$33,3,FALSE)*'Profiles, Pc, Summer, S1'!H30</f>
        <v>4.6043454027603854</v>
      </c>
      <c r="I30" s="1">
        <f>VLOOKUP($A30,'Base Consumption'!$A$2:$D$33,3,FALSE)*'Profiles, Pc, Summer, S1'!I30</f>
        <v>5.8945732397786017</v>
      </c>
      <c r="J30" s="1">
        <f>VLOOKUP($A30,'Base Consumption'!$A$2:$D$33,3,FALSE)*'Profiles, Pc, Summer, S1'!J30</f>
        <v>6.18168804872683</v>
      </c>
      <c r="K30" s="1">
        <f>VLOOKUP($A30,'Base Consumption'!$A$2:$D$33,3,FALSE)*'Profiles, Pc, Summer, S1'!K30</f>
        <v>5.7952160135316344</v>
      </c>
      <c r="L30" s="1">
        <f>VLOOKUP($A30,'Base Consumption'!$A$2:$D$33,3,FALSE)*'Profiles, Pc, Summer, S1'!L30</f>
        <v>5.6706833665726499</v>
      </c>
      <c r="M30" s="1">
        <f>VLOOKUP($A30,'Base Consumption'!$A$2:$D$33,3,FALSE)*'Profiles, Pc, Summer, S1'!M30</f>
        <v>6.0948842957621867</v>
      </c>
      <c r="N30" s="1">
        <f>VLOOKUP($A30,'Base Consumption'!$A$2:$D$33,3,FALSE)*'Profiles, Pc, Summer, S1'!N30</f>
        <v>6.3767273951742034</v>
      </c>
      <c r="O30" s="1">
        <f>VLOOKUP($A30,'Base Consumption'!$A$2:$D$33,3,FALSE)*'Profiles, Pc, Summer, S1'!O30</f>
        <v>5.9194792015625461</v>
      </c>
      <c r="P30" s="1">
        <f>VLOOKUP($A30,'Base Consumption'!$A$2:$D$33,3,FALSE)*'Profiles, Pc, Summer, S1'!P30</f>
        <v>5.3963367156769966</v>
      </c>
      <c r="Q30" s="1">
        <f>VLOOKUP($A30,'Base Consumption'!$A$2:$D$33,3,FALSE)*'Profiles, Pc, Summer, S1'!Q30</f>
        <v>5.1188453882734857</v>
      </c>
      <c r="R30" s="1">
        <f>VLOOKUP($A30,'Base Consumption'!$A$2:$D$33,3,FALSE)*'Profiles, Pc, Summer, S1'!R30</f>
        <v>5.2301280039129852</v>
      </c>
      <c r="S30" s="1">
        <f>VLOOKUP($A30,'Base Consumption'!$A$2:$D$33,3,FALSE)*'Profiles, Pc, Summer, S1'!S30</f>
        <v>5.0569530925688175</v>
      </c>
      <c r="T30" s="1">
        <f>VLOOKUP($A30,'Base Consumption'!$A$2:$D$33,3,FALSE)*'Profiles, Pc, Summer, S1'!T30</f>
        <v>4.9387501245834731</v>
      </c>
      <c r="U30" s="1">
        <f>VLOOKUP($A30,'Base Consumption'!$A$2:$D$33,3,FALSE)*'Profiles, Pc, Summer, S1'!U30</f>
        <v>5.3799162074926965</v>
      </c>
      <c r="V30" s="1">
        <f>VLOOKUP($A30,'Base Consumption'!$A$2:$D$33,3,FALSE)*'Profiles, Pc, Summer, S1'!V30</f>
        <v>5.637142979927984</v>
      </c>
      <c r="W30" s="1">
        <f>VLOOKUP($A30,'Base Consumption'!$A$2:$D$33,3,FALSE)*'Profiles, Pc, Summer, S1'!W30</f>
        <v>5.2614783014568918</v>
      </c>
      <c r="X30" s="1">
        <f>VLOOKUP($A30,'Base Consumption'!$A$2:$D$33,3,FALSE)*'Profiles, Pc, Summer, S1'!X30</f>
        <v>4.6103890589767866</v>
      </c>
      <c r="Y30" s="1">
        <f>VLOOKUP($A30,'Base Consumption'!$A$2:$D$33,3,FALSE)*'Profiles, Pc, Summer, S1'!Y30</f>
        <v>3.8396596138266212</v>
      </c>
    </row>
    <row r="31" spans="1:25" x14ac:dyDescent="0.3">
      <c r="A31">
        <v>30</v>
      </c>
      <c r="B31" s="1">
        <f>VLOOKUP($A31,'Base Consumption'!$A$2:$D$33,3,FALSE)*'Profiles, Pc, Summer, S1'!B31</f>
        <v>0.27752898947458099</v>
      </c>
      <c r="C31" s="1">
        <f>VLOOKUP($A31,'Base Consumption'!$A$2:$D$33,3,FALSE)*'Profiles, Pc, Summer, S1'!C31</f>
        <v>0.21746688079128251</v>
      </c>
      <c r="D31" s="1">
        <f>VLOOKUP($A31,'Base Consumption'!$A$2:$D$33,3,FALSE)*'Profiles, Pc, Summer, S1'!D31</f>
        <v>0.16792046224676335</v>
      </c>
      <c r="E31" s="1">
        <f>VLOOKUP($A31,'Base Consumption'!$A$2:$D$33,3,FALSE)*'Profiles, Pc, Summer, S1'!E31</f>
        <v>0.16808223048489168</v>
      </c>
      <c r="F31" s="1">
        <f>VLOOKUP($A31,'Base Consumption'!$A$2:$D$33,3,FALSE)*'Profiles, Pc, Summer, S1'!F31</f>
        <v>0.15604795068581695</v>
      </c>
      <c r="G31" s="1">
        <f>VLOOKUP($A31,'Base Consumption'!$A$2:$D$33,3,FALSE)*'Profiles, Pc, Summer, S1'!G31</f>
        <v>0.14689800244262302</v>
      </c>
      <c r="H31" s="1">
        <f>VLOOKUP($A31,'Base Consumption'!$A$2:$D$33,3,FALSE)*'Profiles, Pc, Summer, S1'!H31</f>
        <v>0.33198840229234106</v>
      </c>
      <c r="I31" s="1">
        <f>VLOOKUP($A31,'Base Consumption'!$A$2:$D$33,3,FALSE)*'Profiles, Pc, Summer, S1'!I31</f>
        <v>0.59798478700872215</v>
      </c>
      <c r="J31" s="1">
        <f>VLOOKUP($A31,'Base Consumption'!$A$2:$D$33,3,FALSE)*'Profiles, Pc, Summer, S1'!J31</f>
        <v>0.72640988222128455</v>
      </c>
      <c r="K31" s="1">
        <f>VLOOKUP($A31,'Base Consumption'!$A$2:$D$33,3,FALSE)*'Profiles, Pc, Summer, S1'!K31</f>
        <v>0.74158031796033108</v>
      </c>
      <c r="L31" s="1">
        <f>VLOOKUP($A31,'Base Consumption'!$A$2:$D$33,3,FALSE)*'Profiles, Pc, Summer, S1'!L31</f>
        <v>0.73024179638734976</v>
      </c>
      <c r="M31" s="1">
        <f>VLOOKUP($A31,'Base Consumption'!$A$2:$D$33,3,FALSE)*'Profiles, Pc, Summer, S1'!M31</f>
        <v>0.65331014365716167</v>
      </c>
      <c r="N31" s="1">
        <f>VLOOKUP($A31,'Base Consumption'!$A$2:$D$33,3,FALSE)*'Profiles, Pc, Summer, S1'!N31</f>
        <v>0.74118690766734241</v>
      </c>
      <c r="O31" s="1">
        <f>VLOOKUP($A31,'Base Consumption'!$A$2:$D$33,3,FALSE)*'Profiles, Pc, Summer, S1'!O31</f>
        <v>0.70068025694162683</v>
      </c>
      <c r="P31" s="1">
        <f>VLOOKUP($A31,'Base Consumption'!$A$2:$D$33,3,FALSE)*'Profiles, Pc, Summer, S1'!P31</f>
        <v>0.63890456595023182</v>
      </c>
      <c r="Q31" s="1">
        <f>VLOOKUP($A31,'Base Consumption'!$A$2:$D$33,3,FALSE)*'Profiles, Pc, Summer, S1'!Q31</f>
        <v>0.58727661975694501</v>
      </c>
      <c r="R31" s="1">
        <f>VLOOKUP($A31,'Base Consumption'!$A$2:$D$33,3,FALSE)*'Profiles, Pc, Summer, S1'!R31</f>
        <v>0.53313931149563021</v>
      </c>
      <c r="S31" s="1">
        <f>VLOOKUP($A31,'Base Consumption'!$A$2:$D$33,3,FALSE)*'Profiles, Pc, Summer, S1'!S31</f>
        <v>0.47421321832956093</v>
      </c>
      <c r="T31" s="1">
        <f>VLOOKUP($A31,'Base Consumption'!$A$2:$D$33,3,FALSE)*'Profiles, Pc, Summer, S1'!T31</f>
        <v>0.60410239349825501</v>
      </c>
      <c r="U31" s="1">
        <f>VLOOKUP($A31,'Base Consumption'!$A$2:$D$33,3,FALSE)*'Profiles, Pc, Summer, S1'!U31</f>
        <v>0.70657316812241022</v>
      </c>
      <c r="V31" s="1">
        <f>VLOOKUP($A31,'Base Consumption'!$A$2:$D$33,3,FALSE)*'Profiles, Pc, Summer, S1'!V31</f>
        <v>0.81221926362840002</v>
      </c>
      <c r="W31" s="1">
        <f>VLOOKUP($A31,'Base Consumption'!$A$2:$D$33,3,FALSE)*'Profiles, Pc, Summer, S1'!W31</f>
        <v>0.77442848102780637</v>
      </c>
      <c r="X31" s="1">
        <f>VLOOKUP($A31,'Base Consumption'!$A$2:$D$33,3,FALSE)*'Profiles, Pc, Summer, S1'!X31</f>
        <v>0.57985776581413329</v>
      </c>
      <c r="Y31" s="1">
        <f>VLOOKUP($A31,'Base Consumption'!$A$2:$D$33,3,FALSE)*'Profiles, Pc, Summer, S1'!Y31</f>
        <v>0.41369688146183381</v>
      </c>
    </row>
    <row r="32" spans="1:25" x14ac:dyDescent="0.3">
      <c r="A32">
        <v>31</v>
      </c>
      <c r="B32" s="1">
        <f>VLOOKUP($A32,'Base Consumption'!$A$2:$D$33,3,FALSE)*'Profiles, Pc, Summer, S1'!B32</f>
        <v>3.4954614441572645</v>
      </c>
      <c r="C32" s="1">
        <f>VLOOKUP($A32,'Base Consumption'!$A$2:$D$33,3,FALSE)*'Profiles, Pc, Summer, S1'!C32</f>
        <v>3.1404000922414363</v>
      </c>
      <c r="D32" s="1">
        <f>VLOOKUP($A32,'Base Consumption'!$A$2:$D$33,3,FALSE)*'Profiles, Pc, Summer, S1'!D32</f>
        <v>2.9057691369783178</v>
      </c>
      <c r="E32" s="1">
        <f>VLOOKUP($A32,'Base Consumption'!$A$2:$D$33,3,FALSE)*'Profiles, Pc, Summer, S1'!E32</f>
        <v>2.8365194476511659</v>
      </c>
      <c r="F32" s="1">
        <f>VLOOKUP($A32,'Base Consumption'!$A$2:$D$33,3,FALSE)*'Profiles, Pc, Summer, S1'!F32</f>
        <v>2.9703259877681707</v>
      </c>
      <c r="G32" s="1">
        <f>VLOOKUP($A32,'Base Consumption'!$A$2:$D$33,3,FALSE)*'Profiles, Pc, Summer, S1'!G32</f>
        <v>2.9794889548714862</v>
      </c>
      <c r="H32" s="1">
        <f>VLOOKUP($A32,'Base Consumption'!$A$2:$D$33,3,FALSE)*'Profiles, Pc, Summer, S1'!H32</f>
        <v>3.2988924925871923</v>
      </c>
      <c r="I32" s="1">
        <f>VLOOKUP($A32,'Base Consumption'!$A$2:$D$33,3,FALSE)*'Profiles, Pc, Summer, S1'!I32</f>
        <v>3.8422410517718477</v>
      </c>
      <c r="J32" s="1">
        <f>VLOOKUP($A32,'Base Consumption'!$A$2:$D$33,3,FALSE)*'Profiles, Pc, Summer, S1'!J32</f>
        <v>4.242508220488233</v>
      </c>
      <c r="K32" s="1">
        <f>VLOOKUP($A32,'Base Consumption'!$A$2:$D$33,3,FALSE)*'Profiles, Pc, Summer, S1'!K32</f>
        <v>4.3710768095460901</v>
      </c>
      <c r="L32" s="1">
        <f>VLOOKUP($A32,'Base Consumption'!$A$2:$D$33,3,FALSE)*'Profiles, Pc, Summer, S1'!L32</f>
        <v>4.6862667374548206</v>
      </c>
      <c r="M32" s="1">
        <f>VLOOKUP($A32,'Base Consumption'!$A$2:$D$33,3,FALSE)*'Profiles, Pc, Summer, S1'!M32</f>
        <v>4.9552259655033239</v>
      </c>
      <c r="N32" s="1">
        <f>VLOOKUP($A32,'Base Consumption'!$A$2:$D$33,3,FALSE)*'Profiles, Pc, Summer, S1'!N32</f>
        <v>5.0829460840222502</v>
      </c>
      <c r="O32" s="1">
        <f>VLOOKUP($A32,'Base Consumption'!$A$2:$D$33,3,FALSE)*'Profiles, Pc, Summer, S1'!O32</f>
        <v>4.842644246420206</v>
      </c>
      <c r="P32" s="1">
        <f>VLOOKUP($A32,'Base Consumption'!$A$2:$D$33,3,FALSE)*'Profiles, Pc, Summer, S1'!P32</f>
        <v>4.6657467267022632</v>
      </c>
      <c r="Q32" s="1">
        <f>VLOOKUP($A32,'Base Consumption'!$A$2:$D$33,3,FALSE)*'Profiles, Pc, Summer, S1'!Q32</f>
        <v>4.610560517828989</v>
      </c>
      <c r="R32" s="1">
        <f>VLOOKUP($A32,'Base Consumption'!$A$2:$D$33,3,FALSE)*'Profiles, Pc, Summer, S1'!R32</f>
        <v>4.6258749505202896</v>
      </c>
      <c r="S32" s="1">
        <f>VLOOKUP($A32,'Base Consumption'!$A$2:$D$33,3,FALSE)*'Profiles, Pc, Summer, S1'!S32</f>
        <v>4.5757682411039227</v>
      </c>
      <c r="T32" s="1">
        <f>VLOOKUP($A32,'Base Consumption'!$A$2:$D$33,3,FALSE)*'Profiles, Pc, Summer, S1'!T32</f>
        <v>4.6544694642068247</v>
      </c>
      <c r="U32" s="1">
        <f>VLOOKUP($A32,'Base Consumption'!$A$2:$D$33,3,FALSE)*'Profiles, Pc, Summer, S1'!U32</f>
        <v>4.7312321813597222</v>
      </c>
      <c r="V32" s="1">
        <f>VLOOKUP($A32,'Base Consumption'!$A$2:$D$33,3,FALSE)*'Profiles, Pc, Summer, S1'!V32</f>
        <v>5.197673875507137</v>
      </c>
      <c r="W32" s="1">
        <f>VLOOKUP($A32,'Base Consumption'!$A$2:$D$33,3,FALSE)*'Profiles, Pc, Summer, S1'!W32</f>
        <v>4.9559946007076983</v>
      </c>
      <c r="X32" s="1">
        <f>VLOOKUP($A32,'Base Consumption'!$A$2:$D$33,3,FALSE)*'Profiles, Pc, Summer, S1'!X32</f>
        <v>4.6901596243144654</v>
      </c>
      <c r="Y32" s="1">
        <f>VLOOKUP($A32,'Base Consumption'!$A$2:$D$33,3,FALSE)*'Profiles, Pc, Summer, S1'!Y32</f>
        <v>4.1224134464889977</v>
      </c>
    </row>
    <row r="33" spans="1:25" x14ac:dyDescent="0.3">
      <c r="A33">
        <v>32</v>
      </c>
      <c r="B33" s="1">
        <f>VLOOKUP($A33,'Base Consumption'!$A$2:$D$33,3,FALSE)*'Profiles, Pc, Summer, S1'!B33</f>
        <v>1.560557782561145</v>
      </c>
      <c r="C33" s="1">
        <f>VLOOKUP($A33,'Base Consumption'!$A$2:$D$33,3,FALSE)*'Profiles, Pc, Summer, S1'!C33</f>
        <v>1.4981234858576762</v>
      </c>
      <c r="D33" s="1">
        <f>VLOOKUP($A33,'Base Consumption'!$A$2:$D$33,3,FALSE)*'Profiles, Pc, Summer, S1'!D33</f>
        <v>1.3927230497404823</v>
      </c>
      <c r="E33" s="1">
        <f>VLOOKUP($A33,'Base Consumption'!$A$2:$D$33,3,FALSE)*'Profiles, Pc, Summer, S1'!E33</f>
        <v>1.4521782334067306</v>
      </c>
      <c r="F33" s="1">
        <f>VLOOKUP($A33,'Base Consumption'!$A$2:$D$33,3,FALSE)*'Profiles, Pc, Summer, S1'!F33</f>
        <v>1.4909570135866659</v>
      </c>
      <c r="G33" s="1">
        <f>VLOOKUP($A33,'Base Consumption'!$A$2:$D$33,3,FALSE)*'Profiles, Pc, Summer, S1'!G33</f>
        <v>1.4951642339352422</v>
      </c>
      <c r="H33" s="1">
        <f>VLOOKUP($A33,'Base Consumption'!$A$2:$D$33,3,FALSE)*'Profiles, Pc, Summer, S1'!H33</f>
        <v>1.6275165898230268</v>
      </c>
      <c r="I33" s="1">
        <f>VLOOKUP($A33,'Base Consumption'!$A$2:$D$33,3,FALSE)*'Profiles, Pc, Summer, S1'!I33</f>
        <v>2.0458969713829576</v>
      </c>
      <c r="J33" s="1">
        <f>VLOOKUP($A33,'Base Consumption'!$A$2:$D$33,3,FALSE)*'Profiles, Pc, Summer, S1'!J33</f>
        <v>2.1371227094475342</v>
      </c>
      <c r="K33" s="1">
        <f>VLOOKUP($A33,'Base Consumption'!$A$2:$D$33,3,FALSE)*'Profiles, Pc, Summer, S1'!K33</f>
        <v>2.1248744079473836</v>
      </c>
      <c r="L33" s="1">
        <f>VLOOKUP($A33,'Base Consumption'!$A$2:$D$33,3,FALSE)*'Profiles, Pc, Summer, S1'!L33</f>
        <v>2.1301075872305124</v>
      </c>
      <c r="M33" s="1">
        <f>VLOOKUP($A33,'Base Consumption'!$A$2:$D$33,3,FALSE)*'Profiles, Pc, Summer, S1'!M33</f>
        <v>2.2474846161286575</v>
      </c>
      <c r="N33" s="1">
        <f>VLOOKUP($A33,'Base Consumption'!$A$2:$D$33,3,FALSE)*'Profiles, Pc, Summer, S1'!N33</f>
        <v>2.2191403130138867</v>
      </c>
      <c r="O33" s="1">
        <f>VLOOKUP($A33,'Base Consumption'!$A$2:$D$33,3,FALSE)*'Profiles, Pc, Summer, S1'!O33</f>
        <v>2.1221283572746739</v>
      </c>
      <c r="P33" s="1">
        <f>VLOOKUP($A33,'Base Consumption'!$A$2:$D$33,3,FALSE)*'Profiles, Pc, Summer, S1'!P33</f>
        <v>1.9957995230047203</v>
      </c>
      <c r="Q33" s="1">
        <f>VLOOKUP($A33,'Base Consumption'!$A$2:$D$33,3,FALSE)*'Profiles, Pc, Summer, S1'!Q33</f>
        <v>1.9251684606357204</v>
      </c>
      <c r="R33" s="1">
        <f>VLOOKUP($A33,'Base Consumption'!$A$2:$D$33,3,FALSE)*'Profiles, Pc, Summer, S1'!R33</f>
        <v>2.0214441773887719</v>
      </c>
      <c r="S33" s="1">
        <f>VLOOKUP($A33,'Base Consumption'!$A$2:$D$33,3,FALSE)*'Profiles, Pc, Summer, S1'!S33</f>
        <v>1.9597547111903311</v>
      </c>
      <c r="T33" s="1">
        <f>VLOOKUP($A33,'Base Consumption'!$A$2:$D$33,3,FALSE)*'Profiles, Pc, Summer, S1'!T33</f>
        <v>1.8462339816656297</v>
      </c>
      <c r="U33" s="1">
        <f>VLOOKUP($A33,'Base Consumption'!$A$2:$D$33,3,FALSE)*'Profiles, Pc, Summer, S1'!U33</f>
        <v>1.8673343804780875</v>
      </c>
      <c r="V33" s="1">
        <f>VLOOKUP($A33,'Base Consumption'!$A$2:$D$33,3,FALSE)*'Profiles, Pc, Summer, S1'!V33</f>
        <v>1.9469078439887846</v>
      </c>
      <c r="W33" s="1">
        <f>VLOOKUP($A33,'Base Consumption'!$A$2:$D$33,3,FALSE)*'Profiles, Pc, Summer, S1'!W33</f>
        <v>1.7797834672361825</v>
      </c>
      <c r="X33" s="1">
        <f>VLOOKUP($A33,'Base Consumption'!$A$2:$D$33,3,FALSE)*'Profiles, Pc, Summer, S1'!X33</f>
        <v>1.6334661934181722</v>
      </c>
      <c r="Y33" s="1">
        <f>VLOOKUP($A33,'Base Consumption'!$A$2:$D$33,3,FALSE)*'Profiles, Pc, Summer, S1'!Y33</f>
        <v>1.6229104056546262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dimension ref="A1:F35"/>
  <sheetViews>
    <sheetView workbookViewId="0">
      <selection activeCell="D19" sqref="D19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20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s="1">
        <f>E2*40</f>
        <v>4</v>
      </c>
      <c r="D2" s="1">
        <f>F2*40</f>
        <v>2.4</v>
      </c>
      <c r="E2">
        <v>0.1</v>
      </c>
      <c r="F2">
        <v>0.06</v>
      </c>
    </row>
    <row r="3" spans="1:6" x14ac:dyDescent="0.3">
      <c r="A3">
        <v>2</v>
      </c>
      <c r="B3">
        <v>1</v>
      </c>
      <c r="C3" s="1">
        <f t="shared" ref="C3:C17" si="0">E3*40</f>
        <v>3.5999999999999996</v>
      </c>
      <c r="D3" s="1">
        <f>F3*-40</f>
        <v>-1.6</v>
      </c>
      <c r="E3">
        <v>0.09</v>
      </c>
      <c r="F3">
        <v>0.04</v>
      </c>
    </row>
    <row r="4" spans="1:6" x14ac:dyDescent="0.3">
      <c r="A4">
        <v>3</v>
      </c>
      <c r="B4">
        <v>1</v>
      </c>
      <c r="C4" s="1">
        <f t="shared" si="0"/>
        <v>4.8</v>
      </c>
      <c r="D4" s="1">
        <f t="shared" ref="D4" si="1">F4*40</f>
        <v>3.2</v>
      </c>
      <c r="E4">
        <v>0.12</v>
      </c>
      <c r="F4">
        <v>0.08</v>
      </c>
    </row>
    <row r="5" spans="1:6" x14ac:dyDescent="0.3">
      <c r="A5">
        <v>4</v>
      </c>
      <c r="B5">
        <v>1</v>
      </c>
      <c r="C5" s="1">
        <f t="shared" si="0"/>
        <v>2.4</v>
      </c>
      <c r="D5" s="1">
        <f t="shared" ref="D5" si="2">F5*-40</f>
        <v>-1.2</v>
      </c>
      <c r="E5">
        <v>0.06</v>
      </c>
      <c r="F5">
        <v>0.03</v>
      </c>
    </row>
    <row r="6" spans="1:6" x14ac:dyDescent="0.3">
      <c r="A6">
        <v>5</v>
      </c>
      <c r="B6">
        <v>1</v>
      </c>
      <c r="C6" s="1">
        <f t="shared" si="0"/>
        <v>2.4</v>
      </c>
      <c r="D6" s="1">
        <f t="shared" ref="D6" si="3">F6*40</f>
        <v>0.8</v>
      </c>
      <c r="E6">
        <v>0.06</v>
      </c>
      <c r="F6">
        <v>0.02</v>
      </c>
    </row>
    <row r="7" spans="1:6" x14ac:dyDescent="0.3">
      <c r="A7">
        <v>6</v>
      </c>
      <c r="B7">
        <v>1</v>
      </c>
      <c r="C7" s="1">
        <f t="shared" si="0"/>
        <v>8</v>
      </c>
      <c r="D7" s="1">
        <f t="shared" ref="D7" si="4">F7*-40</f>
        <v>-4</v>
      </c>
      <c r="E7">
        <v>0.2</v>
      </c>
      <c r="F7">
        <v>0.1</v>
      </c>
    </row>
    <row r="8" spans="1:6" x14ac:dyDescent="0.3">
      <c r="A8">
        <v>7</v>
      </c>
      <c r="B8">
        <v>1</v>
      </c>
      <c r="C8" s="1">
        <f t="shared" si="0"/>
        <v>8</v>
      </c>
      <c r="D8" s="1">
        <f t="shared" ref="D8" si="5">F8*40</f>
        <v>4</v>
      </c>
      <c r="E8">
        <v>0.2</v>
      </c>
      <c r="F8">
        <v>0.1</v>
      </c>
    </row>
    <row r="9" spans="1:6" x14ac:dyDescent="0.3">
      <c r="A9">
        <v>8</v>
      </c>
      <c r="B9">
        <v>1</v>
      </c>
      <c r="C9" s="1">
        <f t="shared" si="0"/>
        <v>2.4</v>
      </c>
      <c r="D9" s="1">
        <f t="shared" ref="D9" si="6">F9*-40</f>
        <v>-0.8</v>
      </c>
      <c r="E9">
        <v>0.06</v>
      </c>
      <c r="F9">
        <v>0.02</v>
      </c>
    </row>
    <row r="10" spans="1:6" x14ac:dyDescent="0.3">
      <c r="A10">
        <v>9</v>
      </c>
      <c r="B10">
        <v>1</v>
      </c>
      <c r="C10" s="1">
        <f t="shared" si="0"/>
        <v>2.4</v>
      </c>
      <c r="D10" s="1">
        <f t="shared" ref="D10" si="7">F10*40</f>
        <v>0.8</v>
      </c>
      <c r="E10">
        <v>0.06</v>
      </c>
      <c r="F10">
        <v>0.02</v>
      </c>
    </row>
    <row r="11" spans="1:6" x14ac:dyDescent="0.3">
      <c r="A11">
        <v>10</v>
      </c>
      <c r="B11">
        <v>1</v>
      </c>
      <c r="C11" s="1">
        <f t="shared" si="0"/>
        <v>1.7999999999999998</v>
      </c>
      <c r="D11" s="1">
        <f t="shared" ref="D11" si="8">F11*-40</f>
        <v>-1.2</v>
      </c>
      <c r="E11">
        <v>4.4999999999999998E-2</v>
      </c>
      <c r="F11">
        <v>0.03</v>
      </c>
    </row>
    <row r="12" spans="1:6" x14ac:dyDescent="0.3">
      <c r="A12">
        <v>11</v>
      </c>
      <c r="B12">
        <v>1</v>
      </c>
      <c r="C12" s="1">
        <f t="shared" si="0"/>
        <v>2.4</v>
      </c>
      <c r="D12" s="1">
        <f t="shared" ref="D12" si="9">F12*40</f>
        <v>1.4000000000000001</v>
      </c>
      <c r="E12">
        <v>0.06</v>
      </c>
      <c r="F12">
        <v>3.5000000000000003E-2</v>
      </c>
    </row>
    <row r="13" spans="1:6" x14ac:dyDescent="0.3">
      <c r="A13">
        <v>12</v>
      </c>
      <c r="B13">
        <v>1</v>
      </c>
      <c r="C13" s="1">
        <f t="shared" si="0"/>
        <v>2.4</v>
      </c>
      <c r="D13" s="1">
        <f t="shared" ref="D13" si="10">F13*-40</f>
        <v>-1.4000000000000001</v>
      </c>
      <c r="E13">
        <v>0.06</v>
      </c>
      <c r="F13">
        <v>3.5000000000000003E-2</v>
      </c>
    </row>
    <row r="14" spans="1:6" x14ac:dyDescent="0.3">
      <c r="A14">
        <v>13</v>
      </c>
      <c r="B14">
        <v>1</v>
      </c>
      <c r="C14" s="1">
        <f t="shared" si="0"/>
        <v>4.8</v>
      </c>
      <c r="D14" s="1">
        <f t="shared" ref="D14" si="11">F14*40</f>
        <v>3.2</v>
      </c>
      <c r="E14">
        <v>0.12</v>
      </c>
      <c r="F14">
        <v>0.08</v>
      </c>
    </row>
    <row r="15" spans="1:6" x14ac:dyDescent="0.3">
      <c r="A15">
        <v>14</v>
      </c>
      <c r="B15">
        <v>1</v>
      </c>
      <c r="C15" s="1">
        <f t="shared" si="0"/>
        <v>2.4</v>
      </c>
      <c r="D15" s="1">
        <f t="shared" ref="D15" si="12">F15*-40</f>
        <v>-0.4</v>
      </c>
      <c r="E15">
        <v>0.06</v>
      </c>
      <c r="F15">
        <v>0.01</v>
      </c>
    </row>
    <row r="16" spans="1:6" x14ac:dyDescent="0.3">
      <c r="A16">
        <v>15</v>
      </c>
      <c r="B16">
        <v>1</v>
      </c>
      <c r="C16" s="1">
        <f t="shared" si="0"/>
        <v>2.4</v>
      </c>
      <c r="D16" s="1">
        <f t="shared" ref="D16" si="13">F16*40</f>
        <v>0.8</v>
      </c>
      <c r="E16">
        <v>0.06</v>
      </c>
      <c r="F16">
        <v>0.02</v>
      </c>
    </row>
    <row r="17" spans="1:6" x14ac:dyDescent="0.3">
      <c r="A17">
        <v>16</v>
      </c>
      <c r="B17">
        <v>1</v>
      </c>
      <c r="C17" s="1">
        <f t="shared" si="0"/>
        <v>2.4</v>
      </c>
      <c r="D17" s="1">
        <f t="shared" ref="D17" si="14">F17*-40</f>
        <v>-0.8</v>
      </c>
      <c r="E17">
        <v>0.06</v>
      </c>
      <c r="F17">
        <v>0.02</v>
      </c>
    </row>
    <row r="18" spans="1:6" x14ac:dyDescent="0.3">
      <c r="A18">
        <v>17</v>
      </c>
      <c r="B18">
        <v>1</v>
      </c>
      <c r="C18" s="1">
        <f>E18*60</f>
        <v>5.3999999999999995</v>
      </c>
      <c r="D18" s="1">
        <f t="shared" ref="D18" si="15">F18*40</f>
        <v>1.6</v>
      </c>
      <c r="E18">
        <v>0.09</v>
      </c>
      <c r="F18">
        <v>0.04</v>
      </c>
    </row>
    <row r="19" spans="1:6" x14ac:dyDescent="0.3">
      <c r="A19">
        <v>18</v>
      </c>
      <c r="B19">
        <v>1</v>
      </c>
      <c r="C19" s="1">
        <f t="shared" ref="C19:C33" si="16">E19*60</f>
        <v>5.3999999999999995</v>
      </c>
      <c r="D19" s="1">
        <f t="shared" ref="D19" si="17">F19*-40</f>
        <v>-1.6</v>
      </c>
      <c r="E19">
        <v>0.09</v>
      </c>
      <c r="F19">
        <v>0.04</v>
      </c>
    </row>
    <row r="20" spans="1:6" x14ac:dyDescent="0.3">
      <c r="A20">
        <v>19</v>
      </c>
      <c r="B20">
        <v>1</v>
      </c>
      <c r="C20" s="1">
        <f t="shared" si="16"/>
        <v>5.3999999999999995</v>
      </c>
      <c r="D20" s="1">
        <f t="shared" ref="D20" si="18">F20*40</f>
        <v>1.6</v>
      </c>
      <c r="E20">
        <v>0.09</v>
      </c>
      <c r="F20">
        <v>0.04</v>
      </c>
    </row>
    <row r="21" spans="1:6" x14ac:dyDescent="0.3">
      <c r="A21">
        <v>20</v>
      </c>
      <c r="B21">
        <v>1</v>
      </c>
      <c r="C21" s="1">
        <f t="shared" si="16"/>
        <v>5.3999999999999995</v>
      </c>
      <c r="D21" s="1">
        <f t="shared" ref="D21" si="19">F21*-40</f>
        <v>-1.6</v>
      </c>
      <c r="E21">
        <v>0.09</v>
      </c>
      <c r="F21">
        <v>0.04</v>
      </c>
    </row>
    <row r="22" spans="1:6" x14ac:dyDescent="0.3">
      <c r="A22">
        <v>21</v>
      </c>
      <c r="B22">
        <v>1</v>
      </c>
      <c r="C22" s="1">
        <f t="shared" si="16"/>
        <v>5.3999999999999995</v>
      </c>
      <c r="D22" s="1">
        <f t="shared" ref="D22" si="20">F22*40</f>
        <v>1.6</v>
      </c>
      <c r="E22">
        <v>0.09</v>
      </c>
      <c r="F22">
        <v>0.04</v>
      </c>
    </row>
    <row r="23" spans="1:6" x14ac:dyDescent="0.3">
      <c r="A23">
        <v>22</v>
      </c>
      <c r="B23">
        <v>1</v>
      </c>
      <c r="C23" s="1">
        <f t="shared" si="16"/>
        <v>5.3999999999999995</v>
      </c>
      <c r="D23" s="1">
        <f t="shared" ref="D23" si="21">F23*-40</f>
        <v>-2</v>
      </c>
      <c r="E23">
        <v>0.09</v>
      </c>
      <c r="F23">
        <v>0.05</v>
      </c>
    </row>
    <row r="24" spans="1:6" x14ac:dyDescent="0.3">
      <c r="A24">
        <v>23</v>
      </c>
      <c r="B24">
        <v>1</v>
      </c>
      <c r="C24" s="1">
        <f t="shared" si="16"/>
        <v>25.2</v>
      </c>
      <c r="D24" s="1">
        <f t="shared" ref="D24" si="22">F24*40</f>
        <v>8</v>
      </c>
      <c r="E24">
        <v>0.42</v>
      </c>
      <c r="F24">
        <v>0.2</v>
      </c>
    </row>
    <row r="25" spans="1:6" x14ac:dyDescent="0.3">
      <c r="A25">
        <v>24</v>
      </c>
      <c r="B25">
        <v>1</v>
      </c>
      <c r="C25" s="1">
        <f t="shared" si="16"/>
        <v>25.2</v>
      </c>
      <c r="D25" s="1">
        <f t="shared" ref="D25" si="23">F25*-40</f>
        <v>-8</v>
      </c>
      <c r="E25">
        <v>0.42</v>
      </c>
      <c r="F25">
        <v>0.2</v>
      </c>
    </row>
    <row r="26" spans="1:6" x14ac:dyDescent="0.3">
      <c r="A26">
        <v>25</v>
      </c>
      <c r="B26">
        <v>1</v>
      </c>
      <c r="C26" s="1">
        <f t="shared" si="16"/>
        <v>3.5999999999999996</v>
      </c>
      <c r="D26" s="1">
        <f t="shared" ref="D26" si="24">F26*40</f>
        <v>1</v>
      </c>
      <c r="E26">
        <v>0.06</v>
      </c>
      <c r="F26">
        <v>2.5000000000000001E-2</v>
      </c>
    </row>
    <row r="27" spans="1:6" x14ac:dyDescent="0.3">
      <c r="A27">
        <v>26</v>
      </c>
      <c r="B27">
        <v>1</v>
      </c>
      <c r="C27" s="1">
        <f t="shared" si="16"/>
        <v>3.5999999999999996</v>
      </c>
      <c r="D27" s="1">
        <f t="shared" ref="D27" si="25">F27*-40</f>
        <v>-1</v>
      </c>
      <c r="E27">
        <v>0.06</v>
      </c>
      <c r="F27">
        <v>2.5000000000000001E-2</v>
      </c>
    </row>
    <row r="28" spans="1:6" x14ac:dyDescent="0.3">
      <c r="A28">
        <v>27</v>
      </c>
      <c r="B28">
        <v>1</v>
      </c>
      <c r="C28" s="1">
        <f t="shared" si="16"/>
        <v>3.5999999999999996</v>
      </c>
      <c r="D28" s="1">
        <f t="shared" ref="D28" si="26">F28*40</f>
        <v>0.8</v>
      </c>
      <c r="E28">
        <v>0.06</v>
      </c>
      <c r="F28">
        <v>0.02</v>
      </c>
    </row>
    <row r="29" spans="1:6" x14ac:dyDescent="0.3">
      <c r="A29">
        <v>28</v>
      </c>
      <c r="B29">
        <v>1</v>
      </c>
      <c r="C29" s="1">
        <f t="shared" si="16"/>
        <v>7.1999999999999993</v>
      </c>
      <c r="D29" s="1">
        <f t="shared" ref="D29" si="27">F29*-40</f>
        <v>-2.8000000000000003</v>
      </c>
      <c r="E29">
        <v>0.12</v>
      </c>
      <c r="F29">
        <v>7.0000000000000007E-2</v>
      </c>
    </row>
    <row r="30" spans="1:6" x14ac:dyDescent="0.3">
      <c r="A30">
        <v>29</v>
      </c>
      <c r="B30">
        <v>1</v>
      </c>
      <c r="C30" s="1">
        <f t="shared" si="16"/>
        <v>12</v>
      </c>
      <c r="D30" s="1">
        <f t="shared" ref="D30" si="28">F30*40</f>
        <v>24</v>
      </c>
      <c r="E30">
        <v>0.2</v>
      </c>
      <c r="F30">
        <v>0.6</v>
      </c>
    </row>
    <row r="31" spans="1:6" x14ac:dyDescent="0.3">
      <c r="A31">
        <v>30</v>
      </c>
      <c r="B31">
        <v>1</v>
      </c>
      <c r="C31" s="1">
        <f t="shared" si="16"/>
        <v>9</v>
      </c>
      <c r="D31" s="1">
        <f t="shared" ref="D31" si="29">F31*-40</f>
        <v>-2.8000000000000003</v>
      </c>
      <c r="E31">
        <v>0.15</v>
      </c>
      <c r="F31">
        <v>7.0000000000000007E-2</v>
      </c>
    </row>
    <row r="32" spans="1:6" x14ac:dyDescent="0.3">
      <c r="A32">
        <v>31</v>
      </c>
      <c r="B32">
        <v>1</v>
      </c>
      <c r="C32" s="1">
        <f t="shared" si="16"/>
        <v>12.6</v>
      </c>
      <c r="D32" s="1">
        <f t="shared" ref="D32" si="30">F32*40</f>
        <v>4</v>
      </c>
      <c r="E32">
        <v>0.21</v>
      </c>
      <c r="F32">
        <v>0.1</v>
      </c>
    </row>
    <row r="33" spans="1:6" x14ac:dyDescent="0.3">
      <c r="A33">
        <v>32</v>
      </c>
      <c r="B33">
        <v>1</v>
      </c>
      <c r="C33" s="1">
        <f t="shared" si="16"/>
        <v>3.5999999999999996</v>
      </c>
      <c r="D33" s="1">
        <f t="shared" ref="D33" si="31">F33*-40</f>
        <v>-1.6</v>
      </c>
      <c r="E33">
        <v>0.06</v>
      </c>
      <c r="F33">
        <v>0.04</v>
      </c>
    </row>
    <row r="34" spans="1:6" x14ac:dyDescent="0.3">
      <c r="C34" s="1"/>
      <c r="D34" s="1"/>
    </row>
    <row r="35" spans="1:6" x14ac:dyDescent="0.3">
      <c r="C35" s="1"/>
      <c r="D35" s="1"/>
    </row>
  </sheetData>
  <autoFilter ref="A1:F16" xr:uid="{59B7BE64-82AA-46B6-895E-9570C0781B75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580-90E3-41CA-B4BB-46039A0EA2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S2'!B2</f>
        <v>2.6366121818741814</v>
      </c>
      <c r="C2" s="1">
        <f>VLOOKUP($A2,'Base Consumption'!$A$2:$D$33,3,FALSE)*'Profiles, Pc, Summer, S2'!C2</f>
        <v>2.6095259751156763</v>
      </c>
      <c r="D2" s="1">
        <f>VLOOKUP($A2,'Base Consumption'!$A$2:$D$33,3,FALSE)*'Profiles, Pc, Summer, S2'!D2</f>
        <v>2.5150285858064962</v>
      </c>
      <c r="E2" s="1">
        <f>VLOOKUP($A2,'Base Consumption'!$A$2:$D$33,3,FALSE)*'Profiles, Pc, Summer, S2'!E2</f>
        <v>2.4691013123342964</v>
      </c>
      <c r="F2" s="1">
        <f>VLOOKUP($A2,'Base Consumption'!$A$2:$D$33,3,FALSE)*'Profiles, Pc, Summer, S2'!F2</f>
        <v>2.4527381996240871</v>
      </c>
      <c r="G2" s="1">
        <f>VLOOKUP($A2,'Base Consumption'!$A$2:$D$33,3,FALSE)*'Profiles, Pc, Summer, S2'!G2</f>
        <v>2.4878681832414622</v>
      </c>
      <c r="H2" s="1">
        <f>VLOOKUP($A2,'Base Consumption'!$A$2:$D$33,3,FALSE)*'Profiles, Pc, Summer, S2'!H2</f>
        <v>2.4674993772008835</v>
      </c>
      <c r="I2" s="1">
        <f>VLOOKUP($A2,'Base Consumption'!$A$2:$D$33,3,FALSE)*'Profiles, Pc, Summer, S2'!I2</f>
        <v>3.0161839533114674</v>
      </c>
      <c r="J2" s="1">
        <f>VLOOKUP($A2,'Base Consumption'!$A$2:$D$33,3,FALSE)*'Profiles, Pc, Summer, S2'!J2</f>
        <v>3.2451843650937646</v>
      </c>
      <c r="K2" s="1">
        <f>VLOOKUP($A2,'Base Consumption'!$A$2:$D$33,3,FALSE)*'Profiles, Pc, Summer, S2'!K2</f>
        <v>3.2030217128666068</v>
      </c>
      <c r="L2" s="1">
        <f>VLOOKUP($A2,'Base Consumption'!$A$2:$D$33,3,FALSE)*'Profiles, Pc, Summer, S2'!L2</f>
        <v>3.1498508240560912</v>
      </c>
      <c r="M2" s="1">
        <f>VLOOKUP($A2,'Base Consumption'!$A$2:$D$33,3,FALSE)*'Profiles, Pc, Summer, S2'!M2</f>
        <v>3.188578018572318</v>
      </c>
      <c r="N2" s="1">
        <f>VLOOKUP($A2,'Base Consumption'!$A$2:$D$33,3,FALSE)*'Profiles, Pc, Summer, S2'!N2</f>
        <v>3.3066300544694553</v>
      </c>
      <c r="O2" s="1">
        <f>VLOOKUP($A2,'Base Consumption'!$A$2:$D$33,3,FALSE)*'Profiles, Pc, Summer, S2'!O2</f>
        <v>3.2432066739916174</v>
      </c>
      <c r="P2" s="1">
        <f>VLOOKUP($A2,'Base Consumption'!$A$2:$D$33,3,FALSE)*'Profiles, Pc, Summer, S2'!P2</f>
        <v>2.9921851307881591</v>
      </c>
      <c r="Q2" s="1">
        <f>VLOOKUP($A2,'Base Consumption'!$A$2:$D$33,3,FALSE)*'Profiles, Pc, Summer, S2'!Q2</f>
        <v>3.0843757445821764</v>
      </c>
      <c r="R2" s="1">
        <f>VLOOKUP($A2,'Base Consumption'!$A$2:$D$33,3,FALSE)*'Profiles, Pc, Summer, S2'!R2</f>
        <v>3.1198565016826438</v>
      </c>
      <c r="S2" s="1">
        <f>VLOOKUP($A2,'Base Consumption'!$A$2:$D$33,3,FALSE)*'Profiles, Pc, Summer, S2'!S2</f>
        <v>3.0165377630665673</v>
      </c>
      <c r="T2" s="1">
        <f>VLOOKUP($A2,'Base Consumption'!$A$2:$D$33,3,FALSE)*'Profiles, Pc, Summer, S2'!T2</f>
        <v>2.8634963318471498</v>
      </c>
      <c r="U2" s="1">
        <f>VLOOKUP($A2,'Base Consumption'!$A$2:$D$33,3,FALSE)*'Profiles, Pc, Summer, S2'!U2</f>
        <v>2.8274985975140958</v>
      </c>
      <c r="V2" s="1">
        <f>VLOOKUP($A2,'Base Consumption'!$A$2:$D$33,3,FALSE)*'Profiles, Pc, Summer, S2'!V2</f>
        <v>2.8189270631734895</v>
      </c>
      <c r="W2" s="1">
        <f>VLOOKUP($A2,'Base Consumption'!$A$2:$D$33,3,FALSE)*'Profiles, Pc, Summer, S2'!W2</f>
        <v>2.7871587172857168</v>
      </c>
      <c r="X2" s="1">
        <f>VLOOKUP($A2,'Base Consumption'!$A$2:$D$33,3,FALSE)*'Profiles, Pc, Summer, S2'!X2</f>
        <v>2.5757584369682789</v>
      </c>
      <c r="Y2" s="1">
        <f>VLOOKUP($A2,'Base Consumption'!$A$2:$D$33,3,FALSE)*'Profiles, Pc, Summer, S2'!Y2</f>
        <v>2.4905873379020544</v>
      </c>
    </row>
    <row r="3" spans="1:25" x14ac:dyDescent="0.3">
      <c r="A3">
        <v>2</v>
      </c>
      <c r="B3" s="1">
        <f>VLOOKUP($A3,'Base Consumption'!$A$2:$D$33,3,FALSE)*'Profiles, Pc, Summer, S2'!B3</f>
        <v>0.54723572842719714</v>
      </c>
      <c r="C3" s="1">
        <f>VLOOKUP($A3,'Base Consumption'!$A$2:$D$33,3,FALSE)*'Profiles, Pc, Summer, S2'!C3</f>
        <v>0.51536974315254425</v>
      </c>
      <c r="D3" s="1">
        <f>VLOOKUP($A3,'Base Consumption'!$A$2:$D$33,3,FALSE)*'Profiles, Pc, Summer, S2'!D3</f>
        <v>0.49559649444873927</v>
      </c>
      <c r="E3" s="1">
        <f>VLOOKUP($A3,'Base Consumption'!$A$2:$D$33,3,FALSE)*'Profiles, Pc, Summer, S2'!E3</f>
        <v>0.45064561781238066</v>
      </c>
      <c r="F3" s="1">
        <f>VLOOKUP($A3,'Base Consumption'!$A$2:$D$33,3,FALSE)*'Profiles, Pc, Summer, S2'!F3</f>
        <v>0.43421706404476779</v>
      </c>
      <c r="G3" s="1">
        <f>VLOOKUP($A3,'Base Consumption'!$A$2:$D$33,3,FALSE)*'Profiles, Pc, Summer, S2'!G3</f>
        <v>0.45668982757544041</v>
      </c>
      <c r="H3" s="1">
        <f>VLOOKUP($A3,'Base Consumption'!$A$2:$D$33,3,FALSE)*'Profiles, Pc, Summer, S2'!H3</f>
        <v>0.48573340911700852</v>
      </c>
      <c r="I3" s="1">
        <f>VLOOKUP($A3,'Base Consumption'!$A$2:$D$33,3,FALSE)*'Profiles, Pc, Summer, S2'!I3</f>
        <v>0.65229697563657663</v>
      </c>
      <c r="J3" s="1">
        <f>VLOOKUP($A3,'Base Consumption'!$A$2:$D$33,3,FALSE)*'Profiles, Pc, Summer, S2'!J3</f>
        <v>0.71260060739544351</v>
      </c>
      <c r="K3" s="1">
        <f>VLOOKUP($A3,'Base Consumption'!$A$2:$D$33,3,FALSE)*'Profiles, Pc, Summer, S2'!K3</f>
        <v>0.75977767273401331</v>
      </c>
      <c r="L3" s="1">
        <f>VLOOKUP($A3,'Base Consumption'!$A$2:$D$33,3,FALSE)*'Profiles, Pc, Summer, S2'!L3</f>
        <v>0.69221158789320314</v>
      </c>
      <c r="M3" s="1">
        <f>VLOOKUP($A3,'Base Consumption'!$A$2:$D$33,3,FALSE)*'Profiles, Pc, Summer, S2'!M3</f>
        <v>0.72689607820900037</v>
      </c>
      <c r="N3" s="1">
        <f>VLOOKUP($A3,'Base Consumption'!$A$2:$D$33,3,FALSE)*'Profiles, Pc, Summer, S2'!N3</f>
        <v>0.72760759838916655</v>
      </c>
      <c r="O3" s="1">
        <f>VLOOKUP($A3,'Base Consumption'!$A$2:$D$33,3,FALSE)*'Profiles, Pc, Summer, S2'!O3</f>
        <v>0.70988968132869701</v>
      </c>
      <c r="P3" s="1">
        <f>VLOOKUP($A3,'Base Consumption'!$A$2:$D$33,3,FALSE)*'Profiles, Pc, Summer, S2'!P3</f>
        <v>0.61098594627896097</v>
      </c>
      <c r="Q3" s="1">
        <f>VLOOKUP($A3,'Base Consumption'!$A$2:$D$33,3,FALSE)*'Profiles, Pc, Summer, S2'!Q3</f>
        <v>0.63689372444243508</v>
      </c>
      <c r="R3" s="1">
        <f>VLOOKUP($A3,'Base Consumption'!$A$2:$D$33,3,FALSE)*'Profiles, Pc, Summer, S2'!R3</f>
        <v>0.67419436166567115</v>
      </c>
      <c r="S3" s="1">
        <f>VLOOKUP($A3,'Base Consumption'!$A$2:$D$33,3,FALSE)*'Profiles, Pc, Summer, S2'!S3</f>
        <v>0.67022669492241493</v>
      </c>
      <c r="T3" s="1">
        <f>VLOOKUP($A3,'Base Consumption'!$A$2:$D$33,3,FALSE)*'Profiles, Pc, Summer, S2'!T3</f>
        <v>0.70003433107298396</v>
      </c>
      <c r="U3" s="1">
        <f>VLOOKUP($A3,'Base Consumption'!$A$2:$D$33,3,FALSE)*'Profiles, Pc, Summer, S2'!U3</f>
        <v>0.73684813026662133</v>
      </c>
      <c r="V3" s="1">
        <f>VLOOKUP($A3,'Base Consumption'!$A$2:$D$33,3,FALSE)*'Profiles, Pc, Summer, S2'!V3</f>
        <v>0.77130954063401846</v>
      </c>
      <c r="W3" s="1">
        <f>VLOOKUP($A3,'Base Consumption'!$A$2:$D$33,3,FALSE)*'Profiles, Pc, Summer, S2'!W3</f>
        <v>0.70810585174370111</v>
      </c>
      <c r="X3" s="1">
        <f>VLOOKUP($A3,'Base Consumption'!$A$2:$D$33,3,FALSE)*'Profiles, Pc, Summer, S2'!X3</f>
        <v>0.60771278076840685</v>
      </c>
      <c r="Y3" s="1">
        <f>VLOOKUP($A3,'Base Consumption'!$A$2:$D$33,3,FALSE)*'Profiles, Pc, Summer, S2'!Y3</f>
        <v>0.56091233975258536</v>
      </c>
    </row>
    <row r="4" spans="1:25" x14ac:dyDescent="0.3">
      <c r="A4">
        <v>3</v>
      </c>
      <c r="B4" s="1">
        <f>VLOOKUP($A4,'Base Consumption'!$A$2:$D$33,3,FALSE)*'Profiles, Pc, Summer, S2'!B4</f>
        <v>1.6560559678887377</v>
      </c>
      <c r="C4" s="1">
        <f>VLOOKUP($A4,'Base Consumption'!$A$2:$D$33,3,FALSE)*'Profiles, Pc, Summer, S2'!C4</f>
        <v>1.5562194871110921</v>
      </c>
      <c r="D4" s="1">
        <f>VLOOKUP($A4,'Base Consumption'!$A$2:$D$33,3,FALSE)*'Profiles, Pc, Summer, S2'!D4</f>
        <v>1.4329438211589429</v>
      </c>
      <c r="E4" s="1">
        <f>VLOOKUP($A4,'Base Consumption'!$A$2:$D$33,3,FALSE)*'Profiles, Pc, Summer, S2'!E4</f>
        <v>1.492845899516158</v>
      </c>
      <c r="F4" s="1">
        <f>VLOOKUP($A4,'Base Consumption'!$A$2:$D$33,3,FALSE)*'Profiles, Pc, Summer, S2'!F4</f>
        <v>1.4644810820215619</v>
      </c>
      <c r="G4" s="1">
        <f>VLOOKUP($A4,'Base Consumption'!$A$2:$D$33,3,FALSE)*'Profiles, Pc, Summer, S2'!G4</f>
        <v>1.4948963029043092</v>
      </c>
      <c r="H4" s="1">
        <f>VLOOKUP($A4,'Base Consumption'!$A$2:$D$33,3,FALSE)*'Profiles, Pc, Summer, S2'!H4</f>
        <v>2.1179988852697771</v>
      </c>
      <c r="I4" s="1">
        <f>VLOOKUP($A4,'Base Consumption'!$A$2:$D$33,3,FALSE)*'Profiles, Pc, Summer, S2'!I4</f>
        <v>2.7115036902981564</v>
      </c>
      <c r="J4" s="1">
        <f>VLOOKUP($A4,'Base Consumption'!$A$2:$D$33,3,FALSE)*'Profiles, Pc, Summer, S2'!J4</f>
        <v>2.8435765024143413</v>
      </c>
      <c r="K4" s="1">
        <f>VLOOKUP($A4,'Base Consumption'!$A$2:$D$33,3,FALSE)*'Profiles, Pc, Summer, S2'!K4</f>
        <v>2.6657993662245514</v>
      </c>
      <c r="L4" s="1">
        <f>VLOOKUP($A4,'Base Consumption'!$A$2:$D$33,3,FALSE)*'Profiles, Pc, Summer, S2'!L4</f>
        <v>2.608514348623419</v>
      </c>
      <c r="M4" s="1">
        <f>VLOOKUP($A4,'Base Consumption'!$A$2:$D$33,3,FALSE)*'Profiles, Pc, Summer, S2'!M4</f>
        <v>2.8036467760506052</v>
      </c>
      <c r="N4" s="1">
        <f>VLOOKUP($A4,'Base Consumption'!$A$2:$D$33,3,FALSE)*'Profiles, Pc, Summer, S2'!N4</f>
        <v>2.9332946017801329</v>
      </c>
      <c r="O4" s="1">
        <f>VLOOKUP($A4,'Base Consumption'!$A$2:$D$33,3,FALSE)*'Profiles, Pc, Summer, S2'!O4</f>
        <v>2.7229604327187706</v>
      </c>
      <c r="P4" s="1">
        <f>VLOOKUP($A4,'Base Consumption'!$A$2:$D$33,3,FALSE)*'Profiles, Pc, Summer, S2'!P4</f>
        <v>2.4823148892114184</v>
      </c>
      <c r="Q4" s="1">
        <f>VLOOKUP($A4,'Base Consumption'!$A$2:$D$33,3,FALSE)*'Profiles, Pc, Summer, S2'!Q4</f>
        <v>2.354668878605803</v>
      </c>
      <c r="R4" s="1">
        <f>VLOOKUP($A4,'Base Consumption'!$A$2:$D$33,3,FALSE)*'Profiles, Pc, Summer, S2'!R4</f>
        <v>2.4058588817999729</v>
      </c>
      <c r="S4" s="1">
        <f>VLOOKUP($A4,'Base Consumption'!$A$2:$D$33,3,FALSE)*'Profiles, Pc, Summer, S2'!S4</f>
        <v>2.3261984225816557</v>
      </c>
      <c r="T4" s="1">
        <f>VLOOKUP($A4,'Base Consumption'!$A$2:$D$33,3,FALSE)*'Profiles, Pc, Summer, S2'!T4</f>
        <v>2.2718250573083973</v>
      </c>
      <c r="U4" s="1">
        <f>VLOOKUP($A4,'Base Consumption'!$A$2:$D$33,3,FALSE)*'Profiles, Pc, Summer, S2'!U4</f>
        <v>2.4747614554466404</v>
      </c>
      <c r="V4" s="1">
        <f>VLOOKUP($A4,'Base Consumption'!$A$2:$D$33,3,FALSE)*'Profiles, Pc, Summer, S2'!V4</f>
        <v>2.5930857707668724</v>
      </c>
      <c r="W4" s="1">
        <f>VLOOKUP($A4,'Base Consumption'!$A$2:$D$33,3,FALSE)*'Profiles, Pc, Summer, S2'!W4</f>
        <v>2.4202800186701698</v>
      </c>
      <c r="X4" s="1">
        <f>VLOOKUP($A4,'Base Consumption'!$A$2:$D$33,3,FALSE)*'Profiles, Pc, Summer, S2'!X4</f>
        <v>2.1207789671293216</v>
      </c>
      <c r="Y4" s="1">
        <f>VLOOKUP($A4,'Base Consumption'!$A$2:$D$33,3,FALSE)*'Profiles, Pc, Summer, S2'!Y4</f>
        <v>1.7662434223602455</v>
      </c>
    </row>
    <row r="5" spans="1:25" x14ac:dyDescent="0.3">
      <c r="A5">
        <v>4</v>
      </c>
      <c r="B5" s="1">
        <f>VLOOKUP($A5,'Base Consumption'!$A$2:$D$33,3,FALSE)*'Profiles, Pc, Summer, S2'!B5</f>
        <v>8.5108890105538168E-2</v>
      </c>
      <c r="C5" s="1">
        <f>VLOOKUP($A5,'Base Consumption'!$A$2:$D$33,3,FALSE)*'Profiles, Pc, Summer, S2'!C5</f>
        <v>6.6689843442659963E-2</v>
      </c>
      <c r="D5" s="1">
        <f>VLOOKUP($A5,'Base Consumption'!$A$2:$D$33,3,FALSE)*'Profiles, Pc, Summer, S2'!D5</f>
        <v>5.1495608422340758E-2</v>
      </c>
      <c r="E5" s="1">
        <f>VLOOKUP($A5,'Base Consumption'!$A$2:$D$33,3,FALSE)*'Profiles, Pc, Summer, S2'!E5</f>
        <v>5.1545217348700108E-2</v>
      </c>
      <c r="F5" s="1">
        <f>VLOOKUP($A5,'Base Consumption'!$A$2:$D$33,3,FALSE)*'Profiles, Pc, Summer, S2'!F5</f>
        <v>4.7854704876983858E-2</v>
      </c>
      <c r="G5" s="1">
        <f>VLOOKUP($A5,'Base Consumption'!$A$2:$D$33,3,FALSE)*'Profiles, Pc, Summer, S2'!G5</f>
        <v>4.5048720749071056E-2</v>
      </c>
      <c r="H5" s="1">
        <f>VLOOKUP($A5,'Base Consumption'!$A$2:$D$33,3,FALSE)*'Profiles, Pc, Summer, S2'!H5</f>
        <v>0.10180977670298458</v>
      </c>
      <c r="I5" s="1">
        <f>VLOOKUP($A5,'Base Consumption'!$A$2:$D$33,3,FALSE)*'Profiles, Pc, Summer, S2'!I5</f>
        <v>0.18338200134934143</v>
      </c>
      <c r="J5" s="1">
        <f>VLOOKUP($A5,'Base Consumption'!$A$2:$D$33,3,FALSE)*'Profiles, Pc, Summer, S2'!J5</f>
        <v>0.22276569721452721</v>
      </c>
      <c r="K5" s="1">
        <f>VLOOKUP($A5,'Base Consumption'!$A$2:$D$33,3,FALSE)*'Profiles, Pc, Summer, S2'!K5</f>
        <v>0.2274179641745015</v>
      </c>
      <c r="L5" s="1">
        <f>VLOOKUP($A5,'Base Consumption'!$A$2:$D$33,3,FALSE)*'Profiles, Pc, Summer, S2'!L5</f>
        <v>0.22394081755878725</v>
      </c>
      <c r="M5" s="1">
        <f>VLOOKUP($A5,'Base Consumption'!$A$2:$D$33,3,FALSE)*'Profiles, Pc, Summer, S2'!M5</f>
        <v>0.20034844405486288</v>
      </c>
      <c r="N5" s="1">
        <f>VLOOKUP($A5,'Base Consumption'!$A$2:$D$33,3,FALSE)*'Profiles, Pc, Summer, S2'!N5</f>
        <v>0.22729731835131828</v>
      </c>
      <c r="O5" s="1">
        <f>VLOOKUP($A5,'Base Consumption'!$A$2:$D$33,3,FALSE)*'Profiles, Pc, Summer, S2'!O5</f>
        <v>0.21487527879543222</v>
      </c>
      <c r="P5" s="1">
        <f>VLOOKUP($A5,'Base Consumption'!$A$2:$D$33,3,FALSE)*'Profiles, Pc, Summer, S2'!P5</f>
        <v>0.19593073355807109</v>
      </c>
      <c r="Q5" s="1">
        <f>VLOOKUP($A5,'Base Consumption'!$A$2:$D$33,3,FALSE)*'Profiles, Pc, Summer, S2'!Q5</f>
        <v>0.18009816339212978</v>
      </c>
      <c r="R5" s="1">
        <f>VLOOKUP($A5,'Base Consumption'!$A$2:$D$33,3,FALSE)*'Profiles, Pc, Summer, S2'!R5</f>
        <v>0.16349605552532659</v>
      </c>
      <c r="S5" s="1">
        <f>VLOOKUP($A5,'Base Consumption'!$A$2:$D$33,3,FALSE)*'Profiles, Pc, Summer, S2'!S5</f>
        <v>0.14542538695439866</v>
      </c>
      <c r="T5" s="1">
        <f>VLOOKUP($A5,'Base Consumption'!$A$2:$D$33,3,FALSE)*'Profiles, Pc, Summer, S2'!T5</f>
        <v>0.18525806733946484</v>
      </c>
      <c r="U5" s="1">
        <f>VLOOKUP($A5,'Base Consumption'!$A$2:$D$33,3,FALSE)*'Profiles, Pc, Summer, S2'!U5</f>
        <v>0.21668243822420577</v>
      </c>
      <c r="V5" s="1">
        <f>VLOOKUP($A5,'Base Consumption'!$A$2:$D$33,3,FALSE)*'Profiles, Pc, Summer, S2'!V5</f>
        <v>0.24908057417937599</v>
      </c>
      <c r="W5" s="1">
        <f>VLOOKUP($A5,'Base Consumption'!$A$2:$D$33,3,FALSE)*'Profiles, Pc, Summer, S2'!W5</f>
        <v>0.23749140084852727</v>
      </c>
      <c r="X5" s="1">
        <f>VLOOKUP($A5,'Base Consumption'!$A$2:$D$33,3,FALSE)*'Profiles, Pc, Summer, S2'!X5</f>
        <v>0.17782304818300085</v>
      </c>
      <c r="Y5" s="1">
        <f>VLOOKUP($A5,'Base Consumption'!$A$2:$D$33,3,FALSE)*'Profiles, Pc, Summer, S2'!Y5</f>
        <v>0.12686704364829568</v>
      </c>
    </row>
    <row r="6" spans="1:25" x14ac:dyDescent="0.3">
      <c r="A6">
        <v>5</v>
      </c>
      <c r="B6" s="1">
        <f>VLOOKUP($A6,'Base Consumption'!$A$2:$D$33,3,FALSE)*'Profiles, Pc, Summer, S2'!B6</f>
        <v>0.76567250681540078</v>
      </c>
      <c r="C6" s="1">
        <f>VLOOKUP($A6,'Base Consumption'!$A$2:$D$33,3,FALSE)*'Profiles, Pc, Summer, S2'!C6</f>
        <v>0.68789716306240989</v>
      </c>
      <c r="D6" s="1">
        <f>VLOOKUP($A6,'Base Consumption'!$A$2:$D$33,3,FALSE)*'Profiles, Pc, Summer, S2'!D6</f>
        <v>0.6365018109571553</v>
      </c>
      <c r="E6" s="1">
        <f>VLOOKUP($A6,'Base Consumption'!$A$2:$D$33,3,FALSE)*'Profiles, Pc, Summer, S2'!E6</f>
        <v>0.62133283139025541</v>
      </c>
      <c r="F6" s="1">
        <f>VLOOKUP($A6,'Base Consumption'!$A$2:$D$33,3,FALSE)*'Profiles, Pc, Summer, S2'!F6</f>
        <v>0.65064283541588497</v>
      </c>
      <c r="G6" s="1">
        <f>VLOOKUP($A6,'Base Consumption'!$A$2:$D$33,3,FALSE)*'Profiles, Pc, Summer, S2'!G6</f>
        <v>0.65264996154327792</v>
      </c>
      <c r="H6" s="1">
        <f>VLOOKUP($A6,'Base Consumption'!$A$2:$D$33,3,FALSE)*'Profiles, Pc, Summer, S2'!H6</f>
        <v>0.72261454599528963</v>
      </c>
      <c r="I6" s="1">
        <f>VLOOKUP($A6,'Base Consumption'!$A$2:$D$33,3,FALSE)*'Profiles, Pc, Summer, S2'!I6</f>
        <v>0.84163375419764275</v>
      </c>
      <c r="J6" s="1">
        <f>VLOOKUP($A6,'Base Consumption'!$A$2:$D$33,3,FALSE)*'Profiles, Pc, Summer, S2'!J6</f>
        <v>0.92931132448789866</v>
      </c>
      <c r="K6" s="1">
        <f>VLOOKUP($A6,'Base Consumption'!$A$2:$D$33,3,FALSE)*'Profiles, Pc, Summer, S2'!K6</f>
        <v>0.957473967805334</v>
      </c>
      <c r="L6" s="1">
        <f>VLOOKUP($A6,'Base Consumption'!$A$2:$D$33,3,FALSE)*'Profiles, Pc, Summer, S2'!L6</f>
        <v>1.0265155710615319</v>
      </c>
      <c r="M6" s="1">
        <f>VLOOKUP($A6,'Base Consumption'!$A$2:$D$33,3,FALSE)*'Profiles, Pc, Summer, S2'!M6</f>
        <v>1.0854304495864422</v>
      </c>
      <c r="N6" s="1">
        <f>VLOOKUP($A6,'Base Consumption'!$A$2:$D$33,3,FALSE)*'Profiles, Pc, Summer, S2'!N6</f>
        <v>1.1134072374524926</v>
      </c>
      <c r="O6" s="1">
        <f>VLOOKUP($A6,'Base Consumption'!$A$2:$D$33,3,FALSE)*'Profiles, Pc, Summer, S2'!O6</f>
        <v>1.0607696920729974</v>
      </c>
      <c r="P6" s="1">
        <f>VLOOKUP($A6,'Base Consumption'!$A$2:$D$33,3,FALSE)*'Profiles, Pc, Summer, S2'!P6</f>
        <v>1.0220207115633528</v>
      </c>
      <c r="Q6" s="1">
        <f>VLOOKUP($A6,'Base Consumption'!$A$2:$D$33,3,FALSE)*'Profiles, Pc, Summer, S2'!Q6</f>
        <v>1.0099323039053973</v>
      </c>
      <c r="R6" s="1">
        <f>VLOOKUP($A6,'Base Consumption'!$A$2:$D$33,3,FALSE)*'Profiles, Pc, Summer, S2'!R6</f>
        <v>1.013286893923492</v>
      </c>
      <c r="S6" s="1">
        <f>VLOOKUP($A6,'Base Consumption'!$A$2:$D$33,3,FALSE)*'Profiles, Pc, Summer, S2'!S6</f>
        <v>1.0023111385275258</v>
      </c>
      <c r="T6" s="1">
        <f>VLOOKUP($A6,'Base Consumption'!$A$2:$D$33,3,FALSE)*'Profiles, Pc, Summer, S2'!T6</f>
        <v>1.0195504540643521</v>
      </c>
      <c r="U6" s="1">
        <f>VLOOKUP($A6,'Base Consumption'!$A$2:$D$33,3,FALSE)*'Profiles, Pc, Summer, S2'!U6</f>
        <v>1.03636514448832</v>
      </c>
      <c r="V6" s="1">
        <f>VLOOKUP($A6,'Base Consumption'!$A$2:$D$33,3,FALSE)*'Profiles, Pc, Summer, S2'!V6</f>
        <v>1.138538087015849</v>
      </c>
      <c r="W6" s="1">
        <f>VLOOKUP($A6,'Base Consumption'!$A$2:$D$33,3,FALSE)*'Profiles, Pc, Summer, S2'!W6</f>
        <v>1.0855988172978768</v>
      </c>
      <c r="X6" s="1">
        <f>VLOOKUP($A6,'Base Consumption'!$A$2:$D$33,3,FALSE)*'Profiles, Pc, Summer, S2'!X6</f>
        <v>1.0273682986593591</v>
      </c>
      <c r="Y6" s="1">
        <f>VLOOKUP($A6,'Base Consumption'!$A$2:$D$33,3,FALSE)*'Profiles, Pc, Summer, S2'!Y6</f>
        <v>0.90300485018330412</v>
      </c>
    </row>
    <row r="7" spans="1:25" x14ac:dyDescent="0.3">
      <c r="A7">
        <v>6</v>
      </c>
      <c r="B7" s="1">
        <f>VLOOKUP($A7,'Base Consumption'!$A$2:$D$33,3,FALSE)*'Profiles, Pc, Summer, S2'!B7</f>
        <v>3.988092110989593</v>
      </c>
      <c r="C7" s="1">
        <f>VLOOKUP($A7,'Base Consumption'!$A$2:$D$33,3,FALSE)*'Profiles, Pc, Summer, S2'!C7</f>
        <v>3.8285377971918391</v>
      </c>
      <c r="D7" s="1">
        <f>VLOOKUP($A7,'Base Consumption'!$A$2:$D$33,3,FALSE)*'Profiles, Pc, Summer, S2'!D7</f>
        <v>3.5591811271145661</v>
      </c>
      <c r="E7" s="1">
        <f>VLOOKUP($A7,'Base Consumption'!$A$2:$D$33,3,FALSE)*'Profiles, Pc, Summer, S2'!E7</f>
        <v>3.7111221520394224</v>
      </c>
      <c r="F7" s="1">
        <f>VLOOKUP($A7,'Base Consumption'!$A$2:$D$33,3,FALSE)*'Profiles, Pc, Summer, S2'!F7</f>
        <v>3.810223479165924</v>
      </c>
      <c r="G7" s="1">
        <f>VLOOKUP($A7,'Base Consumption'!$A$2:$D$33,3,FALSE)*'Profiles, Pc, Summer, S2'!G7</f>
        <v>3.8209752645011745</v>
      </c>
      <c r="H7" s="1">
        <f>VLOOKUP($A7,'Base Consumption'!$A$2:$D$33,3,FALSE)*'Profiles, Pc, Summer, S2'!H7</f>
        <v>4.159209062881069</v>
      </c>
      <c r="I7" s="1">
        <f>VLOOKUP($A7,'Base Consumption'!$A$2:$D$33,3,FALSE)*'Profiles, Pc, Summer, S2'!I7</f>
        <v>5.2284033713120026</v>
      </c>
      <c r="J7" s="1">
        <f>VLOOKUP($A7,'Base Consumption'!$A$2:$D$33,3,FALSE)*'Profiles, Pc, Summer, S2'!J7</f>
        <v>5.4615358130325875</v>
      </c>
      <c r="K7" s="1">
        <f>VLOOKUP($A7,'Base Consumption'!$A$2:$D$33,3,FALSE)*'Profiles, Pc, Summer, S2'!K7</f>
        <v>5.4302345980877584</v>
      </c>
      <c r="L7" s="1">
        <f>VLOOKUP($A7,'Base Consumption'!$A$2:$D$33,3,FALSE)*'Profiles, Pc, Summer, S2'!L7</f>
        <v>5.443608278477976</v>
      </c>
      <c r="M7" s="1">
        <f>VLOOKUP($A7,'Base Consumption'!$A$2:$D$33,3,FALSE)*'Profiles, Pc, Summer, S2'!M7</f>
        <v>5.743571796773236</v>
      </c>
      <c r="N7" s="1">
        <f>VLOOKUP($A7,'Base Consumption'!$A$2:$D$33,3,FALSE)*'Profiles, Pc, Summer, S2'!N7</f>
        <v>5.6711363554799323</v>
      </c>
      <c r="O7" s="1">
        <f>VLOOKUP($A7,'Base Consumption'!$A$2:$D$33,3,FALSE)*'Profiles, Pc, Summer, S2'!O7</f>
        <v>5.4232169130352785</v>
      </c>
      <c r="P7" s="1">
        <f>VLOOKUP($A7,'Base Consumption'!$A$2:$D$33,3,FALSE)*'Profiles, Pc, Summer, S2'!P7</f>
        <v>5.1003765587898409</v>
      </c>
      <c r="Q7" s="1">
        <f>VLOOKUP($A7,'Base Consumption'!$A$2:$D$33,3,FALSE)*'Profiles, Pc, Summer, S2'!Q7</f>
        <v>4.9198749549579519</v>
      </c>
      <c r="R7" s="1">
        <f>VLOOKUP($A7,'Base Consumption'!$A$2:$D$33,3,FALSE)*'Profiles, Pc, Summer, S2'!R7</f>
        <v>5.1659128977713058</v>
      </c>
      <c r="S7" s="1">
        <f>VLOOKUP($A7,'Base Consumption'!$A$2:$D$33,3,FALSE)*'Profiles, Pc, Summer, S2'!S7</f>
        <v>5.0082620397086242</v>
      </c>
      <c r="T7" s="1">
        <f>VLOOKUP($A7,'Base Consumption'!$A$2:$D$33,3,FALSE)*'Profiles, Pc, Summer, S2'!T7</f>
        <v>4.7181535087010538</v>
      </c>
      <c r="U7" s="1">
        <f>VLOOKUP($A7,'Base Consumption'!$A$2:$D$33,3,FALSE)*'Profiles, Pc, Summer, S2'!U7</f>
        <v>4.772076750110668</v>
      </c>
      <c r="V7" s="1">
        <f>VLOOKUP($A7,'Base Consumption'!$A$2:$D$33,3,FALSE)*'Profiles, Pc, Summer, S2'!V7</f>
        <v>4.9754311568602274</v>
      </c>
      <c r="W7" s="1">
        <f>VLOOKUP($A7,'Base Consumption'!$A$2:$D$33,3,FALSE)*'Profiles, Pc, Summer, S2'!W7</f>
        <v>4.5483355273813553</v>
      </c>
      <c r="X7" s="1">
        <f>VLOOKUP($A7,'Base Consumption'!$A$2:$D$33,3,FALSE)*'Profiles, Pc, Summer, S2'!X7</f>
        <v>4.1744136054019956</v>
      </c>
      <c r="Y7" s="1">
        <f>VLOOKUP($A7,'Base Consumption'!$A$2:$D$33,3,FALSE)*'Profiles, Pc, Summer, S2'!Y7</f>
        <v>4.1474377033396008</v>
      </c>
    </row>
    <row r="8" spans="1:25" x14ac:dyDescent="0.3">
      <c r="A8">
        <v>7</v>
      </c>
      <c r="B8" s="1">
        <f>VLOOKUP($A8,'Base Consumption'!$A$2:$D$33,3,FALSE)*'Profiles, Pc, Summer, S2'!B8</f>
        <v>2.0453600513344541</v>
      </c>
      <c r="C8" s="1">
        <f>VLOOKUP($A8,'Base Consumption'!$A$2:$D$33,3,FALSE)*'Profiles, Pc, Summer, S2'!C8</f>
        <v>1.834906049419156</v>
      </c>
      <c r="D8" s="1">
        <f>VLOOKUP($A8,'Base Consumption'!$A$2:$D$33,3,FALSE)*'Profiles, Pc, Summer, S2'!D8</f>
        <v>1.798320059637353</v>
      </c>
      <c r="E8" s="1">
        <f>VLOOKUP($A8,'Base Consumption'!$A$2:$D$33,3,FALSE)*'Profiles, Pc, Summer, S2'!E8</f>
        <v>1.8382839267534403</v>
      </c>
      <c r="F8" s="1">
        <f>VLOOKUP($A8,'Base Consumption'!$A$2:$D$33,3,FALSE)*'Profiles, Pc, Summer, S2'!F8</f>
        <v>1.785984744713337</v>
      </c>
      <c r="G8" s="1">
        <f>VLOOKUP($A8,'Base Consumption'!$A$2:$D$33,3,FALSE)*'Profiles, Pc, Summer, S2'!G8</f>
        <v>1.9475437101262467</v>
      </c>
      <c r="H8" s="1">
        <f>VLOOKUP($A8,'Base Consumption'!$A$2:$D$33,3,FALSE)*'Profiles, Pc, Summer, S2'!H8</f>
        <v>2.514815176433892</v>
      </c>
      <c r="I8" s="1">
        <f>VLOOKUP($A8,'Base Consumption'!$A$2:$D$33,3,FALSE)*'Profiles, Pc, Summer, S2'!I8</f>
        <v>2.8673722072414356</v>
      </c>
      <c r="J8" s="1">
        <f>VLOOKUP($A8,'Base Consumption'!$A$2:$D$33,3,FALSE)*'Profiles, Pc, Summer, S2'!J8</f>
        <v>3.3065068827053254</v>
      </c>
      <c r="K8" s="1">
        <f>VLOOKUP($A8,'Base Consumption'!$A$2:$D$33,3,FALSE)*'Profiles, Pc, Summer, S2'!K8</f>
        <v>3.484527961098153</v>
      </c>
      <c r="L8" s="1">
        <f>VLOOKUP($A8,'Base Consumption'!$A$2:$D$33,3,FALSE)*'Profiles, Pc, Summer, S2'!L8</f>
        <v>3.4688060852997125</v>
      </c>
      <c r="M8" s="1">
        <f>VLOOKUP($A8,'Base Consumption'!$A$2:$D$33,3,FALSE)*'Profiles, Pc, Summer, S2'!M8</f>
        <v>3.6192690094944537</v>
      </c>
      <c r="N8" s="1">
        <f>VLOOKUP($A8,'Base Consumption'!$A$2:$D$33,3,FALSE)*'Profiles, Pc, Summer, S2'!N8</f>
        <v>3.5178613617990848</v>
      </c>
      <c r="O8" s="1">
        <f>VLOOKUP($A8,'Base Consumption'!$A$2:$D$33,3,FALSE)*'Profiles, Pc, Summer, S2'!O8</f>
        <v>3.5930481402582402</v>
      </c>
      <c r="P8" s="1">
        <f>VLOOKUP($A8,'Base Consumption'!$A$2:$D$33,3,FALSE)*'Profiles, Pc, Summer, S2'!P8</f>
        <v>3.5344477740187328</v>
      </c>
      <c r="Q8" s="1">
        <f>VLOOKUP($A8,'Base Consumption'!$A$2:$D$33,3,FALSE)*'Profiles, Pc, Summer, S2'!Q8</f>
        <v>3.293432220712146</v>
      </c>
      <c r="R8" s="1">
        <f>VLOOKUP($A8,'Base Consumption'!$A$2:$D$33,3,FALSE)*'Profiles, Pc, Summer, S2'!R8</f>
        <v>3.3432983499699911</v>
      </c>
      <c r="S8" s="1">
        <f>VLOOKUP($A8,'Base Consumption'!$A$2:$D$33,3,FALSE)*'Profiles, Pc, Summer, S2'!S8</f>
        <v>3.2154375928452716</v>
      </c>
      <c r="T8" s="1">
        <f>VLOOKUP($A8,'Base Consumption'!$A$2:$D$33,3,FALSE)*'Profiles, Pc, Summer, S2'!T8</f>
        <v>3.2004017364981849</v>
      </c>
      <c r="U8" s="1">
        <f>VLOOKUP($A8,'Base Consumption'!$A$2:$D$33,3,FALSE)*'Profiles, Pc, Summer, S2'!U8</f>
        <v>3.2269436989168523</v>
      </c>
      <c r="V8" s="1">
        <f>VLOOKUP($A8,'Base Consumption'!$A$2:$D$33,3,FALSE)*'Profiles, Pc, Summer, S2'!V8</f>
        <v>3.2629598783551015</v>
      </c>
      <c r="W8" s="1">
        <f>VLOOKUP($A8,'Base Consumption'!$A$2:$D$33,3,FALSE)*'Profiles, Pc, Summer, S2'!W8</f>
        <v>2.7499484719570888</v>
      </c>
      <c r="X8" s="1">
        <f>VLOOKUP($A8,'Base Consumption'!$A$2:$D$33,3,FALSE)*'Profiles, Pc, Summer, S2'!X8</f>
        <v>2.6173642448212728</v>
      </c>
      <c r="Y8" s="1">
        <f>VLOOKUP($A8,'Base Consumption'!$A$2:$D$33,3,FALSE)*'Profiles, Pc, Summer, S2'!Y8</f>
        <v>2.2452618706560847</v>
      </c>
    </row>
    <row r="9" spans="1:25" x14ac:dyDescent="0.3">
      <c r="A9">
        <v>8</v>
      </c>
      <c r="B9" s="1">
        <f>VLOOKUP($A9,'Base Consumption'!$A$2:$D$33,3,FALSE)*'Profiles, Pc, Summer, S2'!B9</f>
        <v>0.39349331595742354</v>
      </c>
      <c r="C9" s="1">
        <f>VLOOKUP($A9,'Base Consumption'!$A$2:$D$33,3,FALSE)*'Profiles, Pc, Summer, S2'!C9</f>
        <v>0.36728481334830648</v>
      </c>
      <c r="D9" s="1">
        <f>VLOOKUP($A9,'Base Consumption'!$A$2:$D$33,3,FALSE)*'Profiles, Pc, Summer, S2'!D9</f>
        <v>0.35525293375643968</v>
      </c>
      <c r="E9" s="1">
        <f>VLOOKUP($A9,'Base Consumption'!$A$2:$D$33,3,FALSE)*'Profiles, Pc, Summer, S2'!E9</f>
        <v>0.35201256888469551</v>
      </c>
      <c r="F9" s="1">
        <f>VLOOKUP($A9,'Base Consumption'!$A$2:$D$33,3,FALSE)*'Profiles, Pc, Summer, S2'!F9</f>
        <v>0.36663408783925888</v>
      </c>
      <c r="G9" s="1">
        <f>VLOOKUP($A9,'Base Consumption'!$A$2:$D$33,3,FALSE)*'Profiles, Pc, Summer, S2'!G9</f>
        <v>0.39816794253875215</v>
      </c>
      <c r="H9" s="1">
        <f>VLOOKUP($A9,'Base Consumption'!$A$2:$D$33,3,FALSE)*'Profiles, Pc, Summer, S2'!H9</f>
        <v>0.66312149204909099</v>
      </c>
      <c r="I9" s="1">
        <f>VLOOKUP($A9,'Base Consumption'!$A$2:$D$33,3,FALSE)*'Profiles, Pc, Summer, S2'!I9</f>
        <v>0.80956166044939681</v>
      </c>
      <c r="J9" s="1">
        <f>VLOOKUP($A9,'Base Consumption'!$A$2:$D$33,3,FALSE)*'Profiles, Pc, Summer, S2'!J9</f>
        <v>0.87031999124920689</v>
      </c>
      <c r="K9" s="1">
        <f>VLOOKUP($A9,'Base Consumption'!$A$2:$D$33,3,FALSE)*'Profiles, Pc, Summer, S2'!K9</f>
        <v>0.85768357704336173</v>
      </c>
      <c r="L9" s="1">
        <f>VLOOKUP($A9,'Base Consumption'!$A$2:$D$33,3,FALSE)*'Profiles, Pc, Summer, S2'!L9</f>
        <v>0.8969069696146873</v>
      </c>
      <c r="M9" s="1">
        <f>VLOOKUP($A9,'Base Consumption'!$A$2:$D$33,3,FALSE)*'Profiles, Pc, Summer, S2'!M9</f>
        <v>0.95126952299035816</v>
      </c>
      <c r="N9" s="1">
        <f>VLOOKUP($A9,'Base Consumption'!$A$2:$D$33,3,FALSE)*'Profiles, Pc, Summer, S2'!N9</f>
        <v>0.94377947115649508</v>
      </c>
      <c r="O9" s="1">
        <f>VLOOKUP($A9,'Base Consumption'!$A$2:$D$33,3,FALSE)*'Profiles, Pc, Summer, S2'!O9</f>
        <v>0.8766406194576265</v>
      </c>
      <c r="P9" s="1">
        <f>VLOOKUP($A9,'Base Consumption'!$A$2:$D$33,3,FALSE)*'Profiles, Pc, Summer, S2'!P9</f>
        <v>0.76276534065359392</v>
      </c>
      <c r="Q9" s="1">
        <f>VLOOKUP($A9,'Base Consumption'!$A$2:$D$33,3,FALSE)*'Profiles, Pc, Summer, S2'!Q9</f>
        <v>0.72890582423364059</v>
      </c>
      <c r="R9" s="1">
        <f>VLOOKUP($A9,'Base Consumption'!$A$2:$D$33,3,FALSE)*'Profiles, Pc, Summer, S2'!R9</f>
        <v>0.69292233960973737</v>
      </c>
      <c r="S9" s="1">
        <f>VLOOKUP($A9,'Base Consumption'!$A$2:$D$33,3,FALSE)*'Profiles, Pc, Summer, S2'!S9</f>
        <v>0.67432335970941082</v>
      </c>
      <c r="T9" s="1">
        <f>VLOOKUP($A9,'Base Consumption'!$A$2:$D$33,3,FALSE)*'Profiles, Pc, Summer, S2'!T9</f>
        <v>0.6668067528581485</v>
      </c>
      <c r="U9" s="1">
        <f>VLOOKUP($A9,'Base Consumption'!$A$2:$D$33,3,FALSE)*'Profiles, Pc, Summer, S2'!U9</f>
        <v>0.68743764554680131</v>
      </c>
      <c r="V9" s="1">
        <f>VLOOKUP($A9,'Base Consumption'!$A$2:$D$33,3,FALSE)*'Profiles, Pc, Summer, S2'!V9</f>
        <v>0.66154779721239343</v>
      </c>
      <c r="W9" s="1">
        <f>VLOOKUP($A9,'Base Consumption'!$A$2:$D$33,3,FALSE)*'Profiles, Pc, Summer, S2'!W9</f>
        <v>0.58213878285491627</v>
      </c>
      <c r="X9" s="1">
        <f>VLOOKUP($A9,'Base Consumption'!$A$2:$D$33,3,FALSE)*'Profiles, Pc, Summer, S2'!X9</f>
        <v>0.47666065154277837</v>
      </c>
      <c r="Y9" s="1">
        <f>VLOOKUP($A9,'Base Consumption'!$A$2:$D$33,3,FALSE)*'Profiles, Pc, Summer, S2'!Y9</f>
        <v>0.42654112115502768</v>
      </c>
    </row>
    <row r="10" spans="1:25" x14ac:dyDescent="0.3">
      <c r="A10">
        <v>9</v>
      </c>
      <c r="B10" s="1">
        <f>VLOOKUP($A10,'Base Consumption'!$A$2:$D$33,3,FALSE)*'Profiles, Pc, Summer, S2'!B10</f>
        <v>0.37811641802188994</v>
      </c>
      <c r="C10" s="1">
        <f>VLOOKUP($A10,'Base Consumption'!$A$2:$D$33,3,FALSE)*'Profiles, Pc, Summer, S2'!C10</f>
        <v>0.34774793396976572</v>
      </c>
      <c r="D10" s="1">
        <f>VLOOKUP($A10,'Base Consumption'!$A$2:$D$33,3,FALSE)*'Profiles, Pc, Summer, S2'!D10</f>
        <v>0.33824320192199586</v>
      </c>
      <c r="E10" s="1">
        <f>VLOOKUP($A10,'Base Consumption'!$A$2:$D$33,3,FALSE)*'Profiles, Pc, Summer, S2'!E10</f>
        <v>0.31658058598303923</v>
      </c>
      <c r="F10" s="1">
        <f>VLOOKUP($A10,'Base Consumption'!$A$2:$D$33,3,FALSE)*'Profiles, Pc, Summer, S2'!F10</f>
        <v>0.32553664093164192</v>
      </c>
      <c r="G10" s="1">
        <f>VLOOKUP($A10,'Base Consumption'!$A$2:$D$33,3,FALSE)*'Profiles, Pc, Summer, S2'!G10</f>
        <v>0.31949702118108686</v>
      </c>
      <c r="H10" s="1">
        <f>VLOOKUP($A10,'Base Consumption'!$A$2:$D$33,3,FALSE)*'Profiles, Pc, Summer, S2'!H10</f>
        <v>0.31733385243078194</v>
      </c>
      <c r="I10" s="1">
        <f>VLOOKUP($A10,'Base Consumption'!$A$2:$D$33,3,FALSE)*'Profiles, Pc, Summer, S2'!I10</f>
        <v>0.36105538011360599</v>
      </c>
      <c r="J10" s="1">
        <f>VLOOKUP($A10,'Base Consumption'!$A$2:$D$33,3,FALSE)*'Profiles, Pc, Summer, S2'!J10</f>
        <v>0.3130124520864796</v>
      </c>
      <c r="K10" s="1">
        <f>VLOOKUP($A10,'Base Consumption'!$A$2:$D$33,3,FALSE)*'Profiles, Pc, Summer, S2'!K10</f>
        <v>0.32443846782997771</v>
      </c>
      <c r="L10" s="1">
        <f>VLOOKUP($A10,'Base Consumption'!$A$2:$D$33,3,FALSE)*'Profiles, Pc, Summer, S2'!L10</f>
        <v>0.36213700899437423</v>
      </c>
      <c r="M10" s="1">
        <f>VLOOKUP($A10,'Base Consumption'!$A$2:$D$33,3,FALSE)*'Profiles, Pc, Summer, S2'!M10</f>
        <v>0.40473761230476124</v>
      </c>
      <c r="N10" s="1">
        <f>VLOOKUP($A10,'Base Consumption'!$A$2:$D$33,3,FALSE)*'Profiles, Pc, Summer, S2'!N10</f>
        <v>0.42204909221401038</v>
      </c>
      <c r="O10" s="1">
        <f>VLOOKUP($A10,'Base Consumption'!$A$2:$D$33,3,FALSE)*'Profiles, Pc, Summer, S2'!O10</f>
        <v>0.41609625248009158</v>
      </c>
      <c r="P10" s="1">
        <f>VLOOKUP($A10,'Base Consumption'!$A$2:$D$33,3,FALSE)*'Profiles, Pc, Summer, S2'!P10</f>
        <v>0.40321306947010133</v>
      </c>
      <c r="Q10" s="1">
        <f>VLOOKUP($A10,'Base Consumption'!$A$2:$D$33,3,FALSE)*'Profiles, Pc, Summer, S2'!Q10</f>
        <v>0.42019772980767101</v>
      </c>
      <c r="R10" s="1">
        <f>VLOOKUP($A10,'Base Consumption'!$A$2:$D$33,3,FALSE)*'Profiles, Pc, Summer, S2'!R10</f>
        <v>0.42462640055410222</v>
      </c>
      <c r="S10" s="1">
        <f>VLOOKUP($A10,'Base Consumption'!$A$2:$D$33,3,FALSE)*'Profiles, Pc, Summer, S2'!S10</f>
        <v>0.41033327963705718</v>
      </c>
      <c r="T10" s="1">
        <f>VLOOKUP($A10,'Base Consumption'!$A$2:$D$33,3,FALSE)*'Profiles, Pc, Summer, S2'!T10</f>
        <v>0.41105018202968846</v>
      </c>
      <c r="U10" s="1">
        <f>VLOOKUP($A10,'Base Consumption'!$A$2:$D$33,3,FALSE)*'Profiles, Pc, Summer, S2'!U10</f>
        <v>0.43917875184770339</v>
      </c>
      <c r="V10" s="1">
        <f>VLOOKUP($A10,'Base Consumption'!$A$2:$D$33,3,FALSE)*'Profiles, Pc, Summer, S2'!V10</f>
        <v>0.45992918662026849</v>
      </c>
      <c r="W10" s="1">
        <f>VLOOKUP($A10,'Base Consumption'!$A$2:$D$33,3,FALSE)*'Profiles, Pc, Summer, S2'!W10</f>
        <v>0.43116850057467282</v>
      </c>
      <c r="X10" s="1">
        <f>VLOOKUP($A10,'Base Consumption'!$A$2:$D$33,3,FALSE)*'Profiles, Pc, Summer, S2'!X10</f>
        <v>0.35790980626933361</v>
      </c>
      <c r="Y10" s="1">
        <f>VLOOKUP($A10,'Base Consumption'!$A$2:$D$33,3,FALSE)*'Profiles, Pc, Summer, S2'!Y10</f>
        <v>0.3788176544377761</v>
      </c>
    </row>
    <row r="11" spans="1:25" x14ac:dyDescent="0.3">
      <c r="A11">
        <v>10</v>
      </c>
      <c r="B11" s="1">
        <f>VLOOKUP($A11,'Base Consumption'!$A$2:$D$33,3,FALSE)*'Profiles, Pc, Summer, S2'!B11</f>
        <v>0.42992869428495678</v>
      </c>
      <c r="C11" s="1">
        <f>VLOOKUP($A11,'Base Consumption'!$A$2:$D$33,3,FALSE)*'Profiles, Pc, Summer, S2'!C11</f>
        <v>0.39672824372644322</v>
      </c>
      <c r="D11" s="1">
        <f>VLOOKUP($A11,'Base Consumption'!$A$2:$D$33,3,FALSE)*'Profiles, Pc, Summer, S2'!D11</f>
        <v>0.38339921235896257</v>
      </c>
      <c r="E11" s="1">
        <f>VLOOKUP($A11,'Base Consumption'!$A$2:$D$33,3,FALSE)*'Profiles, Pc, Summer, S2'!E11</f>
        <v>0.38727658610897941</v>
      </c>
      <c r="F11" s="1">
        <f>VLOOKUP($A11,'Base Consumption'!$A$2:$D$33,3,FALSE)*'Profiles, Pc, Summer, S2'!F11</f>
        <v>0.38838577286702186</v>
      </c>
      <c r="G11" s="1">
        <f>VLOOKUP($A11,'Base Consumption'!$A$2:$D$33,3,FALSE)*'Profiles, Pc, Summer, S2'!G11</f>
        <v>0.39895076071535474</v>
      </c>
      <c r="H11" s="1">
        <f>VLOOKUP($A11,'Base Consumption'!$A$2:$D$33,3,FALSE)*'Profiles, Pc, Summer, S2'!H11</f>
        <v>0.47365150966359676</v>
      </c>
      <c r="I11" s="1">
        <f>VLOOKUP($A11,'Base Consumption'!$A$2:$D$33,3,FALSE)*'Profiles, Pc, Summer, S2'!I11</f>
        <v>0.55791299504295155</v>
      </c>
      <c r="J11" s="1">
        <f>VLOOKUP($A11,'Base Consumption'!$A$2:$D$33,3,FALSE)*'Profiles, Pc, Summer, S2'!J11</f>
        <v>0.59701117848195873</v>
      </c>
      <c r="K11" s="1">
        <f>VLOOKUP($A11,'Base Consumption'!$A$2:$D$33,3,FALSE)*'Profiles, Pc, Summer, S2'!K11</f>
        <v>0.62025498845386717</v>
      </c>
      <c r="L11" s="1">
        <f>VLOOKUP($A11,'Base Consumption'!$A$2:$D$33,3,FALSE)*'Profiles, Pc, Summer, S2'!L11</f>
        <v>0.60738940296434563</v>
      </c>
      <c r="M11" s="1">
        <f>VLOOKUP($A11,'Base Consumption'!$A$2:$D$33,3,FALSE)*'Profiles, Pc, Summer, S2'!M11</f>
        <v>0.62937815012145804</v>
      </c>
      <c r="N11" s="1">
        <f>VLOOKUP($A11,'Base Consumption'!$A$2:$D$33,3,FALSE)*'Profiles, Pc, Summer, S2'!N11</f>
        <v>0.65598062979290539</v>
      </c>
      <c r="O11" s="1">
        <f>VLOOKUP($A11,'Base Consumption'!$A$2:$D$33,3,FALSE)*'Profiles, Pc, Summer, S2'!O11</f>
        <v>0.63515102694751813</v>
      </c>
      <c r="P11" s="1">
        <f>VLOOKUP($A11,'Base Consumption'!$A$2:$D$33,3,FALSE)*'Profiles, Pc, Summer, S2'!P11</f>
        <v>0.61790508749154738</v>
      </c>
      <c r="Q11" s="1">
        <f>VLOOKUP($A11,'Base Consumption'!$A$2:$D$33,3,FALSE)*'Profiles, Pc, Summer, S2'!Q11</f>
        <v>0.57252469605867962</v>
      </c>
      <c r="R11" s="1">
        <f>VLOOKUP($A11,'Base Consumption'!$A$2:$D$33,3,FALSE)*'Profiles, Pc, Summer, S2'!R11</f>
        <v>0.5577666205233015</v>
      </c>
      <c r="S11" s="1">
        <f>VLOOKUP($A11,'Base Consumption'!$A$2:$D$33,3,FALSE)*'Profiles, Pc, Summer, S2'!S11</f>
        <v>0.55413744569121604</v>
      </c>
      <c r="T11" s="1">
        <f>VLOOKUP($A11,'Base Consumption'!$A$2:$D$33,3,FALSE)*'Profiles, Pc, Summer, S2'!T11</f>
        <v>0.56666874059969363</v>
      </c>
      <c r="U11" s="1">
        <f>VLOOKUP($A11,'Base Consumption'!$A$2:$D$33,3,FALSE)*'Profiles, Pc, Summer, S2'!U11</f>
        <v>0.60434224587170848</v>
      </c>
      <c r="V11" s="1">
        <f>VLOOKUP($A11,'Base Consumption'!$A$2:$D$33,3,FALSE)*'Profiles, Pc, Summer, S2'!V11</f>
        <v>0.65184853260168785</v>
      </c>
      <c r="W11" s="1">
        <f>VLOOKUP($A11,'Base Consumption'!$A$2:$D$33,3,FALSE)*'Profiles, Pc, Summer, S2'!W11</f>
        <v>0.59403029915230066</v>
      </c>
      <c r="X11" s="1">
        <f>VLOOKUP($A11,'Base Consumption'!$A$2:$D$33,3,FALSE)*'Profiles, Pc, Summer, S2'!X11</f>
        <v>0.53500644862721924</v>
      </c>
      <c r="Y11" s="1">
        <f>VLOOKUP($A11,'Base Consumption'!$A$2:$D$33,3,FALSE)*'Profiles, Pc, Summer, S2'!Y11</f>
        <v>0.46458966783339029</v>
      </c>
    </row>
    <row r="12" spans="1:25" x14ac:dyDescent="0.3">
      <c r="A12">
        <v>11</v>
      </c>
      <c r="B12" s="1">
        <f>VLOOKUP($A12,'Base Consumption'!$A$2:$D$33,3,FALSE)*'Profiles, Pc, Summer, S2'!B12</f>
        <v>0.1873917971084697</v>
      </c>
      <c r="C12" s="1">
        <f>VLOOKUP($A12,'Base Consumption'!$A$2:$D$33,3,FALSE)*'Profiles, Pc, Summer, S2'!C12</f>
        <v>0.16881162824840146</v>
      </c>
      <c r="D12" s="1">
        <f>VLOOKUP($A12,'Base Consumption'!$A$2:$D$33,3,FALSE)*'Profiles, Pc, Summer, S2'!D12</f>
        <v>0.15851967493511057</v>
      </c>
      <c r="E12" s="1">
        <f>VLOOKUP($A12,'Base Consumption'!$A$2:$D$33,3,FALSE)*'Profiles, Pc, Summer, S2'!E12</f>
        <v>0.15350326302704528</v>
      </c>
      <c r="F12" s="1">
        <f>VLOOKUP($A12,'Base Consumption'!$A$2:$D$33,3,FALSE)*'Profiles, Pc, Summer, S2'!F12</f>
        <v>0.15588941678043691</v>
      </c>
      <c r="G12" s="1">
        <f>VLOOKUP($A12,'Base Consumption'!$A$2:$D$33,3,FALSE)*'Profiles, Pc, Summer, S2'!G12</f>
        <v>0.17066284230268838</v>
      </c>
      <c r="H12" s="1">
        <f>VLOOKUP($A12,'Base Consumption'!$A$2:$D$33,3,FALSE)*'Profiles, Pc, Summer, S2'!H12</f>
        <v>0.20385463800245862</v>
      </c>
      <c r="I12" s="1">
        <f>VLOOKUP($A12,'Base Consumption'!$A$2:$D$33,3,FALSE)*'Profiles, Pc, Summer, S2'!I12</f>
        <v>0.23997535420901558</v>
      </c>
      <c r="J12" s="1">
        <f>VLOOKUP($A12,'Base Consumption'!$A$2:$D$33,3,FALSE)*'Profiles, Pc, Summer, S2'!J12</f>
        <v>0.26126404583257967</v>
      </c>
      <c r="K12" s="1">
        <f>VLOOKUP($A12,'Base Consumption'!$A$2:$D$33,3,FALSE)*'Profiles, Pc, Summer, S2'!K12</f>
        <v>0.27482104386507028</v>
      </c>
      <c r="L12" s="1">
        <f>VLOOKUP($A12,'Base Consumption'!$A$2:$D$33,3,FALSE)*'Profiles, Pc, Summer, S2'!L12</f>
        <v>0.29106327932289472</v>
      </c>
      <c r="M12" s="1">
        <f>VLOOKUP($A12,'Base Consumption'!$A$2:$D$33,3,FALSE)*'Profiles, Pc, Summer, S2'!M12</f>
        <v>0.29803398622541294</v>
      </c>
      <c r="N12" s="1">
        <f>VLOOKUP($A12,'Base Consumption'!$A$2:$D$33,3,FALSE)*'Profiles, Pc, Summer, S2'!N12</f>
        <v>0.2935733129742143</v>
      </c>
      <c r="O12" s="1">
        <f>VLOOKUP($A12,'Base Consumption'!$A$2:$D$33,3,FALSE)*'Profiles, Pc, Summer, S2'!O12</f>
        <v>0.28335130468664083</v>
      </c>
      <c r="P12" s="1">
        <f>VLOOKUP($A12,'Base Consumption'!$A$2:$D$33,3,FALSE)*'Profiles, Pc, Summer, S2'!P12</f>
        <v>0.26626800803639833</v>
      </c>
      <c r="Q12" s="1">
        <f>VLOOKUP($A12,'Base Consumption'!$A$2:$D$33,3,FALSE)*'Profiles, Pc, Summer, S2'!Q12</f>
        <v>0.25143914631916497</v>
      </c>
      <c r="R12" s="1">
        <f>VLOOKUP($A12,'Base Consumption'!$A$2:$D$33,3,FALSE)*'Profiles, Pc, Summer, S2'!R12</f>
        <v>0.25267057516847574</v>
      </c>
      <c r="S12" s="1">
        <f>VLOOKUP($A12,'Base Consumption'!$A$2:$D$33,3,FALSE)*'Profiles, Pc, Summer, S2'!S12</f>
        <v>0.26885921399676932</v>
      </c>
      <c r="T12" s="1">
        <f>VLOOKUP($A12,'Base Consumption'!$A$2:$D$33,3,FALSE)*'Profiles, Pc, Summer, S2'!T12</f>
        <v>0.28377028648742164</v>
      </c>
      <c r="U12" s="1">
        <f>VLOOKUP($A12,'Base Consumption'!$A$2:$D$33,3,FALSE)*'Profiles, Pc, Summer, S2'!U12</f>
        <v>0.29223927197722355</v>
      </c>
      <c r="V12" s="1">
        <f>VLOOKUP($A12,'Base Consumption'!$A$2:$D$33,3,FALSE)*'Profiles, Pc, Summer, S2'!V12</f>
        <v>0.32461584347804079</v>
      </c>
      <c r="W12" s="1">
        <f>VLOOKUP($A12,'Base Consumption'!$A$2:$D$33,3,FALSE)*'Profiles, Pc, Summer, S2'!W12</f>
        <v>0.28955813500262095</v>
      </c>
      <c r="X12" s="1">
        <f>VLOOKUP($A12,'Base Consumption'!$A$2:$D$33,3,FALSE)*'Profiles, Pc, Summer, S2'!X12</f>
        <v>0.26332581298795299</v>
      </c>
      <c r="Y12" s="1">
        <f>VLOOKUP($A12,'Base Consumption'!$A$2:$D$33,3,FALSE)*'Profiles, Pc, Summer, S2'!Y12</f>
        <v>0.22454363722303844</v>
      </c>
    </row>
    <row r="13" spans="1:25" x14ac:dyDescent="0.3">
      <c r="A13">
        <v>12</v>
      </c>
      <c r="B13" s="1">
        <f>VLOOKUP($A13,'Base Consumption'!$A$2:$D$33,3,FALSE)*'Profiles, Pc, Summer, S2'!B13</f>
        <v>1.1835297337632784</v>
      </c>
      <c r="C13" s="1">
        <f>VLOOKUP($A13,'Base Consumption'!$A$2:$D$33,3,FALSE)*'Profiles, Pc, Summer, S2'!C13</f>
        <v>1.2009338624963612</v>
      </c>
      <c r="D13" s="1">
        <f>VLOOKUP($A13,'Base Consumption'!$A$2:$D$33,3,FALSE)*'Profiles, Pc, Summer, S2'!D13</f>
        <v>1.2877589069475812</v>
      </c>
      <c r="E13" s="1">
        <f>VLOOKUP($A13,'Base Consumption'!$A$2:$D$33,3,FALSE)*'Profiles, Pc, Summer, S2'!E13</f>
        <v>1.1714167649395095</v>
      </c>
      <c r="F13" s="1">
        <f>VLOOKUP($A13,'Base Consumption'!$A$2:$D$33,3,FALSE)*'Profiles, Pc, Summer, S2'!F13</f>
        <v>1.1556334476550016</v>
      </c>
      <c r="G13" s="1">
        <f>VLOOKUP($A13,'Base Consumption'!$A$2:$D$33,3,FALSE)*'Profiles, Pc, Summer, S2'!G13</f>
        <v>1.1170565970648429</v>
      </c>
      <c r="H13" s="1">
        <f>VLOOKUP($A13,'Base Consumption'!$A$2:$D$33,3,FALSE)*'Profiles, Pc, Summer, S2'!H13</f>
        <v>1.136081857686934</v>
      </c>
      <c r="I13" s="1">
        <f>VLOOKUP($A13,'Base Consumption'!$A$2:$D$33,3,FALSE)*'Profiles, Pc, Summer, S2'!I13</f>
        <v>1.231166497606961</v>
      </c>
      <c r="J13" s="1">
        <f>VLOOKUP($A13,'Base Consumption'!$A$2:$D$33,3,FALSE)*'Profiles, Pc, Summer, S2'!J13</f>
        <v>1.0942342893950874</v>
      </c>
      <c r="K13" s="1">
        <f>VLOOKUP($A13,'Base Consumption'!$A$2:$D$33,3,FALSE)*'Profiles, Pc, Summer, S2'!K13</f>
        <v>0.83747910749444376</v>
      </c>
      <c r="L13" s="1">
        <f>VLOOKUP($A13,'Base Consumption'!$A$2:$D$33,3,FALSE)*'Profiles, Pc, Summer, S2'!L13</f>
        <v>1.1629953470518248</v>
      </c>
      <c r="M13" s="1">
        <f>VLOOKUP($A13,'Base Consumption'!$A$2:$D$33,3,FALSE)*'Profiles, Pc, Summer, S2'!M13</f>
        <v>1.28207425805419</v>
      </c>
      <c r="N13" s="1">
        <f>VLOOKUP($A13,'Base Consumption'!$A$2:$D$33,3,FALSE)*'Profiles, Pc, Summer, S2'!N13</f>
        <v>1.2796392490028656</v>
      </c>
      <c r="O13" s="1">
        <f>VLOOKUP($A13,'Base Consumption'!$A$2:$D$33,3,FALSE)*'Profiles, Pc, Summer, S2'!O13</f>
        <v>1.3273534822883686</v>
      </c>
      <c r="P13" s="1">
        <f>VLOOKUP($A13,'Base Consumption'!$A$2:$D$33,3,FALSE)*'Profiles, Pc, Summer, S2'!P13</f>
        <v>1.0527307732493401</v>
      </c>
      <c r="Q13" s="1">
        <f>VLOOKUP($A13,'Base Consumption'!$A$2:$D$33,3,FALSE)*'Profiles, Pc, Summer, S2'!Q13</f>
        <v>1.4070272931914121</v>
      </c>
      <c r="R13" s="1">
        <f>VLOOKUP($A13,'Base Consumption'!$A$2:$D$33,3,FALSE)*'Profiles, Pc, Summer, S2'!R13</f>
        <v>1.2862357882926252</v>
      </c>
      <c r="S13" s="1">
        <f>VLOOKUP($A13,'Base Consumption'!$A$2:$D$33,3,FALSE)*'Profiles, Pc, Summer, S2'!S13</f>
        <v>1.248865520550023</v>
      </c>
      <c r="T13" s="1">
        <f>VLOOKUP($A13,'Base Consumption'!$A$2:$D$33,3,FALSE)*'Profiles, Pc, Summer, S2'!T13</f>
        <v>1.2631191382825255</v>
      </c>
      <c r="U13" s="1">
        <f>VLOOKUP($A13,'Base Consumption'!$A$2:$D$33,3,FALSE)*'Profiles, Pc, Summer, S2'!U13</f>
        <v>1.385286104071364</v>
      </c>
      <c r="V13" s="1">
        <f>VLOOKUP($A13,'Base Consumption'!$A$2:$D$33,3,FALSE)*'Profiles, Pc, Summer, S2'!V13</f>
        <v>1.520415057480486</v>
      </c>
      <c r="W13" s="1">
        <f>VLOOKUP($A13,'Base Consumption'!$A$2:$D$33,3,FALSE)*'Profiles, Pc, Summer, S2'!W13</f>
        <v>1.5090249013951207</v>
      </c>
      <c r="X13" s="1">
        <f>VLOOKUP($A13,'Base Consumption'!$A$2:$D$33,3,FALSE)*'Profiles, Pc, Summer, S2'!X13</f>
        <v>1.4950170377387237</v>
      </c>
      <c r="Y13" s="1">
        <f>VLOOKUP($A13,'Base Consumption'!$A$2:$D$33,3,FALSE)*'Profiles, Pc, Summer, S2'!Y13</f>
        <v>1.5097265294604256</v>
      </c>
    </row>
    <row r="14" spans="1:25" x14ac:dyDescent="0.3">
      <c r="A14">
        <v>13</v>
      </c>
      <c r="B14" s="1">
        <f>VLOOKUP($A14,'Base Consumption'!$A$2:$D$33,3,FALSE)*'Profiles, Pc, Summer, S2'!B14</f>
        <v>4.3276254812615838</v>
      </c>
      <c r="C14" s="1">
        <f>VLOOKUP($A14,'Base Consumption'!$A$2:$D$33,3,FALSE)*'Profiles, Pc, Summer, S2'!C14</f>
        <v>4.2762621672655881</v>
      </c>
      <c r="D14" s="1">
        <f>VLOOKUP($A14,'Base Consumption'!$A$2:$D$33,3,FALSE)*'Profiles, Pc, Summer, S2'!D14</f>
        <v>4.2108548273168775</v>
      </c>
      <c r="E14" s="1">
        <f>VLOOKUP($A14,'Base Consumption'!$A$2:$D$33,3,FALSE)*'Profiles, Pc, Summer, S2'!E14</f>
        <v>4.1850745399402891</v>
      </c>
      <c r="F14" s="1">
        <f>VLOOKUP($A14,'Base Consumption'!$A$2:$D$33,3,FALSE)*'Profiles, Pc, Summer, S2'!F14</f>
        <v>4.159030423273518</v>
      </c>
      <c r="G14" s="1">
        <f>VLOOKUP($A14,'Base Consumption'!$A$2:$D$33,3,FALSE)*'Profiles, Pc, Summer, S2'!G14</f>
        <v>4.2507457329155125</v>
      </c>
      <c r="H14" s="1">
        <f>VLOOKUP($A14,'Base Consumption'!$A$2:$D$33,3,FALSE)*'Profiles, Pc, Summer, S2'!H14</f>
        <v>4.9017245560599232</v>
      </c>
      <c r="I14" s="1">
        <f>VLOOKUP($A14,'Base Consumption'!$A$2:$D$33,3,FALSE)*'Profiles, Pc, Summer, S2'!I14</f>
        <v>5.1777295264470897</v>
      </c>
      <c r="J14" s="1">
        <f>VLOOKUP($A14,'Base Consumption'!$A$2:$D$33,3,FALSE)*'Profiles, Pc, Summer, S2'!J14</f>
        <v>5.52</v>
      </c>
      <c r="K14" s="1">
        <f>VLOOKUP($A14,'Base Consumption'!$A$2:$D$33,3,FALSE)*'Profiles, Pc, Summer, S2'!K14</f>
        <v>5.2528304862109083</v>
      </c>
      <c r="L14" s="1">
        <f>VLOOKUP($A14,'Base Consumption'!$A$2:$D$33,3,FALSE)*'Profiles, Pc, Summer, S2'!L14</f>
        <v>5.2867203851312157</v>
      </c>
      <c r="M14" s="1">
        <f>VLOOKUP($A14,'Base Consumption'!$A$2:$D$33,3,FALSE)*'Profiles, Pc, Summer, S2'!M14</f>
        <v>5.3264796371843719</v>
      </c>
      <c r="N14" s="1">
        <f>VLOOKUP($A14,'Base Consumption'!$A$2:$D$33,3,FALSE)*'Profiles, Pc, Summer, S2'!N14</f>
        <v>5.5007465501848207</v>
      </c>
      <c r="O14" s="1">
        <f>VLOOKUP($A14,'Base Consumption'!$A$2:$D$33,3,FALSE)*'Profiles, Pc, Summer, S2'!O14</f>
        <v>5.4450312515853776</v>
      </c>
      <c r="P14" s="1">
        <f>VLOOKUP($A14,'Base Consumption'!$A$2:$D$33,3,FALSE)*'Profiles, Pc, Summer, S2'!P14</f>
        <v>5.3254910903154302</v>
      </c>
      <c r="Q14" s="1">
        <f>VLOOKUP($A14,'Base Consumption'!$A$2:$D$33,3,FALSE)*'Profiles, Pc, Summer, S2'!Q14</f>
        <v>5.2846111037804651</v>
      </c>
      <c r="R14" s="1">
        <f>VLOOKUP($A14,'Base Consumption'!$A$2:$D$33,3,FALSE)*'Profiles, Pc, Summer, S2'!R14</f>
        <v>5.3521281879383311</v>
      </c>
      <c r="S14" s="1">
        <f>VLOOKUP($A14,'Base Consumption'!$A$2:$D$33,3,FALSE)*'Profiles, Pc, Summer, S2'!S14</f>
        <v>5.4033590532218447</v>
      </c>
      <c r="T14" s="1">
        <f>VLOOKUP($A14,'Base Consumption'!$A$2:$D$33,3,FALSE)*'Profiles, Pc, Summer, S2'!T14</f>
        <v>5.1727841811062589</v>
      </c>
      <c r="U14" s="1">
        <f>VLOOKUP($A14,'Base Consumption'!$A$2:$D$33,3,FALSE)*'Profiles, Pc, Summer, S2'!U14</f>
        <v>5.234434202686967</v>
      </c>
      <c r="V14" s="1">
        <f>VLOOKUP($A14,'Base Consumption'!$A$2:$D$33,3,FALSE)*'Profiles, Pc, Summer, S2'!V14</f>
        <v>5.277951710693098</v>
      </c>
      <c r="W14" s="1">
        <f>VLOOKUP($A14,'Base Consumption'!$A$2:$D$33,3,FALSE)*'Profiles, Pc, Summer, S2'!W14</f>
        <v>4.968451279822836</v>
      </c>
      <c r="X14" s="1">
        <f>VLOOKUP($A14,'Base Consumption'!$A$2:$D$33,3,FALSE)*'Profiles, Pc, Summer, S2'!X14</f>
        <v>4.3901988222807855</v>
      </c>
      <c r="Y14" s="1">
        <f>VLOOKUP($A14,'Base Consumption'!$A$2:$D$33,3,FALSE)*'Profiles, Pc, Summer, S2'!Y14</f>
        <v>4.3940235162169561</v>
      </c>
    </row>
    <row r="15" spans="1:25" x14ac:dyDescent="0.3">
      <c r="A15">
        <v>14</v>
      </c>
      <c r="B15" s="1">
        <f>VLOOKUP($A15,'Base Consumption'!$A$2:$D$33,3,FALSE)*'Profiles, Pc, Summer, S2'!B15</f>
        <v>1.5819673091245088</v>
      </c>
      <c r="C15" s="1">
        <f>VLOOKUP($A15,'Base Consumption'!$A$2:$D$33,3,FALSE)*'Profiles, Pc, Summer, S2'!C15</f>
        <v>1.5657155850694058</v>
      </c>
      <c r="D15" s="1">
        <f>VLOOKUP($A15,'Base Consumption'!$A$2:$D$33,3,FALSE)*'Profiles, Pc, Summer, S2'!D15</f>
        <v>1.5090171514838977</v>
      </c>
      <c r="E15" s="1">
        <f>VLOOKUP($A15,'Base Consumption'!$A$2:$D$33,3,FALSE)*'Profiles, Pc, Summer, S2'!E15</f>
        <v>1.4814607874005778</v>
      </c>
      <c r="F15" s="1">
        <f>VLOOKUP($A15,'Base Consumption'!$A$2:$D$33,3,FALSE)*'Profiles, Pc, Summer, S2'!F15</f>
        <v>1.4716429197744523</v>
      </c>
      <c r="G15" s="1">
        <f>VLOOKUP($A15,'Base Consumption'!$A$2:$D$33,3,FALSE)*'Profiles, Pc, Summer, S2'!G15</f>
        <v>1.4927209099448773</v>
      </c>
      <c r="H15" s="1">
        <f>VLOOKUP($A15,'Base Consumption'!$A$2:$D$33,3,FALSE)*'Profiles, Pc, Summer, S2'!H15</f>
        <v>1.4804996263205301</v>
      </c>
      <c r="I15" s="1">
        <f>VLOOKUP($A15,'Base Consumption'!$A$2:$D$33,3,FALSE)*'Profiles, Pc, Summer, S2'!I15</f>
        <v>1.8097103719868803</v>
      </c>
      <c r="J15" s="1">
        <f>VLOOKUP($A15,'Base Consumption'!$A$2:$D$33,3,FALSE)*'Profiles, Pc, Summer, S2'!J15</f>
        <v>1.9471106190562586</v>
      </c>
      <c r="K15" s="1">
        <f>VLOOKUP($A15,'Base Consumption'!$A$2:$D$33,3,FALSE)*'Profiles, Pc, Summer, S2'!K15</f>
        <v>1.9218130277199639</v>
      </c>
      <c r="L15" s="1">
        <f>VLOOKUP($A15,'Base Consumption'!$A$2:$D$33,3,FALSE)*'Profiles, Pc, Summer, S2'!L15</f>
        <v>1.8899104944336547</v>
      </c>
      <c r="M15" s="1">
        <f>VLOOKUP($A15,'Base Consumption'!$A$2:$D$33,3,FALSE)*'Profiles, Pc, Summer, S2'!M15</f>
        <v>1.9131468111433907</v>
      </c>
      <c r="N15" s="1">
        <f>VLOOKUP($A15,'Base Consumption'!$A$2:$D$33,3,FALSE)*'Profiles, Pc, Summer, S2'!N15</f>
        <v>1.9839780326816732</v>
      </c>
      <c r="O15" s="1">
        <f>VLOOKUP($A15,'Base Consumption'!$A$2:$D$33,3,FALSE)*'Profiles, Pc, Summer, S2'!O15</f>
        <v>1.9459240043949704</v>
      </c>
      <c r="P15" s="1">
        <f>VLOOKUP($A15,'Base Consumption'!$A$2:$D$33,3,FALSE)*'Profiles, Pc, Summer, S2'!P15</f>
        <v>1.7953110784728954</v>
      </c>
      <c r="Q15" s="1">
        <f>VLOOKUP($A15,'Base Consumption'!$A$2:$D$33,3,FALSE)*'Profiles, Pc, Summer, S2'!Q15</f>
        <v>1.8506254467493057</v>
      </c>
      <c r="R15" s="1">
        <f>VLOOKUP($A15,'Base Consumption'!$A$2:$D$33,3,FALSE)*'Profiles, Pc, Summer, S2'!R15</f>
        <v>1.8719139010095862</v>
      </c>
      <c r="S15" s="1">
        <f>VLOOKUP($A15,'Base Consumption'!$A$2:$D$33,3,FALSE)*'Profiles, Pc, Summer, S2'!S15</f>
        <v>1.8099226578399403</v>
      </c>
      <c r="T15" s="1">
        <f>VLOOKUP($A15,'Base Consumption'!$A$2:$D$33,3,FALSE)*'Profiles, Pc, Summer, S2'!T15</f>
        <v>1.7180977991082897</v>
      </c>
      <c r="U15" s="1">
        <f>VLOOKUP($A15,'Base Consumption'!$A$2:$D$33,3,FALSE)*'Profiles, Pc, Summer, S2'!U15</f>
        <v>1.6964991585084574</v>
      </c>
      <c r="V15" s="1">
        <f>VLOOKUP($A15,'Base Consumption'!$A$2:$D$33,3,FALSE)*'Profiles, Pc, Summer, S2'!V15</f>
        <v>1.6913562379040936</v>
      </c>
      <c r="W15" s="1">
        <f>VLOOKUP($A15,'Base Consumption'!$A$2:$D$33,3,FALSE)*'Profiles, Pc, Summer, S2'!W15</f>
        <v>1.67229523037143</v>
      </c>
      <c r="X15" s="1">
        <f>VLOOKUP($A15,'Base Consumption'!$A$2:$D$33,3,FALSE)*'Profiles, Pc, Summer, S2'!X15</f>
        <v>1.5454550621809673</v>
      </c>
      <c r="Y15" s="1">
        <f>VLOOKUP($A15,'Base Consumption'!$A$2:$D$33,3,FALSE)*'Profiles, Pc, Summer, S2'!Y15</f>
        <v>1.4943524027412327</v>
      </c>
    </row>
    <row r="16" spans="1:25" x14ac:dyDescent="0.3">
      <c r="A16">
        <v>15</v>
      </c>
      <c r="B16" s="1">
        <f>VLOOKUP($A16,'Base Consumption'!$A$2:$D$33,3,FALSE)*'Profiles, Pc, Summer, S2'!B16</f>
        <v>0.36482381895146476</v>
      </c>
      <c r="C16" s="1">
        <f>VLOOKUP($A16,'Base Consumption'!$A$2:$D$33,3,FALSE)*'Profiles, Pc, Summer, S2'!C16</f>
        <v>0.34357982876836285</v>
      </c>
      <c r="D16" s="1">
        <f>VLOOKUP($A16,'Base Consumption'!$A$2:$D$33,3,FALSE)*'Profiles, Pc, Summer, S2'!D16</f>
        <v>0.33039766296582618</v>
      </c>
      <c r="E16" s="1">
        <f>VLOOKUP($A16,'Base Consumption'!$A$2:$D$33,3,FALSE)*'Profiles, Pc, Summer, S2'!E16</f>
        <v>0.30043041187492042</v>
      </c>
      <c r="F16" s="1">
        <f>VLOOKUP($A16,'Base Consumption'!$A$2:$D$33,3,FALSE)*'Profiles, Pc, Summer, S2'!F16</f>
        <v>0.28947804269651184</v>
      </c>
      <c r="G16" s="1">
        <f>VLOOKUP($A16,'Base Consumption'!$A$2:$D$33,3,FALSE)*'Profiles, Pc, Summer, S2'!G16</f>
        <v>0.30445988505029359</v>
      </c>
      <c r="H16" s="1">
        <f>VLOOKUP($A16,'Base Consumption'!$A$2:$D$33,3,FALSE)*'Profiles, Pc, Summer, S2'!H16</f>
        <v>0.32382227274467235</v>
      </c>
      <c r="I16" s="1">
        <f>VLOOKUP($A16,'Base Consumption'!$A$2:$D$33,3,FALSE)*'Profiles, Pc, Summer, S2'!I16</f>
        <v>0.43486465042438444</v>
      </c>
      <c r="J16" s="1">
        <f>VLOOKUP($A16,'Base Consumption'!$A$2:$D$33,3,FALSE)*'Profiles, Pc, Summer, S2'!J16</f>
        <v>0.47506707159696238</v>
      </c>
      <c r="K16" s="1">
        <f>VLOOKUP($A16,'Base Consumption'!$A$2:$D$33,3,FALSE)*'Profiles, Pc, Summer, S2'!K16</f>
        <v>0.50651844848934224</v>
      </c>
      <c r="L16" s="1">
        <f>VLOOKUP($A16,'Base Consumption'!$A$2:$D$33,3,FALSE)*'Profiles, Pc, Summer, S2'!L16</f>
        <v>0.46147439192880207</v>
      </c>
      <c r="M16" s="1">
        <f>VLOOKUP($A16,'Base Consumption'!$A$2:$D$33,3,FALSE)*'Profiles, Pc, Summer, S2'!M16</f>
        <v>0.48459738547266695</v>
      </c>
      <c r="N16" s="1">
        <f>VLOOKUP($A16,'Base Consumption'!$A$2:$D$33,3,FALSE)*'Profiles, Pc, Summer, S2'!N16</f>
        <v>0.48507173225944439</v>
      </c>
      <c r="O16" s="1">
        <f>VLOOKUP($A16,'Base Consumption'!$A$2:$D$33,3,FALSE)*'Profiles, Pc, Summer, S2'!O16</f>
        <v>0.47325978755246473</v>
      </c>
      <c r="P16" s="1">
        <f>VLOOKUP($A16,'Base Consumption'!$A$2:$D$33,3,FALSE)*'Profiles, Pc, Summer, S2'!P16</f>
        <v>0.40732396418597405</v>
      </c>
      <c r="Q16" s="1">
        <f>VLOOKUP($A16,'Base Consumption'!$A$2:$D$33,3,FALSE)*'Profiles, Pc, Summer, S2'!Q16</f>
        <v>0.42459581629495674</v>
      </c>
      <c r="R16" s="1">
        <f>VLOOKUP($A16,'Base Consumption'!$A$2:$D$33,3,FALSE)*'Profiles, Pc, Summer, S2'!R16</f>
        <v>0.44946290777711412</v>
      </c>
      <c r="S16" s="1">
        <f>VLOOKUP($A16,'Base Consumption'!$A$2:$D$33,3,FALSE)*'Profiles, Pc, Summer, S2'!S16</f>
        <v>0.44681779661494331</v>
      </c>
      <c r="T16" s="1">
        <f>VLOOKUP($A16,'Base Consumption'!$A$2:$D$33,3,FALSE)*'Profiles, Pc, Summer, S2'!T16</f>
        <v>0.46668955404865603</v>
      </c>
      <c r="U16" s="1">
        <f>VLOOKUP($A16,'Base Consumption'!$A$2:$D$33,3,FALSE)*'Profiles, Pc, Summer, S2'!U16</f>
        <v>0.49123208684441422</v>
      </c>
      <c r="V16" s="1">
        <f>VLOOKUP($A16,'Base Consumption'!$A$2:$D$33,3,FALSE)*'Profiles, Pc, Summer, S2'!V16</f>
        <v>0.51420636042267898</v>
      </c>
      <c r="W16" s="1">
        <f>VLOOKUP($A16,'Base Consumption'!$A$2:$D$33,3,FALSE)*'Profiles, Pc, Summer, S2'!W16</f>
        <v>0.47207056782913415</v>
      </c>
      <c r="X16" s="1">
        <f>VLOOKUP($A16,'Base Consumption'!$A$2:$D$33,3,FALSE)*'Profiles, Pc, Summer, S2'!X16</f>
        <v>0.40514185384560464</v>
      </c>
      <c r="Y16" s="1">
        <f>VLOOKUP($A16,'Base Consumption'!$A$2:$D$33,3,FALSE)*'Profiles, Pc, Summer, S2'!Y16</f>
        <v>0.37394155983505695</v>
      </c>
    </row>
    <row r="17" spans="1:25" x14ac:dyDescent="0.3">
      <c r="A17">
        <v>16</v>
      </c>
      <c r="B17" s="1">
        <f>VLOOKUP($A17,'Base Consumption'!$A$2:$D$33,3,FALSE)*'Profiles, Pc, Summer, S2'!B17</f>
        <v>0.82802798394436883</v>
      </c>
      <c r="C17" s="1">
        <f>VLOOKUP($A17,'Base Consumption'!$A$2:$D$33,3,FALSE)*'Profiles, Pc, Summer, S2'!C17</f>
        <v>0.77810974355554607</v>
      </c>
      <c r="D17" s="1">
        <f>VLOOKUP($A17,'Base Consumption'!$A$2:$D$33,3,FALSE)*'Profiles, Pc, Summer, S2'!D17</f>
        <v>0.71647191057947146</v>
      </c>
      <c r="E17" s="1">
        <f>VLOOKUP($A17,'Base Consumption'!$A$2:$D$33,3,FALSE)*'Profiles, Pc, Summer, S2'!E17</f>
        <v>0.74642294975807899</v>
      </c>
      <c r="F17" s="1">
        <f>VLOOKUP($A17,'Base Consumption'!$A$2:$D$33,3,FALSE)*'Profiles, Pc, Summer, S2'!F17</f>
        <v>0.73224054101078095</v>
      </c>
      <c r="G17" s="1">
        <f>VLOOKUP($A17,'Base Consumption'!$A$2:$D$33,3,FALSE)*'Profiles, Pc, Summer, S2'!G17</f>
        <v>0.7474481514521546</v>
      </c>
      <c r="H17" s="1">
        <f>VLOOKUP($A17,'Base Consumption'!$A$2:$D$33,3,FALSE)*'Profiles, Pc, Summer, S2'!H17</f>
        <v>1.0589994426348885</v>
      </c>
      <c r="I17" s="1">
        <f>VLOOKUP($A17,'Base Consumption'!$A$2:$D$33,3,FALSE)*'Profiles, Pc, Summer, S2'!I17</f>
        <v>1.3557518451490782</v>
      </c>
      <c r="J17" s="1">
        <f>VLOOKUP($A17,'Base Consumption'!$A$2:$D$33,3,FALSE)*'Profiles, Pc, Summer, S2'!J17</f>
        <v>1.4217882512071707</v>
      </c>
      <c r="K17" s="1">
        <f>VLOOKUP($A17,'Base Consumption'!$A$2:$D$33,3,FALSE)*'Profiles, Pc, Summer, S2'!K17</f>
        <v>1.3328996831122757</v>
      </c>
      <c r="L17" s="1">
        <f>VLOOKUP($A17,'Base Consumption'!$A$2:$D$33,3,FALSE)*'Profiles, Pc, Summer, S2'!L17</f>
        <v>1.3042571743117095</v>
      </c>
      <c r="M17" s="1">
        <f>VLOOKUP($A17,'Base Consumption'!$A$2:$D$33,3,FALSE)*'Profiles, Pc, Summer, S2'!M17</f>
        <v>1.4018233880253026</v>
      </c>
      <c r="N17" s="1">
        <f>VLOOKUP($A17,'Base Consumption'!$A$2:$D$33,3,FALSE)*'Profiles, Pc, Summer, S2'!N17</f>
        <v>1.4666473008900665</v>
      </c>
      <c r="O17" s="1">
        <f>VLOOKUP($A17,'Base Consumption'!$A$2:$D$33,3,FALSE)*'Profiles, Pc, Summer, S2'!O17</f>
        <v>1.3614802163593853</v>
      </c>
      <c r="P17" s="1">
        <f>VLOOKUP($A17,'Base Consumption'!$A$2:$D$33,3,FALSE)*'Profiles, Pc, Summer, S2'!P17</f>
        <v>1.2411574446057092</v>
      </c>
      <c r="Q17" s="1">
        <f>VLOOKUP($A17,'Base Consumption'!$A$2:$D$33,3,FALSE)*'Profiles, Pc, Summer, S2'!Q17</f>
        <v>1.1773344393029015</v>
      </c>
      <c r="R17" s="1">
        <f>VLOOKUP($A17,'Base Consumption'!$A$2:$D$33,3,FALSE)*'Profiles, Pc, Summer, S2'!R17</f>
        <v>1.2029294408999864</v>
      </c>
      <c r="S17" s="1">
        <f>VLOOKUP($A17,'Base Consumption'!$A$2:$D$33,3,FALSE)*'Profiles, Pc, Summer, S2'!S17</f>
        <v>1.1630992112908278</v>
      </c>
      <c r="T17" s="1">
        <f>VLOOKUP($A17,'Base Consumption'!$A$2:$D$33,3,FALSE)*'Profiles, Pc, Summer, S2'!T17</f>
        <v>1.1359125286541987</v>
      </c>
      <c r="U17" s="1">
        <f>VLOOKUP($A17,'Base Consumption'!$A$2:$D$33,3,FALSE)*'Profiles, Pc, Summer, S2'!U17</f>
        <v>1.2373807277233202</v>
      </c>
      <c r="V17" s="1">
        <f>VLOOKUP($A17,'Base Consumption'!$A$2:$D$33,3,FALSE)*'Profiles, Pc, Summer, S2'!V17</f>
        <v>1.2965428853834362</v>
      </c>
      <c r="W17" s="1">
        <f>VLOOKUP($A17,'Base Consumption'!$A$2:$D$33,3,FALSE)*'Profiles, Pc, Summer, S2'!W17</f>
        <v>1.2101400093350849</v>
      </c>
      <c r="X17" s="1">
        <f>VLOOKUP($A17,'Base Consumption'!$A$2:$D$33,3,FALSE)*'Profiles, Pc, Summer, S2'!X17</f>
        <v>1.0603894835646608</v>
      </c>
      <c r="Y17" s="1">
        <f>VLOOKUP($A17,'Base Consumption'!$A$2:$D$33,3,FALSE)*'Profiles, Pc, Summer, S2'!Y17</f>
        <v>0.88312171118012273</v>
      </c>
    </row>
    <row r="18" spans="1:25" x14ac:dyDescent="0.3">
      <c r="A18">
        <v>17</v>
      </c>
      <c r="B18" s="1">
        <f>VLOOKUP($A18,'Base Consumption'!$A$2:$D$33,3,FALSE)*'Profiles, Pc, Summer, S2'!B18</f>
        <v>0.19149500273746084</v>
      </c>
      <c r="C18" s="1">
        <f>VLOOKUP($A18,'Base Consumption'!$A$2:$D$33,3,FALSE)*'Profiles, Pc, Summer, S2'!C18</f>
        <v>0.15005214774598491</v>
      </c>
      <c r="D18" s="1">
        <f>VLOOKUP($A18,'Base Consumption'!$A$2:$D$33,3,FALSE)*'Profiles, Pc, Summer, S2'!D18</f>
        <v>0.11586511895026669</v>
      </c>
      <c r="E18" s="1">
        <f>VLOOKUP($A18,'Base Consumption'!$A$2:$D$33,3,FALSE)*'Profiles, Pc, Summer, S2'!E18</f>
        <v>0.11597673903457523</v>
      </c>
      <c r="F18" s="1">
        <f>VLOOKUP($A18,'Base Consumption'!$A$2:$D$33,3,FALSE)*'Profiles, Pc, Summer, S2'!F18</f>
        <v>0.10767308597321366</v>
      </c>
      <c r="G18" s="1">
        <f>VLOOKUP($A18,'Base Consumption'!$A$2:$D$33,3,FALSE)*'Profiles, Pc, Summer, S2'!G18</f>
        <v>0.10135962168540986</v>
      </c>
      <c r="H18" s="1">
        <f>VLOOKUP($A18,'Base Consumption'!$A$2:$D$33,3,FALSE)*'Profiles, Pc, Summer, S2'!H18</f>
        <v>0.22907199758171529</v>
      </c>
      <c r="I18" s="1">
        <f>VLOOKUP($A18,'Base Consumption'!$A$2:$D$33,3,FALSE)*'Profiles, Pc, Summer, S2'!I18</f>
        <v>0.41260950303601818</v>
      </c>
      <c r="J18" s="1">
        <f>VLOOKUP($A18,'Base Consumption'!$A$2:$D$33,3,FALSE)*'Profiles, Pc, Summer, S2'!J18</f>
        <v>0.50122281873268626</v>
      </c>
      <c r="K18" s="1">
        <f>VLOOKUP($A18,'Base Consumption'!$A$2:$D$33,3,FALSE)*'Profiles, Pc, Summer, S2'!K18</f>
        <v>0.51169041939262838</v>
      </c>
      <c r="L18" s="1">
        <f>VLOOKUP($A18,'Base Consumption'!$A$2:$D$33,3,FALSE)*'Profiles, Pc, Summer, S2'!L18</f>
        <v>0.50386683950727129</v>
      </c>
      <c r="M18" s="1">
        <f>VLOOKUP($A18,'Base Consumption'!$A$2:$D$33,3,FALSE)*'Profiles, Pc, Summer, S2'!M18</f>
        <v>0.45078399912344147</v>
      </c>
      <c r="N18" s="1">
        <f>VLOOKUP($A18,'Base Consumption'!$A$2:$D$33,3,FALSE)*'Profiles, Pc, Summer, S2'!N18</f>
        <v>0.51141896629046613</v>
      </c>
      <c r="O18" s="1">
        <f>VLOOKUP($A18,'Base Consumption'!$A$2:$D$33,3,FALSE)*'Profiles, Pc, Summer, S2'!O18</f>
        <v>0.48346937728972245</v>
      </c>
      <c r="P18" s="1">
        <f>VLOOKUP($A18,'Base Consumption'!$A$2:$D$33,3,FALSE)*'Profiles, Pc, Summer, S2'!P18</f>
        <v>0.44084415050565989</v>
      </c>
      <c r="Q18" s="1">
        <f>VLOOKUP($A18,'Base Consumption'!$A$2:$D$33,3,FALSE)*'Profiles, Pc, Summer, S2'!Q18</f>
        <v>0.40522086763229198</v>
      </c>
      <c r="R18" s="1">
        <f>VLOOKUP($A18,'Base Consumption'!$A$2:$D$33,3,FALSE)*'Profiles, Pc, Summer, S2'!R18</f>
        <v>0.36786612493198478</v>
      </c>
      <c r="S18" s="1">
        <f>VLOOKUP($A18,'Base Consumption'!$A$2:$D$33,3,FALSE)*'Profiles, Pc, Summer, S2'!S18</f>
        <v>0.32720712064739699</v>
      </c>
      <c r="T18" s="1">
        <f>VLOOKUP($A18,'Base Consumption'!$A$2:$D$33,3,FALSE)*'Profiles, Pc, Summer, S2'!T18</f>
        <v>0.41683065151379584</v>
      </c>
      <c r="U18" s="1">
        <f>VLOOKUP($A18,'Base Consumption'!$A$2:$D$33,3,FALSE)*'Profiles, Pc, Summer, S2'!U18</f>
        <v>0.48753548600446295</v>
      </c>
      <c r="V18" s="1">
        <f>VLOOKUP($A18,'Base Consumption'!$A$2:$D$33,3,FALSE)*'Profiles, Pc, Summer, S2'!V18</f>
        <v>0.56043129190359597</v>
      </c>
      <c r="W18" s="1">
        <f>VLOOKUP($A18,'Base Consumption'!$A$2:$D$33,3,FALSE)*'Profiles, Pc, Summer, S2'!W18</f>
        <v>0.53435565190918632</v>
      </c>
      <c r="X18" s="1">
        <f>VLOOKUP($A18,'Base Consumption'!$A$2:$D$33,3,FALSE)*'Profiles, Pc, Summer, S2'!X18</f>
        <v>0.40010185841175183</v>
      </c>
      <c r="Y18" s="1">
        <f>VLOOKUP($A18,'Base Consumption'!$A$2:$D$33,3,FALSE)*'Profiles, Pc, Summer, S2'!Y18</f>
        <v>0.28545084820866529</v>
      </c>
    </row>
    <row r="19" spans="1:25" x14ac:dyDescent="0.3">
      <c r="A19">
        <v>18</v>
      </c>
      <c r="B19" s="1">
        <f>VLOOKUP($A19,'Base Consumption'!$A$2:$D$33,3,FALSE)*'Profiles, Pc, Summer, S2'!B19</f>
        <v>1.7227631403346517</v>
      </c>
      <c r="C19" s="1">
        <f>VLOOKUP($A19,'Base Consumption'!$A$2:$D$33,3,FALSE)*'Profiles, Pc, Summer, S2'!C19</f>
        <v>1.5477686168904221</v>
      </c>
      <c r="D19" s="1">
        <f>VLOOKUP($A19,'Base Consumption'!$A$2:$D$33,3,FALSE)*'Profiles, Pc, Summer, S2'!D19</f>
        <v>1.4321290746535993</v>
      </c>
      <c r="E19" s="1">
        <f>VLOOKUP($A19,'Base Consumption'!$A$2:$D$33,3,FALSE)*'Profiles, Pc, Summer, S2'!E19</f>
        <v>1.3979988706280746</v>
      </c>
      <c r="F19" s="1">
        <f>VLOOKUP($A19,'Base Consumption'!$A$2:$D$33,3,FALSE)*'Profiles, Pc, Summer, S2'!F19</f>
        <v>1.4639463796857413</v>
      </c>
      <c r="G19" s="1">
        <f>VLOOKUP($A19,'Base Consumption'!$A$2:$D$33,3,FALSE)*'Profiles, Pc, Summer, S2'!G19</f>
        <v>1.4684624134723752</v>
      </c>
      <c r="H19" s="1">
        <f>VLOOKUP($A19,'Base Consumption'!$A$2:$D$33,3,FALSE)*'Profiles, Pc, Summer, S2'!H19</f>
        <v>1.6258827284894017</v>
      </c>
      <c r="I19" s="1">
        <f>VLOOKUP($A19,'Base Consumption'!$A$2:$D$33,3,FALSE)*'Profiles, Pc, Summer, S2'!I19</f>
        <v>1.893675946944696</v>
      </c>
      <c r="J19" s="1">
        <f>VLOOKUP($A19,'Base Consumption'!$A$2:$D$33,3,FALSE)*'Profiles, Pc, Summer, S2'!J19</f>
        <v>2.0909504800977721</v>
      </c>
      <c r="K19" s="1">
        <f>VLOOKUP($A19,'Base Consumption'!$A$2:$D$33,3,FALSE)*'Profiles, Pc, Summer, S2'!K19</f>
        <v>2.1543164275620015</v>
      </c>
      <c r="L19" s="1">
        <f>VLOOKUP($A19,'Base Consumption'!$A$2:$D$33,3,FALSE)*'Profiles, Pc, Summer, S2'!L19</f>
        <v>2.3096600348884468</v>
      </c>
      <c r="M19" s="1">
        <f>VLOOKUP($A19,'Base Consumption'!$A$2:$D$33,3,FALSE)*'Profiles, Pc, Summer, S2'!M19</f>
        <v>2.4422185115694948</v>
      </c>
      <c r="N19" s="1">
        <f>VLOOKUP($A19,'Base Consumption'!$A$2:$D$33,3,FALSE)*'Profiles, Pc, Summer, S2'!N19</f>
        <v>2.5051662842681082</v>
      </c>
      <c r="O19" s="1">
        <f>VLOOKUP($A19,'Base Consumption'!$A$2:$D$33,3,FALSE)*'Profiles, Pc, Summer, S2'!O19</f>
        <v>2.386731807164244</v>
      </c>
      <c r="P19" s="1">
        <f>VLOOKUP($A19,'Base Consumption'!$A$2:$D$33,3,FALSE)*'Profiles, Pc, Summer, S2'!P19</f>
        <v>2.299546601017544</v>
      </c>
      <c r="Q19" s="1">
        <f>VLOOKUP($A19,'Base Consumption'!$A$2:$D$33,3,FALSE)*'Profiles, Pc, Summer, S2'!Q19</f>
        <v>2.2723476837871441</v>
      </c>
      <c r="R19" s="1">
        <f>VLOOKUP($A19,'Base Consumption'!$A$2:$D$33,3,FALSE)*'Profiles, Pc, Summer, S2'!R19</f>
        <v>2.2798955113278567</v>
      </c>
      <c r="S19" s="1">
        <f>VLOOKUP($A19,'Base Consumption'!$A$2:$D$33,3,FALSE)*'Profiles, Pc, Summer, S2'!S19</f>
        <v>2.2552000616869332</v>
      </c>
      <c r="T19" s="1">
        <f>VLOOKUP($A19,'Base Consumption'!$A$2:$D$33,3,FALSE)*'Profiles, Pc, Summer, S2'!T19</f>
        <v>2.2939885216447919</v>
      </c>
      <c r="U19" s="1">
        <f>VLOOKUP($A19,'Base Consumption'!$A$2:$D$33,3,FALSE)*'Profiles, Pc, Summer, S2'!U19</f>
        <v>2.3318215750987199</v>
      </c>
      <c r="V19" s="1">
        <f>VLOOKUP($A19,'Base Consumption'!$A$2:$D$33,3,FALSE)*'Profiles, Pc, Summer, S2'!V19</f>
        <v>2.5617106957856599</v>
      </c>
      <c r="W19" s="1">
        <f>VLOOKUP($A19,'Base Consumption'!$A$2:$D$33,3,FALSE)*'Profiles, Pc, Summer, S2'!W19</f>
        <v>2.4425973389202227</v>
      </c>
      <c r="X19" s="1">
        <f>VLOOKUP($A19,'Base Consumption'!$A$2:$D$33,3,FALSE)*'Profiles, Pc, Summer, S2'!X19</f>
        <v>2.3115786719835576</v>
      </c>
      <c r="Y19" s="1">
        <f>VLOOKUP($A19,'Base Consumption'!$A$2:$D$33,3,FALSE)*'Profiles, Pc, Summer, S2'!Y19</f>
        <v>2.0317609129124339</v>
      </c>
    </row>
    <row r="20" spans="1:25" x14ac:dyDescent="0.3">
      <c r="A20">
        <v>19</v>
      </c>
      <c r="B20" s="1">
        <f>VLOOKUP($A20,'Base Consumption'!$A$2:$D$33,3,FALSE)*'Profiles, Pc, Summer, S2'!B20</f>
        <v>2.691962174917975</v>
      </c>
      <c r="C20" s="1">
        <f>VLOOKUP($A20,'Base Consumption'!$A$2:$D$33,3,FALSE)*'Profiles, Pc, Summer, S2'!C20</f>
        <v>2.5842630131044912</v>
      </c>
      <c r="D20" s="1">
        <f>VLOOKUP($A20,'Base Consumption'!$A$2:$D$33,3,FALSE)*'Profiles, Pc, Summer, S2'!D20</f>
        <v>2.4024472608023317</v>
      </c>
      <c r="E20" s="1">
        <f>VLOOKUP($A20,'Base Consumption'!$A$2:$D$33,3,FALSE)*'Profiles, Pc, Summer, S2'!E20</f>
        <v>2.50500745262661</v>
      </c>
      <c r="F20" s="1">
        <f>VLOOKUP($A20,'Base Consumption'!$A$2:$D$33,3,FALSE)*'Profiles, Pc, Summer, S2'!F20</f>
        <v>2.5719008484369983</v>
      </c>
      <c r="G20" s="1">
        <f>VLOOKUP($A20,'Base Consumption'!$A$2:$D$33,3,FALSE)*'Profiles, Pc, Summer, S2'!G20</f>
        <v>2.5791583035382923</v>
      </c>
      <c r="H20" s="1">
        <f>VLOOKUP($A20,'Base Consumption'!$A$2:$D$33,3,FALSE)*'Profiles, Pc, Summer, S2'!H20</f>
        <v>2.8074661174447213</v>
      </c>
      <c r="I20" s="1">
        <f>VLOOKUP($A20,'Base Consumption'!$A$2:$D$33,3,FALSE)*'Profiles, Pc, Summer, S2'!I20</f>
        <v>3.5291722756356014</v>
      </c>
      <c r="J20" s="1">
        <f>VLOOKUP($A20,'Base Consumption'!$A$2:$D$33,3,FALSE)*'Profiles, Pc, Summer, S2'!J20</f>
        <v>3.6865366737969962</v>
      </c>
      <c r="K20" s="1">
        <f>VLOOKUP($A20,'Base Consumption'!$A$2:$D$33,3,FALSE)*'Profiles, Pc, Summer, S2'!K20</f>
        <v>3.6654083537092368</v>
      </c>
      <c r="L20" s="1">
        <f>VLOOKUP($A20,'Base Consumption'!$A$2:$D$33,3,FALSE)*'Profiles, Pc, Summer, S2'!L20</f>
        <v>3.6744355879726336</v>
      </c>
      <c r="M20" s="1">
        <f>VLOOKUP($A20,'Base Consumption'!$A$2:$D$33,3,FALSE)*'Profiles, Pc, Summer, S2'!M20</f>
        <v>3.8769109628219338</v>
      </c>
      <c r="N20" s="1">
        <f>VLOOKUP($A20,'Base Consumption'!$A$2:$D$33,3,FALSE)*'Profiles, Pc, Summer, S2'!N20</f>
        <v>3.8280170399489539</v>
      </c>
      <c r="O20" s="1">
        <f>VLOOKUP($A20,'Base Consumption'!$A$2:$D$33,3,FALSE)*'Profiles, Pc, Summer, S2'!O20</f>
        <v>3.6606714162988125</v>
      </c>
      <c r="P20" s="1">
        <f>VLOOKUP($A20,'Base Consumption'!$A$2:$D$33,3,FALSE)*'Profiles, Pc, Summer, S2'!P20</f>
        <v>3.4427541771831423</v>
      </c>
      <c r="Q20" s="1">
        <f>VLOOKUP($A20,'Base Consumption'!$A$2:$D$33,3,FALSE)*'Profiles, Pc, Summer, S2'!Q20</f>
        <v>3.3209155945966171</v>
      </c>
      <c r="R20" s="1">
        <f>VLOOKUP($A20,'Base Consumption'!$A$2:$D$33,3,FALSE)*'Profiles, Pc, Summer, S2'!R20</f>
        <v>3.4869912059956309</v>
      </c>
      <c r="S20" s="1">
        <f>VLOOKUP($A20,'Base Consumption'!$A$2:$D$33,3,FALSE)*'Profiles, Pc, Summer, S2'!S20</f>
        <v>3.3805768768033211</v>
      </c>
      <c r="T20" s="1">
        <f>VLOOKUP($A20,'Base Consumption'!$A$2:$D$33,3,FALSE)*'Profiles, Pc, Summer, S2'!T20</f>
        <v>3.184753618373211</v>
      </c>
      <c r="U20" s="1">
        <f>VLOOKUP($A20,'Base Consumption'!$A$2:$D$33,3,FALSE)*'Profiles, Pc, Summer, S2'!U20</f>
        <v>3.2211518063247007</v>
      </c>
      <c r="V20" s="1">
        <f>VLOOKUP($A20,'Base Consumption'!$A$2:$D$33,3,FALSE)*'Profiles, Pc, Summer, S2'!V20</f>
        <v>3.3584160308806532</v>
      </c>
      <c r="W20" s="1">
        <f>VLOOKUP($A20,'Base Consumption'!$A$2:$D$33,3,FALSE)*'Profiles, Pc, Summer, S2'!W20</f>
        <v>3.0701264809824145</v>
      </c>
      <c r="X20" s="1">
        <f>VLOOKUP($A20,'Base Consumption'!$A$2:$D$33,3,FALSE)*'Profiles, Pc, Summer, S2'!X20</f>
        <v>2.8177291836463469</v>
      </c>
      <c r="Y20" s="1">
        <f>VLOOKUP($A20,'Base Consumption'!$A$2:$D$33,3,FALSE)*'Profiles, Pc, Summer, S2'!Y20</f>
        <v>2.7995204497542301</v>
      </c>
    </row>
    <row r="21" spans="1:25" x14ac:dyDescent="0.3">
      <c r="A21">
        <v>20</v>
      </c>
      <c r="B21" s="1">
        <f>VLOOKUP($A21,'Base Consumption'!$A$2:$D$33,3,FALSE)*'Profiles, Pc, Summer, S2'!B21</f>
        <v>1.3806180346507564</v>
      </c>
      <c r="C21" s="1">
        <f>VLOOKUP($A21,'Base Consumption'!$A$2:$D$33,3,FALSE)*'Profiles, Pc, Summer, S2'!C21</f>
        <v>1.2385615833579302</v>
      </c>
      <c r="D21" s="1">
        <f>VLOOKUP($A21,'Base Consumption'!$A$2:$D$33,3,FALSE)*'Profiles, Pc, Summer, S2'!D21</f>
        <v>1.2138660402552131</v>
      </c>
      <c r="E21" s="1">
        <f>VLOOKUP($A21,'Base Consumption'!$A$2:$D$33,3,FALSE)*'Profiles, Pc, Summer, S2'!E21</f>
        <v>1.240841650558572</v>
      </c>
      <c r="F21" s="1">
        <f>VLOOKUP($A21,'Base Consumption'!$A$2:$D$33,3,FALSE)*'Profiles, Pc, Summer, S2'!F21</f>
        <v>1.2055397026815025</v>
      </c>
      <c r="G21" s="1">
        <f>VLOOKUP($A21,'Base Consumption'!$A$2:$D$33,3,FALSE)*'Profiles, Pc, Summer, S2'!G21</f>
        <v>1.3145920043352164</v>
      </c>
      <c r="H21" s="1">
        <f>VLOOKUP($A21,'Base Consumption'!$A$2:$D$33,3,FALSE)*'Profiles, Pc, Summer, S2'!H21</f>
        <v>1.6975002440928768</v>
      </c>
      <c r="I21" s="1">
        <f>VLOOKUP($A21,'Base Consumption'!$A$2:$D$33,3,FALSE)*'Profiles, Pc, Summer, S2'!I21</f>
        <v>1.9354762398879688</v>
      </c>
      <c r="J21" s="1">
        <f>VLOOKUP($A21,'Base Consumption'!$A$2:$D$33,3,FALSE)*'Profiles, Pc, Summer, S2'!J21</f>
        <v>2.2318921458260945</v>
      </c>
      <c r="K21" s="1">
        <f>VLOOKUP($A21,'Base Consumption'!$A$2:$D$33,3,FALSE)*'Profiles, Pc, Summer, S2'!K21</f>
        <v>2.3520563737412532</v>
      </c>
      <c r="L21" s="1">
        <f>VLOOKUP($A21,'Base Consumption'!$A$2:$D$33,3,FALSE)*'Profiles, Pc, Summer, S2'!L21</f>
        <v>2.3414441075773058</v>
      </c>
      <c r="M21" s="1">
        <f>VLOOKUP($A21,'Base Consumption'!$A$2:$D$33,3,FALSE)*'Profiles, Pc, Summer, S2'!M21</f>
        <v>2.4430065814087558</v>
      </c>
      <c r="N21" s="1">
        <f>VLOOKUP($A21,'Base Consumption'!$A$2:$D$33,3,FALSE)*'Profiles, Pc, Summer, S2'!N21</f>
        <v>2.374556419214382</v>
      </c>
      <c r="O21" s="1">
        <f>VLOOKUP($A21,'Base Consumption'!$A$2:$D$33,3,FALSE)*'Profiles, Pc, Summer, S2'!O21</f>
        <v>2.4253074946743118</v>
      </c>
      <c r="P21" s="1">
        <f>VLOOKUP($A21,'Base Consumption'!$A$2:$D$33,3,FALSE)*'Profiles, Pc, Summer, S2'!P21</f>
        <v>2.3857522474626442</v>
      </c>
      <c r="Q21" s="1">
        <f>VLOOKUP($A21,'Base Consumption'!$A$2:$D$33,3,FALSE)*'Profiles, Pc, Summer, S2'!Q21</f>
        <v>2.2230667489806986</v>
      </c>
      <c r="R21" s="1">
        <f>VLOOKUP($A21,'Base Consumption'!$A$2:$D$33,3,FALSE)*'Profiles, Pc, Summer, S2'!R21</f>
        <v>2.2567263862297438</v>
      </c>
      <c r="S21" s="1">
        <f>VLOOKUP($A21,'Base Consumption'!$A$2:$D$33,3,FALSE)*'Profiles, Pc, Summer, S2'!S21</f>
        <v>2.1704203751705582</v>
      </c>
      <c r="T21" s="1">
        <f>VLOOKUP($A21,'Base Consumption'!$A$2:$D$33,3,FALSE)*'Profiles, Pc, Summer, S2'!T21</f>
        <v>2.1602711721362744</v>
      </c>
      <c r="U21" s="1">
        <f>VLOOKUP($A21,'Base Consumption'!$A$2:$D$33,3,FALSE)*'Profiles, Pc, Summer, S2'!U21</f>
        <v>2.1781869967688752</v>
      </c>
      <c r="V21" s="1">
        <f>VLOOKUP($A21,'Base Consumption'!$A$2:$D$33,3,FALSE)*'Profiles, Pc, Summer, S2'!V21</f>
        <v>2.2024979178896933</v>
      </c>
      <c r="W21" s="1">
        <f>VLOOKUP($A21,'Base Consumption'!$A$2:$D$33,3,FALSE)*'Profiles, Pc, Summer, S2'!W21</f>
        <v>1.8562152185710348</v>
      </c>
      <c r="X21" s="1">
        <f>VLOOKUP($A21,'Base Consumption'!$A$2:$D$33,3,FALSE)*'Profiles, Pc, Summer, S2'!X21</f>
        <v>1.7667208652543589</v>
      </c>
      <c r="Y21" s="1">
        <f>VLOOKUP($A21,'Base Consumption'!$A$2:$D$33,3,FALSE)*'Profiles, Pc, Summer, S2'!Y21</f>
        <v>1.515551762692857</v>
      </c>
    </row>
    <row r="22" spans="1:25" x14ac:dyDescent="0.3">
      <c r="A22">
        <v>21</v>
      </c>
      <c r="B22" s="1">
        <f>VLOOKUP($A22,'Base Consumption'!$A$2:$D$33,3,FALSE)*'Profiles, Pc, Summer, S2'!B22</f>
        <v>0.88535996090420288</v>
      </c>
      <c r="C22" s="1">
        <f>VLOOKUP($A22,'Base Consumption'!$A$2:$D$33,3,FALSE)*'Profiles, Pc, Summer, S2'!C22</f>
        <v>0.82639083003368963</v>
      </c>
      <c r="D22" s="1">
        <f>VLOOKUP($A22,'Base Consumption'!$A$2:$D$33,3,FALSE)*'Profiles, Pc, Summer, S2'!D22</f>
        <v>0.79931910095198921</v>
      </c>
      <c r="E22" s="1">
        <f>VLOOKUP($A22,'Base Consumption'!$A$2:$D$33,3,FALSE)*'Profiles, Pc, Summer, S2'!E22</f>
        <v>0.7920282799905648</v>
      </c>
      <c r="F22" s="1">
        <f>VLOOKUP($A22,'Base Consumption'!$A$2:$D$33,3,FALSE)*'Profiles, Pc, Summer, S2'!F22</f>
        <v>0.82492669763833237</v>
      </c>
      <c r="G22" s="1">
        <f>VLOOKUP($A22,'Base Consumption'!$A$2:$D$33,3,FALSE)*'Profiles, Pc, Summer, S2'!G22</f>
        <v>0.89587787071219227</v>
      </c>
      <c r="H22" s="1">
        <f>VLOOKUP($A22,'Base Consumption'!$A$2:$D$33,3,FALSE)*'Profiles, Pc, Summer, S2'!H22</f>
        <v>1.4920233571104546</v>
      </c>
      <c r="I22" s="1">
        <f>VLOOKUP($A22,'Base Consumption'!$A$2:$D$33,3,FALSE)*'Profiles, Pc, Summer, S2'!I22</f>
        <v>1.8215137360111429</v>
      </c>
      <c r="J22" s="1">
        <f>VLOOKUP($A22,'Base Consumption'!$A$2:$D$33,3,FALSE)*'Profiles, Pc, Summer, S2'!J22</f>
        <v>1.9582199803107154</v>
      </c>
      <c r="K22" s="1">
        <f>VLOOKUP($A22,'Base Consumption'!$A$2:$D$33,3,FALSE)*'Profiles, Pc, Summer, S2'!K22</f>
        <v>1.9297880483475638</v>
      </c>
      <c r="L22" s="1">
        <f>VLOOKUP($A22,'Base Consumption'!$A$2:$D$33,3,FALSE)*'Profiles, Pc, Summer, S2'!L22</f>
        <v>2.0180406816330461</v>
      </c>
      <c r="M22" s="1">
        <f>VLOOKUP($A22,'Base Consumption'!$A$2:$D$33,3,FALSE)*'Profiles, Pc, Summer, S2'!M22</f>
        <v>2.1403564267283057</v>
      </c>
      <c r="N22" s="1">
        <f>VLOOKUP($A22,'Base Consumption'!$A$2:$D$33,3,FALSE)*'Profiles, Pc, Summer, S2'!N22</f>
        <v>2.1235038101021138</v>
      </c>
      <c r="O22" s="1">
        <f>VLOOKUP($A22,'Base Consumption'!$A$2:$D$33,3,FALSE)*'Profiles, Pc, Summer, S2'!O22</f>
        <v>1.9724413937796597</v>
      </c>
      <c r="P22" s="1">
        <f>VLOOKUP($A22,'Base Consumption'!$A$2:$D$33,3,FALSE)*'Profiles, Pc, Summer, S2'!P22</f>
        <v>1.7162220164705861</v>
      </c>
      <c r="Q22" s="1">
        <f>VLOOKUP($A22,'Base Consumption'!$A$2:$D$33,3,FALSE)*'Profiles, Pc, Summer, S2'!Q22</f>
        <v>1.6400381045256913</v>
      </c>
      <c r="R22" s="1">
        <f>VLOOKUP($A22,'Base Consumption'!$A$2:$D$33,3,FALSE)*'Profiles, Pc, Summer, S2'!R22</f>
        <v>1.559075264121909</v>
      </c>
      <c r="S22" s="1">
        <f>VLOOKUP($A22,'Base Consumption'!$A$2:$D$33,3,FALSE)*'Profiles, Pc, Summer, S2'!S22</f>
        <v>1.5172275593461744</v>
      </c>
      <c r="T22" s="1">
        <f>VLOOKUP($A22,'Base Consumption'!$A$2:$D$33,3,FALSE)*'Profiles, Pc, Summer, S2'!T22</f>
        <v>1.5003151939308339</v>
      </c>
      <c r="U22" s="1">
        <f>VLOOKUP($A22,'Base Consumption'!$A$2:$D$33,3,FALSE)*'Profiles, Pc, Summer, S2'!U22</f>
        <v>1.5467347024803026</v>
      </c>
      <c r="V22" s="1">
        <f>VLOOKUP($A22,'Base Consumption'!$A$2:$D$33,3,FALSE)*'Profiles, Pc, Summer, S2'!V22</f>
        <v>1.4884825437278852</v>
      </c>
      <c r="W22" s="1">
        <f>VLOOKUP($A22,'Base Consumption'!$A$2:$D$33,3,FALSE)*'Profiles, Pc, Summer, S2'!W22</f>
        <v>1.3098122614235617</v>
      </c>
      <c r="X22" s="1">
        <f>VLOOKUP($A22,'Base Consumption'!$A$2:$D$33,3,FALSE)*'Profiles, Pc, Summer, S2'!X22</f>
        <v>1.0724864659712512</v>
      </c>
      <c r="Y22" s="1">
        <f>VLOOKUP($A22,'Base Consumption'!$A$2:$D$33,3,FALSE)*'Profiles, Pc, Summer, S2'!Y22</f>
        <v>0.95971752259881216</v>
      </c>
    </row>
    <row r="23" spans="1:25" x14ac:dyDescent="0.3">
      <c r="A23">
        <v>22</v>
      </c>
      <c r="B23" s="1">
        <f>VLOOKUP($A23,'Base Consumption'!$A$2:$D$33,3,FALSE)*'Profiles, Pc, Summer, S2'!B23</f>
        <v>0.85076194054925225</v>
      </c>
      <c r="C23" s="1">
        <f>VLOOKUP($A23,'Base Consumption'!$A$2:$D$33,3,FALSE)*'Profiles, Pc, Summer, S2'!C23</f>
        <v>0.78243285143197272</v>
      </c>
      <c r="D23" s="1">
        <f>VLOOKUP($A23,'Base Consumption'!$A$2:$D$33,3,FALSE)*'Profiles, Pc, Summer, S2'!D23</f>
        <v>0.76104720432449058</v>
      </c>
      <c r="E23" s="1">
        <f>VLOOKUP($A23,'Base Consumption'!$A$2:$D$33,3,FALSE)*'Profiles, Pc, Summer, S2'!E23</f>
        <v>0.71230631846183823</v>
      </c>
      <c r="F23" s="1">
        <f>VLOOKUP($A23,'Base Consumption'!$A$2:$D$33,3,FALSE)*'Profiles, Pc, Summer, S2'!F23</f>
        <v>0.73245744209619423</v>
      </c>
      <c r="G23" s="1">
        <f>VLOOKUP($A23,'Base Consumption'!$A$2:$D$33,3,FALSE)*'Profiles, Pc, Summer, S2'!G23</f>
        <v>0.71886829765744531</v>
      </c>
      <c r="H23" s="1">
        <f>VLOOKUP($A23,'Base Consumption'!$A$2:$D$33,3,FALSE)*'Profiles, Pc, Summer, S2'!H23</f>
        <v>0.71400116796925928</v>
      </c>
      <c r="I23" s="1">
        <f>VLOOKUP($A23,'Base Consumption'!$A$2:$D$33,3,FALSE)*'Profiles, Pc, Summer, S2'!I23</f>
        <v>0.81237460525561345</v>
      </c>
      <c r="J23" s="1">
        <f>VLOOKUP($A23,'Base Consumption'!$A$2:$D$33,3,FALSE)*'Profiles, Pc, Summer, S2'!J23</f>
        <v>0.70427801719457905</v>
      </c>
      <c r="K23" s="1">
        <f>VLOOKUP($A23,'Base Consumption'!$A$2:$D$33,3,FALSE)*'Profiles, Pc, Summer, S2'!K23</f>
        <v>0.72998655261744982</v>
      </c>
      <c r="L23" s="1">
        <f>VLOOKUP($A23,'Base Consumption'!$A$2:$D$33,3,FALSE)*'Profiles, Pc, Summer, S2'!L23</f>
        <v>0.81480827023734193</v>
      </c>
      <c r="M23" s="1">
        <f>VLOOKUP($A23,'Base Consumption'!$A$2:$D$33,3,FALSE)*'Profiles, Pc, Summer, S2'!M23</f>
        <v>0.91065962768571274</v>
      </c>
      <c r="N23" s="1">
        <f>VLOOKUP($A23,'Base Consumption'!$A$2:$D$33,3,FALSE)*'Profiles, Pc, Summer, S2'!N23</f>
        <v>0.94961045748152328</v>
      </c>
      <c r="O23" s="1">
        <f>VLOOKUP($A23,'Base Consumption'!$A$2:$D$33,3,FALSE)*'Profiles, Pc, Summer, S2'!O23</f>
        <v>0.93621656808020604</v>
      </c>
      <c r="P23" s="1">
        <f>VLOOKUP($A23,'Base Consumption'!$A$2:$D$33,3,FALSE)*'Profiles, Pc, Summer, S2'!P23</f>
        <v>0.90722940630772786</v>
      </c>
      <c r="Q23" s="1">
        <f>VLOOKUP($A23,'Base Consumption'!$A$2:$D$33,3,FALSE)*'Profiles, Pc, Summer, S2'!Q23</f>
        <v>0.94544489206725968</v>
      </c>
      <c r="R23" s="1">
        <f>VLOOKUP($A23,'Base Consumption'!$A$2:$D$33,3,FALSE)*'Profiles, Pc, Summer, S2'!R23</f>
        <v>0.95540940124673002</v>
      </c>
      <c r="S23" s="1">
        <f>VLOOKUP($A23,'Base Consumption'!$A$2:$D$33,3,FALSE)*'Profiles, Pc, Summer, S2'!S23</f>
        <v>0.92324987918337853</v>
      </c>
      <c r="T23" s="1">
        <f>VLOOKUP($A23,'Base Consumption'!$A$2:$D$33,3,FALSE)*'Profiles, Pc, Summer, S2'!T23</f>
        <v>0.92486290956679895</v>
      </c>
      <c r="U23" s="1">
        <f>VLOOKUP($A23,'Base Consumption'!$A$2:$D$33,3,FALSE)*'Profiles, Pc, Summer, S2'!U23</f>
        <v>0.98815219165733259</v>
      </c>
      <c r="V23" s="1">
        <f>VLOOKUP($A23,'Base Consumption'!$A$2:$D$33,3,FALSE)*'Profiles, Pc, Summer, S2'!V23</f>
        <v>1.0348406698956041</v>
      </c>
      <c r="W23" s="1">
        <f>VLOOKUP($A23,'Base Consumption'!$A$2:$D$33,3,FALSE)*'Profiles, Pc, Summer, S2'!W23</f>
        <v>0.97012912629301384</v>
      </c>
      <c r="X23" s="1">
        <f>VLOOKUP($A23,'Base Consumption'!$A$2:$D$33,3,FALSE)*'Profiles, Pc, Summer, S2'!X23</f>
        <v>0.80529706410600066</v>
      </c>
      <c r="Y23" s="1">
        <f>VLOOKUP($A23,'Base Consumption'!$A$2:$D$33,3,FALSE)*'Profiles, Pc, Summer, S2'!Y23</f>
        <v>0.85233972248499623</v>
      </c>
    </row>
    <row r="24" spans="1:25" x14ac:dyDescent="0.3">
      <c r="A24">
        <v>23</v>
      </c>
      <c r="B24" s="1">
        <f>VLOOKUP($A24,'Base Consumption'!$A$2:$D$33,3,FALSE)*'Profiles, Pc, Summer, S2'!B24</f>
        <v>6.0190017199893955</v>
      </c>
      <c r="C24" s="1">
        <f>VLOOKUP($A24,'Base Consumption'!$A$2:$D$33,3,FALSE)*'Profiles, Pc, Summer, S2'!C24</f>
        <v>5.5541954121702055</v>
      </c>
      <c r="D24" s="1">
        <f>VLOOKUP($A24,'Base Consumption'!$A$2:$D$33,3,FALSE)*'Profiles, Pc, Summer, S2'!D24</f>
        <v>5.3675889730254767</v>
      </c>
      <c r="E24" s="1">
        <f>VLOOKUP($A24,'Base Consumption'!$A$2:$D$33,3,FALSE)*'Profiles, Pc, Summer, S2'!E24</f>
        <v>5.4218722055257125</v>
      </c>
      <c r="F24" s="1">
        <f>VLOOKUP($A24,'Base Consumption'!$A$2:$D$33,3,FALSE)*'Profiles, Pc, Summer, S2'!F24</f>
        <v>5.4374008201383068</v>
      </c>
      <c r="G24" s="1">
        <f>VLOOKUP($A24,'Base Consumption'!$A$2:$D$33,3,FALSE)*'Profiles, Pc, Summer, S2'!G24</f>
        <v>5.5853106500149661</v>
      </c>
      <c r="H24" s="1">
        <f>VLOOKUP($A24,'Base Consumption'!$A$2:$D$33,3,FALSE)*'Profiles, Pc, Summer, S2'!H24</f>
        <v>6.6311211352903552</v>
      </c>
      <c r="I24" s="1">
        <f>VLOOKUP($A24,'Base Consumption'!$A$2:$D$33,3,FALSE)*'Profiles, Pc, Summer, S2'!I24</f>
        <v>7.8107819306013218</v>
      </c>
      <c r="J24" s="1">
        <f>VLOOKUP($A24,'Base Consumption'!$A$2:$D$33,3,FALSE)*'Profiles, Pc, Summer, S2'!J24</f>
        <v>8.3581564987474231</v>
      </c>
      <c r="K24" s="1">
        <f>VLOOKUP($A24,'Base Consumption'!$A$2:$D$33,3,FALSE)*'Profiles, Pc, Summer, S2'!K24</f>
        <v>8.6835698383541402</v>
      </c>
      <c r="L24" s="1">
        <f>VLOOKUP($A24,'Base Consumption'!$A$2:$D$33,3,FALSE)*'Profiles, Pc, Summer, S2'!L24</f>
        <v>8.5034516415008401</v>
      </c>
      <c r="M24" s="1">
        <f>VLOOKUP($A24,'Base Consumption'!$A$2:$D$33,3,FALSE)*'Profiles, Pc, Summer, S2'!M24</f>
        <v>8.8112941017004136</v>
      </c>
      <c r="N24" s="1">
        <f>VLOOKUP($A24,'Base Consumption'!$A$2:$D$33,3,FALSE)*'Profiles, Pc, Summer, S2'!N24</f>
        <v>9.1837288171006755</v>
      </c>
      <c r="O24" s="1">
        <f>VLOOKUP($A24,'Base Consumption'!$A$2:$D$33,3,FALSE)*'Profiles, Pc, Summer, S2'!O24</f>
        <v>8.8921143772652531</v>
      </c>
      <c r="P24" s="1">
        <f>VLOOKUP($A24,'Base Consumption'!$A$2:$D$33,3,FALSE)*'Profiles, Pc, Summer, S2'!P24</f>
        <v>8.6506712248816644</v>
      </c>
      <c r="Q24" s="1">
        <f>VLOOKUP($A24,'Base Consumption'!$A$2:$D$33,3,FALSE)*'Profiles, Pc, Summer, S2'!Q24</f>
        <v>8.0153457448215164</v>
      </c>
      <c r="R24" s="1">
        <f>VLOOKUP($A24,'Base Consumption'!$A$2:$D$33,3,FALSE)*'Profiles, Pc, Summer, S2'!R24</f>
        <v>7.8087326873262208</v>
      </c>
      <c r="S24" s="1">
        <f>VLOOKUP($A24,'Base Consumption'!$A$2:$D$33,3,FALSE)*'Profiles, Pc, Summer, S2'!S24</f>
        <v>7.7579242396770249</v>
      </c>
      <c r="T24" s="1">
        <f>VLOOKUP($A24,'Base Consumption'!$A$2:$D$33,3,FALSE)*'Profiles, Pc, Summer, S2'!T24</f>
        <v>7.933362368395712</v>
      </c>
      <c r="U24" s="1">
        <f>VLOOKUP($A24,'Base Consumption'!$A$2:$D$33,3,FALSE)*'Profiles, Pc, Summer, S2'!U24</f>
        <v>8.4607914422039183</v>
      </c>
      <c r="V24" s="1">
        <f>VLOOKUP($A24,'Base Consumption'!$A$2:$D$33,3,FALSE)*'Profiles, Pc, Summer, S2'!V24</f>
        <v>9.125879456423629</v>
      </c>
      <c r="W24" s="1">
        <f>VLOOKUP($A24,'Base Consumption'!$A$2:$D$33,3,FALSE)*'Profiles, Pc, Summer, S2'!W24</f>
        <v>8.3164241881322098</v>
      </c>
      <c r="X24" s="1">
        <f>VLOOKUP($A24,'Base Consumption'!$A$2:$D$33,3,FALSE)*'Profiles, Pc, Summer, S2'!X24</f>
        <v>7.4900902807810699</v>
      </c>
      <c r="Y24" s="1">
        <f>VLOOKUP($A24,'Base Consumption'!$A$2:$D$33,3,FALSE)*'Profiles, Pc, Summer, S2'!Y24</f>
        <v>6.5042553496674644</v>
      </c>
    </row>
    <row r="25" spans="1:25" x14ac:dyDescent="0.3">
      <c r="A25">
        <v>24</v>
      </c>
      <c r="B25" s="1">
        <f>VLOOKUP($A25,'Base Consumption'!$A$2:$D$33,3,FALSE)*'Profiles, Pc, Summer, S2'!B25</f>
        <v>1.967613869638932</v>
      </c>
      <c r="C25" s="1">
        <f>VLOOKUP($A25,'Base Consumption'!$A$2:$D$33,3,FALSE)*'Profiles, Pc, Summer, S2'!C25</f>
        <v>1.7725220966082154</v>
      </c>
      <c r="D25" s="1">
        <f>VLOOKUP($A25,'Base Consumption'!$A$2:$D$33,3,FALSE)*'Profiles, Pc, Summer, S2'!D25</f>
        <v>1.6644565868186612</v>
      </c>
      <c r="E25" s="1">
        <f>VLOOKUP($A25,'Base Consumption'!$A$2:$D$33,3,FALSE)*'Profiles, Pc, Summer, S2'!E25</f>
        <v>1.6117842617839753</v>
      </c>
      <c r="F25" s="1">
        <f>VLOOKUP($A25,'Base Consumption'!$A$2:$D$33,3,FALSE)*'Profiles, Pc, Summer, S2'!F25</f>
        <v>1.6368388761945876</v>
      </c>
      <c r="G25" s="1">
        <f>VLOOKUP($A25,'Base Consumption'!$A$2:$D$33,3,FALSE)*'Profiles, Pc, Summer, S2'!G25</f>
        <v>1.7919598441782281</v>
      </c>
      <c r="H25" s="1">
        <f>VLOOKUP($A25,'Base Consumption'!$A$2:$D$33,3,FALSE)*'Profiles, Pc, Summer, S2'!H25</f>
        <v>2.1404736990258155</v>
      </c>
      <c r="I25" s="1">
        <f>VLOOKUP($A25,'Base Consumption'!$A$2:$D$33,3,FALSE)*'Profiles, Pc, Summer, S2'!I25</f>
        <v>2.5197412191946635</v>
      </c>
      <c r="J25" s="1">
        <f>VLOOKUP($A25,'Base Consumption'!$A$2:$D$33,3,FALSE)*'Profiles, Pc, Summer, S2'!J25</f>
        <v>2.7432724812420868</v>
      </c>
      <c r="K25" s="1">
        <f>VLOOKUP($A25,'Base Consumption'!$A$2:$D$33,3,FALSE)*'Profiles, Pc, Summer, S2'!K25</f>
        <v>2.8856209605832381</v>
      </c>
      <c r="L25" s="1">
        <f>VLOOKUP($A25,'Base Consumption'!$A$2:$D$33,3,FALSE)*'Profiles, Pc, Summer, S2'!L25</f>
        <v>3.0561644328903945</v>
      </c>
      <c r="M25" s="1">
        <f>VLOOKUP($A25,'Base Consumption'!$A$2:$D$33,3,FALSE)*'Profiles, Pc, Summer, S2'!M25</f>
        <v>3.1293568553668361</v>
      </c>
      <c r="N25" s="1">
        <f>VLOOKUP($A25,'Base Consumption'!$A$2:$D$33,3,FALSE)*'Profiles, Pc, Summer, S2'!N25</f>
        <v>3.0825197862292502</v>
      </c>
      <c r="O25" s="1">
        <f>VLOOKUP($A25,'Base Consumption'!$A$2:$D$33,3,FALSE)*'Profiles, Pc, Summer, S2'!O25</f>
        <v>2.9751886992097289</v>
      </c>
      <c r="P25" s="1">
        <f>VLOOKUP($A25,'Base Consumption'!$A$2:$D$33,3,FALSE)*'Profiles, Pc, Summer, S2'!P25</f>
        <v>2.7958140843821826</v>
      </c>
      <c r="Q25" s="1">
        <f>VLOOKUP($A25,'Base Consumption'!$A$2:$D$33,3,FALSE)*'Profiles, Pc, Summer, S2'!Q25</f>
        <v>2.6401110363512319</v>
      </c>
      <c r="R25" s="1">
        <f>VLOOKUP($A25,'Base Consumption'!$A$2:$D$33,3,FALSE)*'Profiles, Pc, Summer, S2'!R25</f>
        <v>2.6530410392689951</v>
      </c>
      <c r="S25" s="1">
        <f>VLOOKUP($A25,'Base Consumption'!$A$2:$D$33,3,FALSE)*'Profiles, Pc, Summer, S2'!S25</f>
        <v>2.8230217469660781</v>
      </c>
      <c r="T25" s="1">
        <f>VLOOKUP($A25,'Base Consumption'!$A$2:$D$33,3,FALSE)*'Profiles, Pc, Summer, S2'!T25</f>
        <v>2.9795880081179273</v>
      </c>
      <c r="U25" s="1">
        <f>VLOOKUP($A25,'Base Consumption'!$A$2:$D$33,3,FALSE)*'Profiles, Pc, Summer, S2'!U25</f>
        <v>3.0685123557608471</v>
      </c>
      <c r="V25" s="1">
        <f>VLOOKUP($A25,'Base Consumption'!$A$2:$D$33,3,FALSE)*'Profiles, Pc, Summer, S2'!V25</f>
        <v>3.4084663565194284</v>
      </c>
      <c r="W25" s="1">
        <f>VLOOKUP($A25,'Base Consumption'!$A$2:$D$33,3,FALSE)*'Profiles, Pc, Summer, S2'!W25</f>
        <v>3.0403604175275203</v>
      </c>
      <c r="X25" s="1">
        <f>VLOOKUP($A25,'Base Consumption'!$A$2:$D$33,3,FALSE)*'Profiles, Pc, Summer, S2'!X25</f>
        <v>2.7649210363735066</v>
      </c>
      <c r="Y25" s="1">
        <f>VLOOKUP($A25,'Base Consumption'!$A$2:$D$33,3,FALSE)*'Profiles, Pc, Summer, S2'!Y25</f>
        <v>2.3577081908419038</v>
      </c>
    </row>
    <row r="26" spans="1:25" x14ac:dyDescent="0.3">
      <c r="A26">
        <v>25</v>
      </c>
      <c r="B26" s="1">
        <f>VLOOKUP($A26,'Base Consumption'!$A$2:$D$33,3,FALSE)*'Profiles, Pc, Summer, S2'!B26</f>
        <v>1.7752946006449177</v>
      </c>
      <c r="C26" s="1">
        <f>VLOOKUP($A26,'Base Consumption'!$A$2:$D$33,3,FALSE)*'Profiles, Pc, Summer, S2'!C26</f>
        <v>1.801400793744542</v>
      </c>
      <c r="D26" s="1">
        <f>VLOOKUP($A26,'Base Consumption'!$A$2:$D$33,3,FALSE)*'Profiles, Pc, Summer, S2'!D26</f>
        <v>1.9316383604213716</v>
      </c>
      <c r="E26" s="1">
        <f>VLOOKUP($A26,'Base Consumption'!$A$2:$D$33,3,FALSE)*'Profiles, Pc, Summer, S2'!E26</f>
        <v>1.7571251474092642</v>
      </c>
      <c r="F26" s="1">
        <f>VLOOKUP($A26,'Base Consumption'!$A$2:$D$33,3,FALSE)*'Profiles, Pc, Summer, S2'!F26</f>
        <v>1.7334501714825024</v>
      </c>
      <c r="G26" s="1">
        <f>VLOOKUP($A26,'Base Consumption'!$A$2:$D$33,3,FALSE)*'Profiles, Pc, Summer, S2'!G26</f>
        <v>1.6755848955972645</v>
      </c>
      <c r="H26" s="1">
        <f>VLOOKUP($A26,'Base Consumption'!$A$2:$D$33,3,FALSE)*'Profiles, Pc, Summer, S2'!H26</f>
        <v>1.7041227865304007</v>
      </c>
      <c r="I26" s="1">
        <f>VLOOKUP($A26,'Base Consumption'!$A$2:$D$33,3,FALSE)*'Profiles, Pc, Summer, S2'!I26</f>
        <v>1.8467497464104414</v>
      </c>
      <c r="J26" s="1">
        <f>VLOOKUP($A26,'Base Consumption'!$A$2:$D$33,3,FALSE)*'Profiles, Pc, Summer, S2'!J26</f>
        <v>1.6413514340926312</v>
      </c>
      <c r="K26" s="1">
        <f>VLOOKUP($A26,'Base Consumption'!$A$2:$D$33,3,FALSE)*'Profiles, Pc, Summer, S2'!K26</f>
        <v>1.2562186612416657</v>
      </c>
      <c r="L26" s="1">
        <f>VLOOKUP($A26,'Base Consumption'!$A$2:$D$33,3,FALSE)*'Profiles, Pc, Summer, S2'!L26</f>
        <v>1.7444930205777369</v>
      </c>
      <c r="M26" s="1">
        <f>VLOOKUP($A26,'Base Consumption'!$A$2:$D$33,3,FALSE)*'Profiles, Pc, Summer, S2'!M26</f>
        <v>1.9231113870812848</v>
      </c>
      <c r="N26" s="1">
        <f>VLOOKUP($A26,'Base Consumption'!$A$2:$D$33,3,FALSE)*'Profiles, Pc, Summer, S2'!N26</f>
        <v>1.9194588735042983</v>
      </c>
      <c r="O26" s="1">
        <f>VLOOKUP($A26,'Base Consumption'!$A$2:$D$33,3,FALSE)*'Profiles, Pc, Summer, S2'!O26</f>
        <v>1.9910302234325528</v>
      </c>
      <c r="P26" s="1">
        <f>VLOOKUP($A26,'Base Consumption'!$A$2:$D$33,3,FALSE)*'Profiles, Pc, Summer, S2'!P26</f>
        <v>1.5790961598740099</v>
      </c>
      <c r="Q26" s="1">
        <f>VLOOKUP($A26,'Base Consumption'!$A$2:$D$33,3,FALSE)*'Profiles, Pc, Summer, S2'!Q26</f>
        <v>2.1105409397871178</v>
      </c>
      <c r="R26" s="1">
        <f>VLOOKUP($A26,'Base Consumption'!$A$2:$D$33,3,FALSE)*'Profiles, Pc, Summer, S2'!R26</f>
        <v>1.9293536824389377</v>
      </c>
      <c r="S26" s="1">
        <f>VLOOKUP($A26,'Base Consumption'!$A$2:$D$33,3,FALSE)*'Profiles, Pc, Summer, S2'!S26</f>
        <v>1.8732982808250345</v>
      </c>
      <c r="T26" s="1">
        <f>VLOOKUP($A26,'Base Consumption'!$A$2:$D$33,3,FALSE)*'Profiles, Pc, Summer, S2'!T26</f>
        <v>1.8946787074237881</v>
      </c>
      <c r="U26" s="1">
        <f>VLOOKUP($A26,'Base Consumption'!$A$2:$D$33,3,FALSE)*'Profiles, Pc, Summer, S2'!U26</f>
        <v>2.0779291561070456</v>
      </c>
      <c r="V26" s="1">
        <f>VLOOKUP($A26,'Base Consumption'!$A$2:$D$33,3,FALSE)*'Profiles, Pc, Summer, S2'!V26</f>
        <v>2.280622586220729</v>
      </c>
      <c r="W26" s="1">
        <f>VLOOKUP($A26,'Base Consumption'!$A$2:$D$33,3,FALSE)*'Profiles, Pc, Summer, S2'!W26</f>
        <v>2.2635373520926807</v>
      </c>
      <c r="X26" s="1">
        <f>VLOOKUP($A26,'Base Consumption'!$A$2:$D$33,3,FALSE)*'Profiles, Pc, Summer, S2'!X26</f>
        <v>2.2425255566080855</v>
      </c>
      <c r="Y26" s="1">
        <f>VLOOKUP($A26,'Base Consumption'!$A$2:$D$33,3,FALSE)*'Profiles, Pc, Summer, S2'!Y26</f>
        <v>2.2645897941906381</v>
      </c>
    </row>
    <row r="27" spans="1:25" x14ac:dyDescent="0.3">
      <c r="A27">
        <v>26</v>
      </c>
      <c r="B27" s="1">
        <f>VLOOKUP($A27,'Base Consumption'!$A$2:$D$33,3,FALSE)*'Profiles, Pc, Summer, S2'!B27</f>
        <v>3.2457191109461876</v>
      </c>
      <c r="C27" s="1">
        <f>VLOOKUP($A27,'Base Consumption'!$A$2:$D$33,3,FALSE)*'Profiles, Pc, Summer, S2'!C27</f>
        <v>3.2071966254491908</v>
      </c>
      <c r="D27" s="1">
        <f>VLOOKUP($A27,'Base Consumption'!$A$2:$D$33,3,FALSE)*'Profiles, Pc, Summer, S2'!D27</f>
        <v>3.1581411204876577</v>
      </c>
      <c r="E27" s="1">
        <f>VLOOKUP($A27,'Base Consumption'!$A$2:$D$33,3,FALSE)*'Profiles, Pc, Summer, S2'!E27</f>
        <v>3.1388059049552166</v>
      </c>
      <c r="F27" s="1">
        <f>VLOOKUP($A27,'Base Consumption'!$A$2:$D$33,3,FALSE)*'Profiles, Pc, Summer, S2'!F27</f>
        <v>3.1192728174551383</v>
      </c>
      <c r="G27" s="1">
        <f>VLOOKUP($A27,'Base Consumption'!$A$2:$D$33,3,FALSE)*'Profiles, Pc, Summer, S2'!G27</f>
        <v>3.1880592996866342</v>
      </c>
      <c r="H27" s="1">
        <f>VLOOKUP($A27,'Base Consumption'!$A$2:$D$33,3,FALSE)*'Profiles, Pc, Summer, S2'!H27</f>
        <v>3.6762934170449419</v>
      </c>
      <c r="I27" s="1">
        <f>VLOOKUP($A27,'Base Consumption'!$A$2:$D$33,3,FALSE)*'Profiles, Pc, Summer, S2'!I27</f>
        <v>3.8832971448353173</v>
      </c>
      <c r="J27" s="1">
        <f>VLOOKUP($A27,'Base Consumption'!$A$2:$D$33,3,FALSE)*'Profiles, Pc, Summer, S2'!J27</f>
        <v>4.1399999999999997</v>
      </c>
      <c r="K27" s="1">
        <f>VLOOKUP($A27,'Base Consumption'!$A$2:$D$33,3,FALSE)*'Profiles, Pc, Summer, S2'!K27</f>
        <v>3.939622864658181</v>
      </c>
      <c r="L27" s="1">
        <f>VLOOKUP($A27,'Base Consumption'!$A$2:$D$33,3,FALSE)*'Profiles, Pc, Summer, S2'!L27</f>
        <v>3.965040288848412</v>
      </c>
      <c r="M27" s="1">
        <f>VLOOKUP($A27,'Base Consumption'!$A$2:$D$33,3,FALSE)*'Profiles, Pc, Summer, S2'!M27</f>
        <v>3.9948597278882785</v>
      </c>
      <c r="N27" s="1">
        <f>VLOOKUP($A27,'Base Consumption'!$A$2:$D$33,3,FALSE)*'Profiles, Pc, Summer, S2'!N27</f>
        <v>4.1255599126386153</v>
      </c>
      <c r="O27" s="1">
        <f>VLOOKUP($A27,'Base Consumption'!$A$2:$D$33,3,FALSE)*'Profiles, Pc, Summer, S2'!O27</f>
        <v>4.0837734386890325</v>
      </c>
      <c r="P27" s="1">
        <f>VLOOKUP($A27,'Base Consumption'!$A$2:$D$33,3,FALSE)*'Profiles, Pc, Summer, S2'!P27</f>
        <v>3.9941183177365729</v>
      </c>
      <c r="Q27" s="1">
        <f>VLOOKUP($A27,'Base Consumption'!$A$2:$D$33,3,FALSE)*'Profiles, Pc, Summer, S2'!Q27</f>
        <v>3.9634583278353488</v>
      </c>
      <c r="R27" s="1">
        <f>VLOOKUP($A27,'Base Consumption'!$A$2:$D$33,3,FALSE)*'Profiles, Pc, Summer, S2'!R27</f>
        <v>4.0140961409537477</v>
      </c>
      <c r="S27" s="1">
        <f>VLOOKUP($A27,'Base Consumption'!$A$2:$D$33,3,FALSE)*'Profiles, Pc, Summer, S2'!S27</f>
        <v>4.0525192899163835</v>
      </c>
      <c r="T27" s="1">
        <f>VLOOKUP($A27,'Base Consumption'!$A$2:$D$33,3,FALSE)*'Profiles, Pc, Summer, S2'!T27</f>
        <v>3.8795881358296938</v>
      </c>
      <c r="U27" s="1">
        <f>VLOOKUP($A27,'Base Consumption'!$A$2:$D$33,3,FALSE)*'Profiles, Pc, Summer, S2'!U27</f>
        <v>3.9258256520152255</v>
      </c>
      <c r="V27" s="1">
        <f>VLOOKUP($A27,'Base Consumption'!$A$2:$D$33,3,FALSE)*'Profiles, Pc, Summer, S2'!V27</f>
        <v>3.9584637830198233</v>
      </c>
      <c r="W27" s="1">
        <f>VLOOKUP($A27,'Base Consumption'!$A$2:$D$33,3,FALSE)*'Profiles, Pc, Summer, S2'!W27</f>
        <v>3.7263384598671268</v>
      </c>
      <c r="X27" s="1">
        <f>VLOOKUP($A27,'Base Consumption'!$A$2:$D$33,3,FALSE)*'Profiles, Pc, Summer, S2'!X27</f>
        <v>3.2926491167105891</v>
      </c>
      <c r="Y27" s="1">
        <f>VLOOKUP($A27,'Base Consumption'!$A$2:$D$33,3,FALSE)*'Profiles, Pc, Summer, S2'!Y27</f>
        <v>3.2955176371627171</v>
      </c>
    </row>
    <row r="28" spans="1:25" x14ac:dyDescent="0.3">
      <c r="A28">
        <v>27</v>
      </c>
      <c r="B28" s="1">
        <f>VLOOKUP($A28,'Base Consumption'!$A$2:$D$33,3,FALSE)*'Profiles, Pc, Summer, S2'!B28</f>
        <v>2.3729509636867632</v>
      </c>
      <c r="C28" s="1">
        <f>VLOOKUP($A28,'Base Consumption'!$A$2:$D$33,3,FALSE)*'Profiles, Pc, Summer, S2'!C28</f>
        <v>2.3485733776041084</v>
      </c>
      <c r="D28" s="1">
        <f>VLOOKUP($A28,'Base Consumption'!$A$2:$D$33,3,FALSE)*'Profiles, Pc, Summer, S2'!D28</f>
        <v>2.2635257272258462</v>
      </c>
      <c r="E28" s="1">
        <f>VLOOKUP($A28,'Base Consumption'!$A$2:$D$33,3,FALSE)*'Profiles, Pc, Summer, S2'!E28</f>
        <v>2.2221911811008668</v>
      </c>
      <c r="F28" s="1">
        <f>VLOOKUP($A28,'Base Consumption'!$A$2:$D$33,3,FALSE)*'Profiles, Pc, Summer, S2'!F28</f>
        <v>2.2074643796616784</v>
      </c>
      <c r="G28" s="1">
        <f>VLOOKUP($A28,'Base Consumption'!$A$2:$D$33,3,FALSE)*'Profiles, Pc, Summer, S2'!G28</f>
        <v>2.2390813649173156</v>
      </c>
      <c r="H28" s="1">
        <f>VLOOKUP($A28,'Base Consumption'!$A$2:$D$33,3,FALSE)*'Profiles, Pc, Summer, S2'!H28</f>
        <v>2.220749439480795</v>
      </c>
      <c r="I28" s="1">
        <f>VLOOKUP($A28,'Base Consumption'!$A$2:$D$33,3,FALSE)*'Profiles, Pc, Summer, S2'!I28</f>
        <v>2.7145655579803205</v>
      </c>
      <c r="J28" s="1">
        <f>VLOOKUP($A28,'Base Consumption'!$A$2:$D$33,3,FALSE)*'Profiles, Pc, Summer, S2'!J28</f>
        <v>2.9206659285843877</v>
      </c>
      <c r="K28" s="1">
        <f>VLOOKUP($A28,'Base Consumption'!$A$2:$D$33,3,FALSE)*'Profiles, Pc, Summer, S2'!K28</f>
        <v>2.8827195415799456</v>
      </c>
      <c r="L28" s="1">
        <f>VLOOKUP($A28,'Base Consumption'!$A$2:$D$33,3,FALSE)*'Profiles, Pc, Summer, S2'!L28</f>
        <v>2.8348657416504817</v>
      </c>
      <c r="M28" s="1">
        <f>VLOOKUP($A28,'Base Consumption'!$A$2:$D$33,3,FALSE)*'Profiles, Pc, Summer, S2'!M28</f>
        <v>2.8697202167150859</v>
      </c>
      <c r="N28" s="1">
        <f>VLOOKUP($A28,'Base Consumption'!$A$2:$D$33,3,FALSE)*'Profiles, Pc, Summer, S2'!N28</f>
        <v>2.9759670490225094</v>
      </c>
      <c r="O28" s="1">
        <f>VLOOKUP($A28,'Base Consumption'!$A$2:$D$33,3,FALSE)*'Profiles, Pc, Summer, S2'!O28</f>
        <v>2.9188860065924556</v>
      </c>
      <c r="P28" s="1">
        <f>VLOOKUP($A28,'Base Consumption'!$A$2:$D$33,3,FALSE)*'Profiles, Pc, Summer, S2'!P28</f>
        <v>2.692966617709343</v>
      </c>
      <c r="Q28" s="1">
        <f>VLOOKUP($A28,'Base Consumption'!$A$2:$D$33,3,FALSE)*'Profiles, Pc, Summer, S2'!Q28</f>
        <v>2.7759381701239585</v>
      </c>
      <c r="R28" s="1">
        <f>VLOOKUP($A28,'Base Consumption'!$A$2:$D$33,3,FALSE)*'Profiles, Pc, Summer, S2'!R28</f>
        <v>2.8078708515143793</v>
      </c>
      <c r="S28" s="1">
        <f>VLOOKUP($A28,'Base Consumption'!$A$2:$D$33,3,FALSE)*'Profiles, Pc, Summer, S2'!S28</f>
        <v>2.7148839867599102</v>
      </c>
      <c r="T28" s="1">
        <f>VLOOKUP($A28,'Base Consumption'!$A$2:$D$33,3,FALSE)*'Profiles, Pc, Summer, S2'!T28</f>
        <v>2.5771466986624345</v>
      </c>
      <c r="U28" s="1">
        <f>VLOOKUP($A28,'Base Consumption'!$A$2:$D$33,3,FALSE)*'Profiles, Pc, Summer, S2'!U28</f>
        <v>2.5447487377626858</v>
      </c>
      <c r="V28" s="1">
        <f>VLOOKUP($A28,'Base Consumption'!$A$2:$D$33,3,FALSE)*'Profiles, Pc, Summer, S2'!V28</f>
        <v>2.5370343568561404</v>
      </c>
      <c r="W28" s="1">
        <f>VLOOKUP($A28,'Base Consumption'!$A$2:$D$33,3,FALSE)*'Profiles, Pc, Summer, S2'!W28</f>
        <v>2.5084428455571448</v>
      </c>
      <c r="X28" s="1">
        <f>VLOOKUP($A28,'Base Consumption'!$A$2:$D$33,3,FALSE)*'Profiles, Pc, Summer, S2'!X28</f>
        <v>2.3181825932714508</v>
      </c>
      <c r="Y28" s="1">
        <f>VLOOKUP($A28,'Base Consumption'!$A$2:$D$33,3,FALSE)*'Profiles, Pc, Summer, S2'!Y28</f>
        <v>2.2415286041118487</v>
      </c>
    </row>
    <row r="29" spans="1:25" x14ac:dyDescent="0.3">
      <c r="A29">
        <v>28</v>
      </c>
      <c r="B29" s="1">
        <f>VLOOKUP($A29,'Base Consumption'!$A$2:$D$33,3,FALSE)*'Profiles, Pc, Summer, S2'!B29</f>
        <v>1.0944714568543943</v>
      </c>
      <c r="C29" s="1">
        <f>VLOOKUP($A29,'Base Consumption'!$A$2:$D$33,3,FALSE)*'Profiles, Pc, Summer, S2'!C29</f>
        <v>1.0307394863050885</v>
      </c>
      <c r="D29" s="1">
        <f>VLOOKUP($A29,'Base Consumption'!$A$2:$D$33,3,FALSE)*'Profiles, Pc, Summer, S2'!D29</f>
        <v>0.99119298889747853</v>
      </c>
      <c r="E29" s="1">
        <f>VLOOKUP($A29,'Base Consumption'!$A$2:$D$33,3,FALSE)*'Profiles, Pc, Summer, S2'!E29</f>
        <v>0.90129123562476132</v>
      </c>
      <c r="F29" s="1">
        <f>VLOOKUP($A29,'Base Consumption'!$A$2:$D$33,3,FALSE)*'Profiles, Pc, Summer, S2'!F29</f>
        <v>0.86843412808953557</v>
      </c>
      <c r="G29" s="1">
        <f>VLOOKUP($A29,'Base Consumption'!$A$2:$D$33,3,FALSE)*'Profiles, Pc, Summer, S2'!G29</f>
        <v>0.91337965515088082</v>
      </c>
      <c r="H29" s="1">
        <f>VLOOKUP($A29,'Base Consumption'!$A$2:$D$33,3,FALSE)*'Profiles, Pc, Summer, S2'!H29</f>
        <v>0.97146681823401704</v>
      </c>
      <c r="I29" s="1">
        <f>VLOOKUP($A29,'Base Consumption'!$A$2:$D$33,3,FALSE)*'Profiles, Pc, Summer, S2'!I29</f>
        <v>1.3045939512731533</v>
      </c>
      <c r="J29" s="1">
        <f>VLOOKUP($A29,'Base Consumption'!$A$2:$D$33,3,FALSE)*'Profiles, Pc, Summer, S2'!J29</f>
        <v>1.425201214790887</v>
      </c>
      <c r="K29" s="1">
        <f>VLOOKUP($A29,'Base Consumption'!$A$2:$D$33,3,FALSE)*'Profiles, Pc, Summer, S2'!K29</f>
        <v>1.5195553454680266</v>
      </c>
      <c r="L29" s="1">
        <f>VLOOKUP($A29,'Base Consumption'!$A$2:$D$33,3,FALSE)*'Profiles, Pc, Summer, S2'!L29</f>
        <v>1.3844231757864063</v>
      </c>
      <c r="M29" s="1">
        <f>VLOOKUP($A29,'Base Consumption'!$A$2:$D$33,3,FALSE)*'Profiles, Pc, Summer, S2'!M29</f>
        <v>1.4537921564180007</v>
      </c>
      <c r="N29" s="1">
        <f>VLOOKUP($A29,'Base Consumption'!$A$2:$D$33,3,FALSE)*'Profiles, Pc, Summer, S2'!N29</f>
        <v>1.4552151967783331</v>
      </c>
      <c r="O29" s="1">
        <f>VLOOKUP($A29,'Base Consumption'!$A$2:$D$33,3,FALSE)*'Profiles, Pc, Summer, S2'!O29</f>
        <v>1.419779362657394</v>
      </c>
      <c r="P29" s="1">
        <f>VLOOKUP($A29,'Base Consumption'!$A$2:$D$33,3,FALSE)*'Profiles, Pc, Summer, S2'!P29</f>
        <v>1.2219718925579219</v>
      </c>
      <c r="Q29" s="1">
        <f>VLOOKUP($A29,'Base Consumption'!$A$2:$D$33,3,FALSE)*'Profiles, Pc, Summer, S2'!Q29</f>
        <v>1.2737874488848702</v>
      </c>
      <c r="R29" s="1">
        <f>VLOOKUP($A29,'Base Consumption'!$A$2:$D$33,3,FALSE)*'Profiles, Pc, Summer, S2'!R29</f>
        <v>1.3483887233313423</v>
      </c>
      <c r="S29" s="1">
        <f>VLOOKUP($A29,'Base Consumption'!$A$2:$D$33,3,FALSE)*'Profiles, Pc, Summer, S2'!S29</f>
        <v>1.3404533898448299</v>
      </c>
      <c r="T29" s="1">
        <f>VLOOKUP($A29,'Base Consumption'!$A$2:$D$33,3,FALSE)*'Profiles, Pc, Summer, S2'!T29</f>
        <v>1.4000686621459679</v>
      </c>
      <c r="U29" s="1">
        <f>VLOOKUP($A29,'Base Consumption'!$A$2:$D$33,3,FALSE)*'Profiles, Pc, Summer, S2'!U29</f>
        <v>1.4736962605332427</v>
      </c>
      <c r="V29" s="1">
        <f>VLOOKUP($A29,'Base Consumption'!$A$2:$D$33,3,FALSE)*'Profiles, Pc, Summer, S2'!V29</f>
        <v>1.5426190812680369</v>
      </c>
      <c r="W29" s="1">
        <f>VLOOKUP($A29,'Base Consumption'!$A$2:$D$33,3,FALSE)*'Profiles, Pc, Summer, S2'!W29</f>
        <v>1.4162117034874022</v>
      </c>
      <c r="X29" s="1">
        <f>VLOOKUP($A29,'Base Consumption'!$A$2:$D$33,3,FALSE)*'Profiles, Pc, Summer, S2'!X29</f>
        <v>1.2154255615368137</v>
      </c>
      <c r="Y29" s="1">
        <f>VLOOKUP($A29,'Base Consumption'!$A$2:$D$33,3,FALSE)*'Profiles, Pc, Summer, S2'!Y29</f>
        <v>1.1218246795051707</v>
      </c>
    </row>
    <row r="30" spans="1:25" x14ac:dyDescent="0.3">
      <c r="A30">
        <v>29</v>
      </c>
      <c r="B30" s="1">
        <f>VLOOKUP($A30,'Base Consumption'!$A$2:$D$33,3,FALSE)*'Profiles, Pc, Summer, S2'!B30</f>
        <v>4.1401399197218449</v>
      </c>
      <c r="C30" s="1">
        <f>VLOOKUP($A30,'Base Consumption'!$A$2:$D$33,3,FALSE)*'Profiles, Pc, Summer, S2'!C30</f>
        <v>3.8905487177777305</v>
      </c>
      <c r="D30" s="1">
        <f>VLOOKUP($A30,'Base Consumption'!$A$2:$D$33,3,FALSE)*'Profiles, Pc, Summer, S2'!D30</f>
        <v>3.5823595528973575</v>
      </c>
      <c r="E30" s="1">
        <f>VLOOKUP($A30,'Base Consumption'!$A$2:$D$33,3,FALSE)*'Profiles, Pc, Summer, S2'!E30</f>
        <v>3.7321147487903952</v>
      </c>
      <c r="F30" s="1">
        <f>VLOOKUP($A30,'Base Consumption'!$A$2:$D$33,3,FALSE)*'Profiles, Pc, Summer, S2'!F30</f>
        <v>3.6612027050539044</v>
      </c>
      <c r="G30" s="1">
        <f>VLOOKUP($A30,'Base Consumption'!$A$2:$D$33,3,FALSE)*'Profiles, Pc, Summer, S2'!G30</f>
        <v>3.7372407572607731</v>
      </c>
      <c r="H30" s="1">
        <f>VLOOKUP($A30,'Base Consumption'!$A$2:$D$33,3,FALSE)*'Profiles, Pc, Summer, S2'!H30</f>
        <v>5.2949972131744429</v>
      </c>
      <c r="I30" s="1">
        <f>VLOOKUP($A30,'Base Consumption'!$A$2:$D$33,3,FALSE)*'Profiles, Pc, Summer, S2'!I30</f>
        <v>6.7787592257453912</v>
      </c>
      <c r="J30" s="1">
        <f>VLOOKUP($A30,'Base Consumption'!$A$2:$D$33,3,FALSE)*'Profiles, Pc, Summer, S2'!J30</f>
        <v>7.1089412560358536</v>
      </c>
      <c r="K30" s="1">
        <f>VLOOKUP($A30,'Base Consumption'!$A$2:$D$33,3,FALSE)*'Profiles, Pc, Summer, S2'!K30</f>
        <v>6.6644984155613791</v>
      </c>
      <c r="L30" s="1">
        <f>VLOOKUP($A30,'Base Consumption'!$A$2:$D$33,3,FALSE)*'Profiles, Pc, Summer, S2'!L30</f>
        <v>6.5212858715585478</v>
      </c>
      <c r="M30" s="1">
        <f>VLOOKUP($A30,'Base Consumption'!$A$2:$D$33,3,FALSE)*'Profiles, Pc, Summer, S2'!M30</f>
        <v>7.0091169401265141</v>
      </c>
      <c r="N30" s="1">
        <f>VLOOKUP($A30,'Base Consumption'!$A$2:$D$33,3,FALSE)*'Profiles, Pc, Summer, S2'!N30</f>
        <v>7.3332365044503334</v>
      </c>
      <c r="O30" s="1">
        <f>VLOOKUP($A30,'Base Consumption'!$A$2:$D$33,3,FALSE)*'Profiles, Pc, Summer, S2'!O30</f>
        <v>6.807401081796927</v>
      </c>
      <c r="P30" s="1">
        <f>VLOOKUP($A30,'Base Consumption'!$A$2:$D$33,3,FALSE)*'Profiles, Pc, Summer, S2'!P30</f>
        <v>6.2057872230285458</v>
      </c>
      <c r="Q30" s="1">
        <f>VLOOKUP($A30,'Base Consumption'!$A$2:$D$33,3,FALSE)*'Profiles, Pc, Summer, S2'!Q30</f>
        <v>5.8866721965145077</v>
      </c>
      <c r="R30" s="1">
        <f>VLOOKUP($A30,'Base Consumption'!$A$2:$D$33,3,FALSE)*'Profiles, Pc, Summer, S2'!R30</f>
        <v>6.0146472044999326</v>
      </c>
      <c r="S30" s="1">
        <f>VLOOKUP($A30,'Base Consumption'!$A$2:$D$33,3,FALSE)*'Profiles, Pc, Summer, S2'!S30</f>
        <v>5.8154960564541387</v>
      </c>
      <c r="T30" s="1">
        <f>VLOOKUP($A30,'Base Consumption'!$A$2:$D$33,3,FALSE)*'Profiles, Pc, Summer, S2'!T30</f>
        <v>5.6795626432709936</v>
      </c>
      <c r="U30" s="1">
        <f>VLOOKUP($A30,'Base Consumption'!$A$2:$D$33,3,FALSE)*'Profiles, Pc, Summer, S2'!U30</f>
        <v>6.1869036386166014</v>
      </c>
      <c r="V30" s="1">
        <f>VLOOKUP($A30,'Base Consumption'!$A$2:$D$33,3,FALSE)*'Profiles, Pc, Summer, S2'!V30</f>
        <v>6.4827144269171821</v>
      </c>
      <c r="W30" s="1">
        <f>VLOOKUP($A30,'Base Consumption'!$A$2:$D$33,3,FALSE)*'Profiles, Pc, Summer, S2'!W30</f>
        <v>6.0507000466754253</v>
      </c>
      <c r="X30" s="1">
        <f>VLOOKUP($A30,'Base Consumption'!$A$2:$D$33,3,FALSE)*'Profiles, Pc, Summer, S2'!X30</f>
        <v>5.3019474178233041</v>
      </c>
      <c r="Y30" s="1">
        <f>VLOOKUP($A30,'Base Consumption'!$A$2:$D$33,3,FALSE)*'Profiles, Pc, Summer, S2'!Y30</f>
        <v>4.4156085559006142</v>
      </c>
    </row>
    <row r="31" spans="1:25" x14ac:dyDescent="0.3">
      <c r="A31">
        <v>30</v>
      </c>
      <c r="B31" s="1">
        <f>VLOOKUP($A31,'Base Consumption'!$A$2:$D$33,3,FALSE)*'Profiles, Pc, Summer, S2'!B31</f>
        <v>0.31915833789576814</v>
      </c>
      <c r="C31" s="1">
        <f>VLOOKUP($A31,'Base Consumption'!$A$2:$D$33,3,FALSE)*'Profiles, Pc, Summer, S2'!C31</f>
        <v>0.25008691290997487</v>
      </c>
      <c r="D31" s="1">
        <f>VLOOKUP($A31,'Base Consumption'!$A$2:$D$33,3,FALSE)*'Profiles, Pc, Summer, S2'!D31</f>
        <v>0.19310853158377783</v>
      </c>
      <c r="E31" s="1">
        <f>VLOOKUP($A31,'Base Consumption'!$A$2:$D$33,3,FALSE)*'Profiles, Pc, Summer, S2'!E31</f>
        <v>0.19329456505762541</v>
      </c>
      <c r="F31" s="1">
        <f>VLOOKUP($A31,'Base Consumption'!$A$2:$D$33,3,FALSE)*'Profiles, Pc, Summer, S2'!F31</f>
        <v>0.17945514328868947</v>
      </c>
      <c r="G31" s="1">
        <f>VLOOKUP($A31,'Base Consumption'!$A$2:$D$33,3,FALSE)*'Profiles, Pc, Summer, S2'!G31</f>
        <v>0.16893270280901646</v>
      </c>
      <c r="H31" s="1">
        <f>VLOOKUP($A31,'Base Consumption'!$A$2:$D$33,3,FALSE)*'Profiles, Pc, Summer, S2'!H31</f>
        <v>0.38178666263619221</v>
      </c>
      <c r="I31" s="1">
        <f>VLOOKUP($A31,'Base Consumption'!$A$2:$D$33,3,FALSE)*'Profiles, Pc, Summer, S2'!I31</f>
        <v>0.68768250506003037</v>
      </c>
      <c r="J31" s="1">
        <f>VLOOKUP($A31,'Base Consumption'!$A$2:$D$33,3,FALSE)*'Profiles, Pc, Summer, S2'!J31</f>
        <v>0.83537136455447714</v>
      </c>
      <c r="K31" s="1">
        <f>VLOOKUP($A31,'Base Consumption'!$A$2:$D$33,3,FALSE)*'Profiles, Pc, Summer, S2'!K31</f>
        <v>0.85281736565438071</v>
      </c>
      <c r="L31" s="1">
        <f>VLOOKUP($A31,'Base Consumption'!$A$2:$D$33,3,FALSE)*'Profiles, Pc, Summer, S2'!L31</f>
        <v>0.83977806584545223</v>
      </c>
      <c r="M31" s="1">
        <f>VLOOKUP($A31,'Base Consumption'!$A$2:$D$33,3,FALSE)*'Profiles, Pc, Summer, S2'!M31</f>
        <v>0.75130666520573586</v>
      </c>
      <c r="N31" s="1">
        <f>VLOOKUP($A31,'Base Consumption'!$A$2:$D$33,3,FALSE)*'Profiles, Pc, Summer, S2'!N31</f>
        <v>0.85236494381744365</v>
      </c>
      <c r="O31" s="1">
        <f>VLOOKUP($A31,'Base Consumption'!$A$2:$D$33,3,FALSE)*'Profiles, Pc, Summer, S2'!O31</f>
        <v>0.80578229548287084</v>
      </c>
      <c r="P31" s="1">
        <f>VLOOKUP($A31,'Base Consumption'!$A$2:$D$33,3,FALSE)*'Profiles, Pc, Summer, S2'!P31</f>
        <v>0.73474025084276662</v>
      </c>
      <c r="Q31" s="1">
        <f>VLOOKUP($A31,'Base Consumption'!$A$2:$D$33,3,FALSE)*'Profiles, Pc, Summer, S2'!Q31</f>
        <v>0.67536811272048669</v>
      </c>
      <c r="R31" s="1">
        <f>VLOOKUP($A31,'Base Consumption'!$A$2:$D$33,3,FALSE)*'Profiles, Pc, Summer, S2'!R31</f>
        <v>0.61311020821997475</v>
      </c>
      <c r="S31" s="1">
        <f>VLOOKUP($A31,'Base Consumption'!$A$2:$D$33,3,FALSE)*'Profiles, Pc, Summer, S2'!S31</f>
        <v>0.54534520107899509</v>
      </c>
      <c r="T31" s="1">
        <f>VLOOKUP($A31,'Base Consumption'!$A$2:$D$33,3,FALSE)*'Profiles, Pc, Summer, S2'!T31</f>
        <v>0.69471775252299317</v>
      </c>
      <c r="U31" s="1">
        <f>VLOOKUP($A31,'Base Consumption'!$A$2:$D$33,3,FALSE)*'Profiles, Pc, Summer, S2'!U31</f>
        <v>0.81255914334077173</v>
      </c>
      <c r="V31" s="1">
        <f>VLOOKUP($A31,'Base Consumption'!$A$2:$D$33,3,FALSE)*'Profiles, Pc, Summer, S2'!V31</f>
        <v>0.93405215317265999</v>
      </c>
      <c r="W31" s="1">
        <f>VLOOKUP($A31,'Base Consumption'!$A$2:$D$33,3,FALSE)*'Profiles, Pc, Summer, S2'!W31</f>
        <v>0.89059275318197728</v>
      </c>
      <c r="X31" s="1">
        <f>VLOOKUP($A31,'Base Consumption'!$A$2:$D$33,3,FALSE)*'Profiles, Pc, Summer, S2'!X31</f>
        <v>0.6668364306862532</v>
      </c>
      <c r="Y31" s="1">
        <f>VLOOKUP($A31,'Base Consumption'!$A$2:$D$33,3,FALSE)*'Profiles, Pc, Summer, S2'!Y31</f>
        <v>0.47575141368110885</v>
      </c>
    </row>
    <row r="32" spans="1:25" x14ac:dyDescent="0.3">
      <c r="A32">
        <v>31</v>
      </c>
      <c r="B32" s="1">
        <f>VLOOKUP($A32,'Base Consumption'!$A$2:$D$33,3,FALSE)*'Profiles, Pc, Summer, S2'!B32</f>
        <v>4.0197806607808539</v>
      </c>
      <c r="C32" s="1">
        <f>VLOOKUP($A32,'Base Consumption'!$A$2:$D$33,3,FALSE)*'Profiles, Pc, Summer, S2'!C32</f>
        <v>3.6114601060776517</v>
      </c>
      <c r="D32" s="1">
        <f>VLOOKUP($A32,'Base Consumption'!$A$2:$D$33,3,FALSE)*'Profiles, Pc, Summer, S2'!D32</f>
        <v>3.3416345075250651</v>
      </c>
      <c r="E32" s="1">
        <f>VLOOKUP($A32,'Base Consumption'!$A$2:$D$33,3,FALSE)*'Profiles, Pc, Summer, S2'!E32</f>
        <v>3.2619973647988409</v>
      </c>
      <c r="F32" s="1">
        <f>VLOOKUP($A32,'Base Consumption'!$A$2:$D$33,3,FALSE)*'Profiles, Pc, Summer, S2'!F32</f>
        <v>3.4158748859333965</v>
      </c>
      <c r="G32" s="1">
        <f>VLOOKUP($A32,'Base Consumption'!$A$2:$D$33,3,FALSE)*'Profiles, Pc, Summer, S2'!G32</f>
        <v>3.4264122981022092</v>
      </c>
      <c r="H32" s="1">
        <f>VLOOKUP($A32,'Base Consumption'!$A$2:$D$33,3,FALSE)*'Profiles, Pc, Summer, S2'!H32</f>
        <v>3.793726366475271</v>
      </c>
      <c r="I32" s="1">
        <f>VLOOKUP($A32,'Base Consumption'!$A$2:$D$33,3,FALSE)*'Profiles, Pc, Summer, S2'!I32</f>
        <v>4.4185772095376246</v>
      </c>
      <c r="J32" s="1">
        <f>VLOOKUP($A32,'Base Consumption'!$A$2:$D$33,3,FALSE)*'Profiles, Pc, Summer, S2'!J32</f>
        <v>4.8788844535614686</v>
      </c>
      <c r="K32" s="1">
        <f>VLOOKUP($A32,'Base Consumption'!$A$2:$D$33,3,FALSE)*'Profiles, Pc, Summer, S2'!K32</f>
        <v>5.0267383309780032</v>
      </c>
      <c r="L32" s="1">
        <f>VLOOKUP($A32,'Base Consumption'!$A$2:$D$33,3,FALSE)*'Profiles, Pc, Summer, S2'!L32</f>
        <v>5.3892067480730423</v>
      </c>
      <c r="M32" s="1">
        <f>VLOOKUP($A32,'Base Consumption'!$A$2:$D$33,3,FALSE)*'Profiles, Pc, Summer, S2'!M32</f>
        <v>5.698509860328822</v>
      </c>
      <c r="N32" s="1">
        <f>VLOOKUP($A32,'Base Consumption'!$A$2:$D$33,3,FALSE)*'Profiles, Pc, Summer, S2'!N32</f>
        <v>5.8453879966255871</v>
      </c>
      <c r="O32" s="1">
        <f>VLOOKUP($A32,'Base Consumption'!$A$2:$D$33,3,FALSE)*'Profiles, Pc, Summer, S2'!O32</f>
        <v>5.569040883383237</v>
      </c>
      <c r="P32" s="1">
        <f>VLOOKUP($A32,'Base Consumption'!$A$2:$D$33,3,FALSE)*'Profiles, Pc, Summer, S2'!P32</f>
        <v>5.3656087357076023</v>
      </c>
      <c r="Q32" s="1">
        <f>VLOOKUP($A32,'Base Consumption'!$A$2:$D$33,3,FALSE)*'Profiles, Pc, Summer, S2'!Q32</f>
        <v>5.3021445955033366</v>
      </c>
      <c r="R32" s="1">
        <f>VLOOKUP($A32,'Base Consumption'!$A$2:$D$33,3,FALSE)*'Profiles, Pc, Summer, S2'!R32</f>
        <v>5.3197561930983328</v>
      </c>
      <c r="S32" s="1">
        <f>VLOOKUP($A32,'Base Consumption'!$A$2:$D$33,3,FALSE)*'Profiles, Pc, Summer, S2'!S32</f>
        <v>5.2621334772695114</v>
      </c>
      <c r="T32" s="1">
        <f>VLOOKUP($A32,'Base Consumption'!$A$2:$D$33,3,FALSE)*'Profiles, Pc, Summer, S2'!T32</f>
        <v>5.3526398838378482</v>
      </c>
      <c r="U32" s="1">
        <f>VLOOKUP($A32,'Base Consumption'!$A$2:$D$33,3,FALSE)*'Profiles, Pc, Summer, S2'!U32</f>
        <v>5.4409170085636802</v>
      </c>
      <c r="V32" s="1">
        <f>VLOOKUP($A32,'Base Consumption'!$A$2:$D$33,3,FALSE)*'Profiles, Pc, Summer, S2'!V32</f>
        <v>5.9773249568332067</v>
      </c>
      <c r="W32" s="1">
        <f>VLOOKUP($A32,'Base Consumption'!$A$2:$D$33,3,FALSE)*'Profiles, Pc, Summer, S2'!W32</f>
        <v>5.6993937908138532</v>
      </c>
      <c r="X32" s="1">
        <f>VLOOKUP($A32,'Base Consumption'!$A$2:$D$33,3,FALSE)*'Profiles, Pc, Summer, S2'!X32</f>
        <v>5.3936835679616353</v>
      </c>
      <c r="Y32" s="1">
        <f>VLOOKUP($A32,'Base Consumption'!$A$2:$D$33,3,FALSE)*'Profiles, Pc, Summer, S2'!Y32</f>
        <v>4.7407754634623469</v>
      </c>
    </row>
    <row r="33" spans="1:25" x14ac:dyDescent="0.3">
      <c r="A33">
        <v>32</v>
      </c>
      <c r="B33" s="1">
        <f>VLOOKUP($A33,'Base Consumption'!$A$2:$D$33,3,FALSE)*'Profiles, Pc, Summer, S2'!B33</f>
        <v>1.7946414499453167</v>
      </c>
      <c r="C33" s="1">
        <f>VLOOKUP($A33,'Base Consumption'!$A$2:$D$33,3,FALSE)*'Profiles, Pc, Summer, S2'!C33</f>
        <v>1.7228420087363274</v>
      </c>
      <c r="D33" s="1">
        <f>VLOOKUP($A33,'Base Consumption'!$A$2:$D$33,3,FALSE)*'Profiles, Pc, Summer, S2'!D33</f>
        <v>1.6016315072015546</v>
      </c>
      <c r="E33" s="1">
        <f>VLOOKUP($A33,'Base Consumption'!$A$2:$D$33,3,FALSE)*'Profiles, Pc, Summer, S2'!E33</f>
        <v>1.6700049684177398</v>
      </c>
      <c r="F33" s="1">
        <f>VLOOKUP($A33,'Base Consumption'!$A$2:$D$33,3,FALSE)*'Profiles, Pc, Summer, S2'!F33</f>
        <v>1.7146005656246657</v>
      </c>
      <c r="G33" s="1">
        <f>VLOOKUP($A33,'Base Consumption'!$A$2:$D$33,3,FALSE)*'Profiles, Pc, Summer, S2'!G33</f>
        <v>1.7194388690255284</v>
      </c>
      <c r="H33" s="1">
        <f>VLOOKUP($A33,'Base Consumption'!$A$2:$D$33,3,FALSE)*'Profiles, Pc, Summer, S2'!H33</f>
        <v>1.8716440782964809</v>
      </c>
      <c r="I33" s="1">
        <f>VLOOKUP($A33,'Base Consumption'!$A$2:$D$33,3,FALSE)*'Profiles, Pc, Summer, S2'!I33</f>
        <v>2.352781517090401</v>
      </c>
      <c r="J33" s="1">
        <f>VLOOKUP($A33,'Base Consumption'!$A$2:$D$33,3,FALSE)*'Profiles, Pc, Summer, S2'!J33</f>
        <v>2.4576911158646642</v>
      </c>
      <c r="K33" s="1">
        <f>VLOOKUP($A33,'Base Consumption'!$A$2:$D$33,3,FALSE)*'Profiles, Pc, Summer, S2'!K33</f>
        <v>2.4436055691394909</v>
      </c>
      <c r="L33" s="1">
        <f>VLOOKUP($A33,'Base Consumption'!$A$2:$D$33,3,FALSE)*'Profiles, Pc, Summer, S2'!L33</f>
        <v>2.4496237253150888</v>
      </c>
      <c r="M33" s="1">
        <f>VLOOKUP($A33,'Base Consumption'!$A$2:$D$33,3,FALSE)*'Profiles, Pc, Summer, S2'!M33</f>
        <v>2.5846073085479562</v>
      </c>
      <c r="N33" s="1">
        <f>VLOOKUP($A33,'Base Consumption'!$A$2:$D$33,3,FALSE)*'Profiles, Pc, Summer, S2'!N33</f>
        <v>2.5520113599659693</v>
      </c>
      <c r="O33" s="1">
        <f>VLOOKUP($A33,'Base Consumption'!$A$2:$D$33,3,FALSE)*'Profiles, Pc, Summer, S2'!O33</f>
        <v>2.440447610865875</v>
      </c>
      <c r="P33" s="1">
        <f>VLOOKUP($A33,'Base Consumption'!$A$2:$D$33,3,FALSE)*'Profiles, Pc, Summer, S2'!P33</f>
        <v>2.2951694514554282</v>
      </c>
      <c r="Q33" s="1">
        <f>VLOOKUP($A33,'Base Consumption'!$A$2:$D$33,3,FALSE)*'Profiles, Pc, Summer, S2'!Q33</f>
        <v>2.2139437297310782</v>
      </c>
      <c r="R33" s="1">
        <f>VLOOKUP($A33,'Base Consumption'!$A$2:$D$33,3,FALSE)*'Profiles, Pc, Summer, S2'!R33</f>
        <v>2.3246608039970873</v>
      </c>
      <c r="S33" s="1">
        <f>VLOOKUP($A33,'Base Consumption'!$A$2:$D$33,3,FALSE)*'Profiles, Pc, Summer, S2'!S33</f>
        <v>2.2537179178688804</v>
      </c>
      <c r="T33" s="1">
        <f>VLOOKUP($A33,'Base Consumption'!$A$2:$D$33,3,FALSE)*'Profiles, Pc, Summer, S2'!T33</f>
        <v>2.123169078915474</v>
      </c>
      <c r="U33" s="1">
        <f>VLOOKUP($A33,'Base Consumption'!$A$2:$D$33,3,FALSE)*'Profiles, Pc, Summer, S2'!U33</f>
        <v>2.1474345375498003</v>
      </c>
      <c r="V33" s="1">
        <f>VLOOKUP($A33,'Base Consumption'!$A$2:$D$33,3,FALSE)*'Profiles, Pc, Summer, S2'!V33</f>
        <v>2.2389440205871023</v>
      </c>
      <c r="W33" s="1">
        <f>VLOOKUP($A33,'Base Consumption'!$A$2:$D$33,3,FALSE)*'Profiles, Pc, Summer, S2'!W33</f>
        <v>2.0467509873216096</v>
      </c>
      <c r="X33" s="1">
        <f>VLOOKUP($A33,'Base Consumption'!$A$2:$D$33,3,FALSE)*'Profiles, Pc, Summer, S2'!X33</f>
        <v>1.8784861224308977</v>
      </c>
      <c r="Y33" s="1">
        <f>VLOOKUP($A33,'Base Consumption'!$A$2:$D$33,3,FALSE)*'Profiles, Pc, Summer, S2'!Y33</f>
        <v>1.8663469665028203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171D-F17F-4F2B-B1FA-174F91297FF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Summer, S3'!B2</f>
        <v>1.9488003083417864</v>
      </c>
      <c r="C2" s="1">
        <f>VLOOKUP($A2,'Base Consumption'!$A$2:$D$33,3,FALSE)*'Profiles, Pc, Summer, S3'!C2</f>
        <v>1.9287800685637608</v>
      </c>
      <c r="D2" s="1">
        <f>VLOOKUP($A2,'Base Consumption'!$A$2:$D$33,3,FALSE)*'Profiles, Pc, Summer, S3'!D2</f>
        <v>1.8589341721178452</v>
      </c>
      <c r="E2" s="1">
        <f>VLOOKUP($A2,'Base Consumption'!$A$2:$D$33,3,FALSE)*'Profiles, Pc, Summer, S3'!E2</f>
        <v>1.8249879265079583</v>
      </c>
      <c r="F2" s="1">
        <f>VLOOKUP($A2,'Base Consumption'!$A$2:$D$33,3,FALSE)*'Profiles, Pc, Summer, S3'!F2</f>
        <v>1.8128934518960644</v>
      </c>
      <c r="G2" s="1">
        <f>VLOOKUP($A2,'Base Consumption'!$A$2:$D$33,3,FALSE)*'Profiles, Pc, Summer, S3'!G2</f>
        <v>1.838859091961081</v>
      </c>
      <c r="H2" s="1">
        <f>VLOOKUP($A2,'Base Consumption'!$A$2:$D$33,3,FALSE)*'Profiles, Pc, Summer, S3'!H2</f>
        <v>1.8238038874963052</v>
      </c>
      <c r="I2" s="1">
        <f>VLOOKUP($A2,'Base Consumption'!$A$2:$D$33,3,FALSE)*'Profiles, Pc, Summer, S3'!I2</f>
        <v>2.2293533567954325</v>
      </c>
      <c r="J2" s="1">
        <f>VLOOKUP($A2,'Base Consumption'!$A$2:$D$33,3,FALSE)*'Profiles, Pc, Summer, S3'!J2</f>
        <v>2.3986145307214786</v>
      </c>
      <c r="K2" s="1">
        <f>VLOOKUP($A2,'Base Consumption'!$A$2:$D$33,3,FALSE)*'Profiles, Pc, Summer, S3'!K2</f>
        <v>2.3674508312492311</v>
      </c>
      <c r="L2" s="1">
        <f>VLOOKUP($A2,'Base Consumption'!$A$2:$D$33,3,FALSE)*'Profiles, Pc, Summer, S3'!L2</f>
        <v>2.3281506090849371</v>
      </c>
      <c r="M2" s="1">
        <f>VLOOKUP($A2,'Base Consumption'!$A$2:$D$33,3,FALSE)*'Profiles, Pc, Summer, S3'!M2</f>
        <v>2.3567750572056267</v>
      </c>
      <c r="N2" s="1">
        <f>VLOOKUP($A2,'Base Consumption'!$A$2:$D$33,3,FALSE)*'Profiles, Pc, Summer, S3'!N2</f>
        <v>2.4440309098252495</v>
      </c>
      <c r="O2" s="1">
        <f>VLOOKUP($A2,'Base Consumption'!$A$2:$D$33,3,FALSE)*'Profiles, Pc, Summer, S3'!O2</f>
        <v>2.3971527590372825</v>
      </c>
      <c r="P2" s="1">
        <f>VLOOKUP($A2,'Base Consumption'!$A$2:$D$33,3,FALSE)*'Profiles, Pc, Summer, S3'!P2</f>
        <v>2.211615096669509</v>
      </c>
      <c r="Q2" s="1">
        <f>VLOOKUP($A2,'Base Consumption'!$A$2:$D$33,3,FALSE)*'Profiles, Pc, Summer, S3'!Q2</f>
        <v>2.2797559851259566</v>
      </c>
      <c r="R2" s="1">
        <f>VLOOKUP($A2,'Base Consumption'!$A$2:$D$33,3,FALSE)*'Profiles, Pc, Summer, S3'!R2</f>
        <v>2.3059808925480412</v>
      </c>
      <c r="S2" s="1">
        <f>VLOOKUP($A2,'Base Consumption'!$A$2:$D$33,3,FALSE)*'Profiles, Pc, Summer, S3'!S2</f>
        <v>2.2296148683535497</v>
      </c>
      <c r="T2" s="1">
        <f>VLOOKUP($A2,'Base Consumption'!$A$2:$D$33,3,FALSE)*'Profiles, Pc, Summer, S3'!T2</f>
        <v>2.1164972887565892</v>
      </c>
      <c r="U2" s="1">
        <f>VLOOKUP($A2,'Base Consumption'!$A$2:$D$33,3,FALSE)*'Profiles, Pc, Summer, S3'!U2</f>
        <v>2.0898902677278102</v>
      </c>
      <c r="V2" s="1">
        <f>VLOOKUP($A2,'Base Consumption'!$A$2:$D$33,3,FALSE)*'Profiles, Pc, Summer, S3'!V2</f>
        <v>2.0835547858238836</v>
      </c>
      <c r="W2" s="1">
        <f>VLOOKUP($A2,'Base Consumption'!$A$2:$D$33,3,FALSE)*'Profiles, Pc, Summer, S3'!W2</f>
        <v>2.0600738345155301</v>
      </c>
      <c r="X2" s="1">
        <f>VLOOKUP($A2,'Base Consumption'!$A$2:$D$33,3,FALSE)*'Profiles, Pc, Summer, S3'!X2</f>
        <v>1.9038214534113365</v>
      </c>
      <c r="Y2" s="1">
        <f>VLOOKUP($A2,'Base Consumption'!$A$2:$D$33,3,FALSE)*'Profiles, Pc, Summer, S3'!Y2</f>
        <v>1.8408689019276057</v>
      </c>
    </row>
    <row r="3" spans="1:25" x14ac:dyDescent="0.3">
      <c r="A3">
        <v>2</v>
      </c>
      <c r="B3" s="1">
        <f>VLOOKUP($A3,'Base Consumption'!$A$2:$D$33,3,FALSE)*'Profiles, Pc, Summer, S3'!B3</f>
        <v>0.4044785818809718</v>
      </c>
      <c r="C3" s="1">
        <f>VLOOKUP($A3,'Base Consumption'!$A$2:$D$33,3,FALSE)*'Profiles, Pc, Summer, S3'!C3</f>
        <v>0.38092546233014146</v>
      </c>
      <c r="D3" s="1">
        <f>VLOOKUP($A3,'Base Consumption'!$A$2:$D$33,3,FALSE)*'Profiles, Pc, Summer, S3'!D3</f>
        <v>0.36631045241863341</v>
      </c>
      <c r="E3" s="1">
        <f>VLOOKUP($A3,'Base Consumption'!$A$2:$D$33,3,FALSE)*'Profiles, Pc, Summer, S3'!E3</f>
        <v>0.33308589142654221</v>
      </c>
      <c r="F3" s="1">
        <f>VLOOKUP($A3,'Base Consumption'!$A$2:$D$33,3,FALSE)*'Profiles, Pc, Summer, S3'!F3</f>
        <v>0.32094304733743706</v>
      </c>
      <c r="G3" s="1">
        <f>VLOOKUP($A3,'Base Consumption'!$A$2:$D$33,3,FALSE)*'Profiles, Pc, Summer, S3'!G3</f>
        <v>0.3375533508166299</v>
      </c>
      <c r="H3" s="1">
        <f>VLOOKUP($A3,'Base Consumption'!$A$2:$D$33,3,FALSE)*'Profiles, Pc, Summer, S3'!H3</f>
        <v>0.3590203458690932</v>
      </c>
      <c r="I3" s="1">
        <f>VLOOKUP($A3,'Base Consumption'!$A$2:$D$33,3,FALSE)*'Profiles, Pc, Summer, S3'!I3</f>
        <v>0.4821325472096436</v>
      </c>
      <c r="J3" s="1">
        <f>VLOOKUP($A3,'Base Consumption'!$A$2:$D$33,3,FALSE)*'Profiles, Pc, Summer, S3'!J3</f>
        <v>0.52670479677054516</v>
      </c>
      <c r="K3" s="1">
        <f>VLOOKUP($A3,'Base Consumption'!$A$2:$D$33,3,FALSE)*'Profiles, Pc, Summer, S3'!K3</f>
        <v>0.56157480158600981</v>
      </c>
      <c r="L3" s="1">
        <f>VLOOKUP($A3,'Base Consumption'!$A$2:$D$33,3,FALSE)*'Profiles, Pc, Summer, S3'!L3</f>
        <v>0.51163465192106317</v>
      </c>
      <c r="M3" s="1">
        <f>VLOOKUP($A3,'Base Consumption'!$A$2:$D$33,3,FALSE)*'Profiles, Pc, Summer, S3'!M3</f>
        <v>0.53727101432839164</v>
      </c>
      <c r="N3" s="1">
        <f>VLOOKUP($A3,'Base Consumption'!$A$2:$D$33,3,FALSE)*'Profiles, Pc, Summer, S3'!N3</f>
        <v>0.53779692054851436</v>
      </c>
      <c r="O3" s="1">
        <f>VLOOKUP($A3,'Base Consumption'!$A$2:$D$33,3,FALSE)*'Profiles, Pc, Summer, S3'!O3</f>
        <v>0.52470106880816736</v>
      </c>
      <c r="P3" s="1">
        <f>VLOOKUP($A3,'Base Consumption'!$A$2:$D$33,3,FALSE)*'Profiles, Pc, Summer, S3'!P3</f>
        <v>0.45159830811923207</v>
      </c>
      <c r="Q3" s="1">
        <f>VLOOKUP($A3,'Base Consumption'!$A$2:$D$33,3,FALSE)*'Profiles, Pc, Summer, S3'!Q3</f>
        <v>0.47074753545745196</v>
      </c>
      <c r="R3" s="1">
        <f>VLOOKUP($A3,'Base Consumption'!$A$2:$D$33,3,FALSE)*'Profiles, Pc, Summer, S3'!R3</f>
        <v>0.49831757166593094</v>
      </c>
      <c r="S3" s="1">
        <f>VLOOKUP($A3,'Base Consumption'!$A$2:$D$33,3,FALSE)*'Profiles, Pc, Summer, S3'!S3</f>
        <v>0.49538494842091541</v>
      </c>
      <c r="T3" s="1">
        <f>VLOOKUP($A3,'Base Consumption'!$A$2:$D$33,3,FALSE)*'Profiles, Pc, Summer, S3'!T3</f>
        <v>0.51741667948872738</v>
      </c>
      <c r="U3" s="1">
        <f>VLOOKUP($A3,'Base Consumption'!$A$2:$D$33,3,FALSE)*'Profiles, Pc, Summer, S3'!U3</f>
        <v>0.54462687889272021</v>
      </c>
      <c r="V3" s="1">
        <f>VLOOKUP($A3,'Base Consumption'!$A$2:$D$33,3,FALSE)*'Profiles, Pc, Summer, S3'!V3</f>
        <v>0.57009835612079618</v>
      </c>
      <c r="W3" s="1">
        <f>VLOOKUP($A3,'Base Consumption'!$A$2:$D$33,3,FALSE)*'Profiles, Pc, Summer, S3'!W3</f>
        <v>0.5233825860714314</v>
      </c>
      <c r="X3" s="1">
        <f>VLOOKUP($A3,'Base Consumption'!$A$2:$D$33,3,FALSE)*'Profiles, Pc, Summer, S3'!X3</f>
        <v>0.4491790118723008</v>
      </c>
      <c r="Y3" s="1">
        <f>VLOOKUP($A3,'Base Consumption'!$A$2:$D$33,3,FALSE)*'Profiles, Pc, Summer, S3'!Y3</f>
        <v>0.41458738155625874</v>
      </c>
    </row>
    <row r="4" spans="1:25" x14ac:dyDescent="0.3">
      <c r="A4">
        <v>3</v>
      </c>
      <c r="B4" s="1">
        <f>VLOOKUP($A4,'Base Consumption'!$A$2:$D$33,3,FALSE)*'Profiles, Pc, Summer, S3'!B4</f>
        <v>1.2240413675699366</v>
      </c>
      <c r="C4" s="1">
        <f>VLOOKUP($A4,'Base Consumption'!$A$2:$D$33,3,FALSE)*'Profiles, Pc, Summer, S3'!C4</f>
        <v>1.1502491861255897</v>
      </c>
      <c r="D4" s="1">
        <f>VLOOKUP($A4,'Base Consumption'!$A$2:$D$33,3,FALSE)*'Profiles, Pc, Summer, S3'!D4</f>
        <v>1.0591323895522622</v>
      </c>
      <c r="E4" s="1">
        <f>VLOOKUP($A4,'Base Consumption'!$A$2:$D$33,3,FALSE)*'Profiles, Pc, Summer, S3'!E4</f>
        <v>1.1034078387728126</v>
      </c>
      <c r="F4" s="1">
        <f>VLOOKUP($A4,'Base Consumption'!$A$2:$D$33,3,FALSE)*'Profiles, Pc, Summer, S3'!F4</f>
        <v>1.0824425388855023</v>
      </c>
      <c r="G4" s="1">
        <f>VLOOKUP($A4,'Base Consumption'!$A$2:$D$33,3,FALSE)*'Profiles, Pc, Summer, S3'!G4</f>
        <v>1.1049233543205763</v>
      </c>
      <c r="H4" s="1">
        <f>VLOOKUP($A4,'Base Consumption'!$A$2:$D$33,3,FALSE)*'Profiles, Pc, Summer, S3'!H4</f>
        <v>1.5654774369385307</v>
      </c>
      <c r="I4" s="1">
        <f>VLOOKUP($A4,'Base Consumption'!$A$2:$D$33,3,FALSE)*'Profiles, Pc, Summer, S3'!I4</f>
        <v>2.0041549015247244</v>
      </c>
      <c r="J4" s="1">
        <f>VLOOKUP($A4,'Base Consumption'!$A$2:$D$33,3,FALSE)*'Profiles, Pc, Summer, S3'!J4</f>
        <v>2.1017739365671217</v>
      </c>
      <c r="K4" s="1">
        <f>VLOOKUP($A4,'Base Consumption'!$A$2:$D$33,3,FALSE)*'Profiles, Pc, Summer, S3'!K4</f>
        <v>1.9703734446007555</v>
      </c>
      <c r="L4" s="1">
        <f>VLOOKUP($A4,'Base Consumption'!$A$2:$D$33,3,FALSE)*'Profiles, Pc, Summer, S3'!L4</f>
        <v>1.928032344634701</v>
      </c>
      <c r="M4" s="1">
        <f>VLOOKUP($A4,'Base Consumption'!$A$2:$D$33,3,FALSE)*'Profiles, Pc, Summer, S3'!M4</f>
        <v>2.0722606605591434</v>
      </c>
      <c r="N4" s="1">
        <f>VLOOKUP($A4,'Base Consumption'!$A$2:$D$33,3,FALSE)*'Profiles, Pc, Summer, S3'!N4</f>
        <v>2.1680873143592287</v>
      </c>
      <c r="O4" s="1">
        <f>VLOOKUP($A4,'Base Consumption'!$A$2:$D$33,3,FALSE)*'Profiles, Pc, Summer, S3'!O4</f>
        <v>2.0126229285312656</v>
      </c>
      <c r="P4" s="1">
        <f>VLOOKUP($A4,'Base Consumption'!$A$2:$D$33,3,FALSE)*'Profiles, Pc, Summer, S3'!P4</f>
        <v>1.8347544833301785</v>
      </c>
      <c r="Q4" s="1">
        <f>VLOOKUP($A4,'Base Consumption'!$A$2:$D$33,3,FALSE)*'Profiles, Pc, Summer, S3'!Q4</f>
        <v>1.740407432012985</v>
      </c>
      <c r="R4" s="1">
        <f>VLOOKUP($A4,'Base Consumption'!$A$2:$D$33,3,FALSE)*'Profiles, Pc, Summer, S3'!R4</f>
        <v>1.7782435213304149</v>
      </c>
      <c r="S4" s="1">
        <f>VLOOKUP($A4,'Base Consumption'!$A$2:$D$33,3,FALSE)*'Profiles, Pc, Summer, S3'!S4</f>
        <v>1.7193640514733979</v>
      </c>
      <c r="T4" s="1">
        <f>VLOOKUP($A4,'Base Consumption'!$A$2:$D$33,3,FALSE)*'Profiles, Pc, Summer, S3'!T4</f>
        <v>1.6791750423583809</v>
      </c>
      <c r="U4" s="1">
        <f>VLOOKUP($A4,'Base Consumption'!$A$2:$D$33,3,FALSE)*'Profiles, Pc, Summer, S3'!U4</f>
        <v>1.8291715105475168</v>
      </c>
      <c r="V4" s="1">
        <f>VLOOKUP($A4,'Base Consumption'!$A$2:$D$33,3,FALSE)*'Profiles, Pc, Summer, S3'!V4</f>
        <v>1.9166286131755144</v>
      </c>
      <c r="W4" s="1">
        <f>VLOOKUP($A4,'Base Consumption'!$A$2:$D$33,3,FALSE)*'Profiles, Pc, Summer, S3'!W4</f>
        <v>1.788902622495343</v>
      </c>
      <c r="X4" s="1">
        <f>VLOOKUP($A4,'Base Consumption'!$A$2:$D$33,3,FALSE)*'Profiles, Pc, Summer, S3'!X4</f>
        <v>1.5675322800521072</v>
      </c>
      <c r="Y4" s="1">
        <f>VLOOKUP($A4,'Base Consumption'!$A$2:$D$33,3,FALSE)*'Profiles, Pc, Summer, S3'!Y4</f>
        <v>1.3054842687010511</v>
      </c>
    </row>
    <row r="5" spans="1:25" x14ac:dyDescent="0.3">
      <c r="A5">
        <v>4</v>
      </c>
      <c r="B5" s="1">
        <f>VLOOKUP($A5,'Base Consumption'!$A$2:$D$33,3,FALSE)*'Profiles, Pc, Summer, S3'!B5</f>
        <v>6.2906570947571683E-2</v>
      </c>
      <c r="C5" s="1">
        <f>VLOOKUP($A5,'Base Consumption'!$A$2:$D$33,3,FALSE)*'Profiles, Pc, Summer, S3'!C5</f>
        <v>4.9292492979357366E-2</v>
      </c>
      <c r="D5" s="1">
        <f>VLOOKUP($A5,'Base Consumption'!$A$2:$D$33,3,FALSE)*'Profiles, Pc, Summer, S3'!D5</f>
        <v>3.8061971442599686E-2</v>
      </c>
      <c r="E5" s="1">
        <f>VLOOKUP($A5,'Base Consumption'!$A$2:$D$33,3,FALSE)*'Profiles, Pc, Summer, S3'!E5</f>
        <v>3.8098638909908771E-2</v>
      </c>
      <c r="F5" s="1">
        <f>VLOOKUP($A5,'Base Consumption'!$A$2:$D$33,3,FALSE)*'Profiles, Pc, Summer, S3'!F5</f>
        <v>3.5370868822118505E-2</v>
      </c>
      <c r="G5" s="1">
        <f>VLOOKUP($A5,'Base Consumption'!$A$2:$D$33,3,FALSE)*'Profiles, Pc, Summer, S3'!G5</f>
        <v>3.3296880553661215E-2</v>
      </c>
      <c r="H5" s="1">
        <f>VLOOKUP($A5,'Base Consumption'!$A$2:$D$33,3,FALSE)*'Profiles, Pc, Summer, S3'!H5</f>
        <v>7.5250704519597297E-2</v>
      </c>
      <c r="I5" s="1">
        <f>VLOOKUP($A5,'Base Consumption'!$A$2:$D$33,3,FALSE)*'Profiles, Pc, Summer, S3'!I5</f>
        <v>0.13554321838864367</v>
      </c>
      <c r="J5" s="1">
        <f>VLOOKUP($A5,'Base Consumption'!$A$2:$D$33,3,FALSE)*'Profiles, Pc, Summer, S3'!J5</f>
        <v>0.16465290663682447</v>
      </c>
      <c r="K5" s="1">
        <f>VLOOKUP($A5,'Base Consumption'!$A$2:$D$33,3,FALSE)*'Profiles, Pc, Summer, S3'!K5</f>
        <v>0.16809153873767504</v>
      </c>
      <c r="L5" s="1">
        <f>VLOOKUP($A5,'Base Consumption'!$A$2:$D$33,3,FALSE)*'Profiles, Pc, Summer, S3'!L5</f>
        <v>0.16552147384779928</v>
      </c>
      <c r="M5" s="1">
        <f>VLOOKUP($A5,'Base Consumption'!$A$2:$D$33,3,FALSE)*'Profiles, Pc, Summer, S3'!M5</f>
        <v>0.14808363256228999</v>
      </c>
      <c r="N5" s="1">
        <f>VLOOKUP($A5,'Base Consumption'!$A$2:$D$33,3,FALSE)*'Profiles, Pc, Summer, S3'!N5</f>
        <v>0.16800236573793093</v>
      </c>
      <c r="O5" s="1">
        <f>VLOOKUP($A5,'Base Consumption'!$A$2:$D$33,3,FALSE)*'Profiles, Pc, Summer, S3'!O5</f>
        <v>0.15882085824010209</v>
      </c>
      <c r="P5" s="1">
        <f>VLOOKUP($A5,'Base Consumption'!$A$2:$D$33,3,FALSE)*'Profiles, Pc, Summer, S3'!P5</f>
        <v>0.14481836828205255</v>
      </c>
      <c r="Q5" s="1">
        <f>VLOOKUP($A5,'Base Consumption'!$A$2:$D$33,3,FALSE)*'Profiles, Pc, Summer, S3'!Q5</f>
        <v>0.13311603381157419</v>
      </c>
      <c r="R5" s="1">
        <f>VLOOKUP($A5,'Base Consumption'!$A$2:$D$33,3,FALSE)*'Profiles, Pc, Summer, S3'!R5</f>
        <v>0.12084491060567618</v>
      </c>
      <c r="S5" s="1">
        <f>VLOOKUP($A5,'Base Consumption'!$A$2:$D$33,3,FALSE)*'Profiles, Pc, Summer, S3'!S5</f>
        <v>0.10748832948803382</v>
      </c>
      <c r="T5" s="1">
        <f>VLOOKUP($A5,'Base Consumption'!$A$2:$D$33,3,FALSE)*'Profiles, Pc, Summer, S3'!T5</f>
        <v>0.13692987585960445</v>
      </c>
      <c r="U5" s="1">
        <f>VLOOKUP($A5,'Base Consumption'!$A$2:$D$33,3,FALSE)*'Profiles, Pc, Summer, S3'!U5</f>
        <v>0.16015658477441297</v>
      </c>
      <c r="V5" s="1">
        <f>VLOOKUP($A5,'Base Consumption'!$A$2:$D$33,3,FALSE)*'Profiles, Pc, Summer, S3'!V5</f>
        <v>0.184103033089104</v>
      </c>
      <c r="W5" s="1">
        <f>VLOOKUP($A5,'Base Consumption'!$A$2:$D$33,3,FALSE)*'Profiles, Pc, Summer, S3'!W5</f>
        <v>0.17553712236630276</v>
      </c>
      <c r="X5" s="1">
        <f>VLOOKUP($A5,'Base Consumption'!$A$2:$D$33,3,FALSE)*'Profiles, Pc, Summer, S3'!X5</f>
        <v>0.13143442691787019</v>
      </c>
      <c r="Y5" s="1">
        <f>VLOOKUP($A5,'Base Consumption'!$A$2:$D$33,3,FALSE)*'Profiles, Pc, Summer, S3'!Y5</f>
        <v>9.3771293131348993E-2</v>
      </c>
    </row>
    <row r="6" spans="1:25" x14ac:dyDescent="0.3">
      <c r="A6">
        <v>5</v>
      </c>
      <c r="B6" s="1">
        <f>VLOOKUP($A6,'Base Consumption'!$A$2:$D$33,3,FALSE)*'Profiles, Pc, Summer, S3'!B6</f>
        <v>0.56593185286355707</v>
      </c>
      <c r="C6" s="1">
        <f>VLOOKUP($A6,'Base Consumption'!$A$2:$D$33,3,FALSE)*'Profiles, Pc, Summer, S3'!C6</f>
        <v>0.50844572922004205</v>
      </c>
      <c r="D6" s="1">
        <f>VLOOKUP($A6,'Base Consumption'!$A$2:$D$33,3,FALSE)*'Profiles, Pc, Summer, S3'!D6</f>
        <v>0.47045786027268</v>
      </c>
      <c r="E6" s="1">
        <f>VLOOKUP($A6,'Base Consumption'!$A$2:$D$33,3,FALSE)*'Profiles, Pc, Summer, S3'!E6</f>
        <v>0.45924600581018882</v>
      </c>
      <c r="F6" s="1">
        <f>VLOOKUP($A6,'Base Consumption'!$A$2:$D$33,3,FALSE)*'Profiles, Pc, Summer, S3'!F6</f>
        <v>0.48090992182913239</v>
      </c>
      <c r="G6" s="1">
        <f>VLOOKUP($A6,'Base Consumption'!$A$2:$D$33,3,FALSE)*'Profiles, Pc, Summer, S3'!G6</f>
        <v>0.48239344983633581</v>
      </c>
      <c r="H6" s="1">
        <f>VLOOKUP($A6,'Base Consumption'!$A$2:$D$33,3,FALSE)*'Profiles, Pc, Summer, S3'!H6</f>
        <v>0.53410640356173589</v>
      </c>
      <c r="I6" s="1">
        <f>VLOOKUP($A6,'Base Consumption'!$A$2:$D$33,3,FALSE)*'Profiles, Pc, Summer, S3'!I6</f>
        <v>0.62207712266782289</v>
      </c>
      <c r="J6" s="1">
        <f>VLOOKUP($A6,'Base Consumption'!$A$2:$D$33,3,FALSE)*'Profiles, Pc, Summer, S3'!J6</f>
        <v>0.68688228331714252</v>
      </c>
      <c r="K6" s="1">
        <f>VLOOKUP($A6,'Base Consumption'!$A$2:$D$33,3,FALSE)*'Profiles, Pc, Summer, S3'!K6</f>
        <v>0.707698150116986</v>
      </c>
      <c r="L6" s="1">
        <f>VLOOKUP($A6,'Base Consumption'!$A$2:$D$33,3,FALSE)*'Profiles, Pc, Summer, S3'!L6</f>
        <v>0.75872890034982798</v>
      </c>
      <c r="M6" s="1">
        <f>VLOOKUP($A6,'Base Consumption'!$A$2:$D$33,3,FALSE)*'Profiles, Pc, Summer, S3'!M6</f>
        <v>0.80227468012910952</v>
      </c>
      <c r="N6" s="1">
        <f>VLOOKUP($A6,'Base Consumption'!$A$2:$D$33,3,FALSE)*'Profiles, Pc, Summer, S3'!N6</f>
        <v>0.82295317550836422</v>
      </c>
      <c r="O6" s="1">
        <f>VLOOKUP($A6,'Base Consumption'!$A$2:$D$33,3,FALSE)*'Profiles, Pc, Summer, S3'!O6</f>
        <v>0.78404716370612848</v>
      </c>
      <c r="P6" s="1">
        <f>VLOOKUP($A6,'Base Consumption'!$A$2:$D$33,3,FALSE)*'Profiles, Pc, Summer, S3'!P6</f>
        <v>0.75540661289465216</v>
      </c>
      <c r="Q6" s="1">
        <f>VLOOKUP($A6,'Base Consumption'!$A$2:$D$33,3,FALSE)*'Profiles, Pc, Summer, S3'!Q6</f>
        <v>0.74647170288659814</v>
      </c>
      <c r="R6" s="1">
        <f>VLOOKUP($A6,'Base Consumption'!$A$2:$D$33,3,FALSE)*'Profiles, Pc, Summer, S3'!R6</f>
        <v>0.74895118246518977</v>
      </c>
      <c r="S6" s="1">
        <f>VLOOKUP($A6,'Base Consumption'!$A$2:$D$33,3,FALSE)*'Profiles, Pc, Summer, S3'!S6</f>
        <v>0.74083866760730177</v>
      </c>
      <c r="T6" s="1">
        <f>VLOOKUP($A6,'Base Consumption'!$A$2:$D$33,3,FALSE)*'Profiles, Pc, Summer, S3'!T6</f>
        <v>0.75358077039539062</v>
      </c>
      <c r="U6" s="1">
        <f>VLOOKUP($A6,'Base Consumption'!$A$2:$D$33,3,FALSE)*'Profiles, Pc, Summer, S3'!U6</f>
        <v>0.76600901983919312</v>
      </c>
      <c r="V6" s="1">
        <f>VLOOKUP($A6,'Base Consumption'!$A$2:$D$33,3,FALSE)*'Profiles, Pc, Summer, S3'!V6</f>
        <v>0.84152815127258418</v>
      </c>
      <c r="W6" s="1">
        <f>VLOOKUP($A6,'Base Consumption'!$A$2:$D$33,3,FALSE)*'Profiles, Pc, Summer, S3'!W6</f>
        <v>0.80239912582886541</v>
      </c>
      <c r="X6" s="1">
        <f>VLOOKUP($A6,'Base Consumption'!$A$2:$D$33,3,FALSE)*'Profiles, Pc, Summer, S3'!X6</f>
        <v>0.75935917726996116</v>
      </c>
      <c r="Y6" s="1">
        <f>VLOOKUP($A6,'Base Consumption'!$A$2:$D$33,3,FALSE)*'Profiles, Pc, Summer, S3'!Y6</f>
        <v>0.66743836752679009</v>
      </c>
    </row>
    <row r="7" spans="1:25" x14ac:dyDescent="0.3">
      <c r="A7">
        <v>6</v>
      </c>
      <c r="B7" s="1">
        <f>VLOOKUP($A7,'Base Consumption'!$A$2:$D$33,3,FALSE)*'Profiles, Pc, Summer, S3'!B7</f>
        <v>2.9477202559488296</v>
      </c>
      <c r="C7" s="1">
        <f>VLOOKUP($A7,'Base Consumption'!$A$2:$D$33,3,FALSE)*'Profiles, Pc, Summer, S3'!C7</f>
        <v>2.8297888066200549</v>
      </c>
      <c r="D7" s="1">
        <f>VLOOKUP($A7,'Base Consumption'!$A$2:$D$33,3,FALSE)*'Profiles, Pc, Summer, S3'!D7</f>
        <v>2.6306990939542447</v>
      </c>
      <c r="E7" s="1">
        <f>VLOOKUP($A7,'Base Consumption'!$A$2:$D$33,3,FALSE)*'Profiles, Pc, Summer, S3'!E7</f>
        <v>2.743003329768269</v>
      </c>
      <c r="F7" s="1">
        <f>VLOOKUP($A7,'Base Consumption'!$A$2:$D$33,3,FALSE)*'Profiles, Pc, Summer, S3'!F7</f>
        <v>2.8162521367748132</v>
      </c>
      <c r="G7" s="1">
        <f>VLOOKUP($A7,'Base Consumption'!$A$2:$D$33,3,FALSE)*'Profiles, Pc, Summer, S3'!G7</f>
        <v>2.8241991085443465</v>
      </c>
      <c r="H7" s="1">
        <f>VLOOKUP($A7,'Base Consumption'!$A$2:$D$33,3,FALSE)*'Profiles, Pc, Summer, S3'!H7</f>
        <v>3.0741980029990508</v>
      </c>
      <c r="I7" s="1">
        <f>VLOOKUP($A7,'Base Consumption'!$A$2:$D$33,3,FALSE)*'Profiles, Pc, Summer, S3'!I7</f>
        <v>3.8644720570566982</v>
      </c>
      <c r="J7" s="1">
        <f>VLOOKUP($A7,'Base Consumption'!$A$2:$D$33,3,FALSE)*'Profiles, Pc, Summer, S3'!J7</f>
        <v>4.0367873400675647</v>
      </c>
      <c r="K7" s="1">
        <f>VLOOKUP($A7,'Base Consumption'!$A$2:$D$33,3,FALSE)*'Profiles, Pc, Summer, S3'!K7</f>
        <v>4.0136516594561691</v>
      </c>
      <c r="L7" s="1">
        <f>VLOOKUP($A7,'Base Consumption'!$A$2:$D$33,3,FALSE)*'Profiles, Pc, Summer, S3'!L7</f>
        <v>4.0235365536576344</v>
      </c>
      <c r="M7" s="1">
        <f>VLOOKUP($A7,'Base Consumption'!$A$2:$D$33,3,FALSE)*'Profiles, Pc, Summer, S3'!M7</f>
        <v>4.2452487193541311</v>
      </c>
      <c r="N7" s="1">
        <f>VLOOKUP($A7,'Base Consumption'!$A$2:$D$33,3,FALSE)*'Profiles, Pc, Summer, S3'!N7</f>
        <v>4.1917094801373418</v>
      </c>
      <c r="O7" s="1">
        <f>VLOOKUP($A7,'Base Consumption'!$A$2:$D$33,3,FALSE)*'Profiles, Pc, Summer, S3'!O7</f>
        <v>4.0084646748521626</v>
      </c>
      <c r="P7" s="1">
        <f>VLOOKUP($A7,'Base Consumption'!$A$2:$D$33,3,FALSE)*'Profiles, Pc, Summer, S3'!P7</f>
        <v>3.7698435434533608</v>
      </c>
      <c r="Q7" s="1">
        <f>VLOOKUP($A7,'Base Consumption'!$A$2:$D$33,3,FALSE)*'Profiles, Pc, Summer, S3'!Q7</f>
        <v>3.6364293145341389</v>
      </c>
      <c r="R7" s="1">
        <f>VLOOKUP($A7,'Base Consumption'!$A$2:$D$33,3,FALSE)*'Profiles, Pc, Summer, S3'!R7</f>
        <v>3.8182834461787913</v>
      </c>
      <c r="S7" s="1">
        <f>VLOOKUP($A7,'Base Consumption'!$A$2:$D$33,3,FALSE)*'Profiles, Pc, Summer, S3'!S7</f>
        <v>3.7017588989150698</v>
      </c>
      <c r="T7" s="1">
        <f>VLOOKUP($A7,'Base Consumption'!$A$2:$D$33,3,FALSE)*'Profiles, Pc, Summer, S3'!T7</f>
        <v>3.4873308542573009</v>
      </c>
      <c r="U7" s="1">
        <f>VLOOKUP($A7,'Base Consumption'!$A$2:$D$33,3,FALSE)*'Profiles, Pc, Summer, S3'!U7</f>
        <v>3.5271871631252765</v>
      </c>
      <c r="V7" s="1">
        <f>VLOOKUP($A7,'Base Consumption'!$A$2:$D$33,3,FALSE)*'Profiles, Pc, Summer, S3'!V7</f>
        <v>3.6774925942010381</v>
      </c>
      <c r="W7" s="1">
        <f>VLOOKUP($A7,'Base Consumption'!$A$2:$D$33,3,FALSE)*'Profiles, Pc, Summer, S3'!W7</f>
        <v>3.3618132158905669</v>
      </c>
      <c r="X7" s="1">
        <f>VLOOKUP($A7,'Base Consumption'!$A$2:$D$33,3,FALSE)*'Profiles, Pc, Summer, S3'!X7</f>
        <v>3.0854361431232147</v>
      </c>
      <c r="Y7" s="1">
        <f>VLOOKUP($A7,'Base Consumption'!$A$2:$D$33,3,FALSE)*'Profiles, Pc, Summer, S3'!Y7</f>
        <v>3.0654974329031832</v>
      </c>
    </row>
    <row r="8" spans="1:25" x14ac:dyDescent="0.3">
      <c r="A8">
        <v>7</v>
      </c>
      <c r="B8" s="1">
        <f>VLOOKUP($A8,'Base Consumption'!$A$2:$D$33,3,FALSE)*'Profiles, Pc, Summer, S3'!B8</f>
        <v>1.5117878640298141</v>
      </c>
      <c r="C8" s="1">
        <f>VLOOKUP($A8,'Base Consumption'!$A$2:$D$33,3,FALSE)*'Profiles, Pc, Summer, S3'!C8</f>
        <v>1.3562349060924197</v>
      </c>
      <c r="D8" s="1">
        <f>VLOOKUP($A8,'Base Consumption'!$A$2:$D$33,3,FALSE)*'Profiles, Pc, Summer, S3'!D8</f>
        <v>1.3291930875580436</v>
      </c>
      <c r="E8" s="1">
        <f>VLOOKUP($A8,'Base Consumption'!$A$2:$D$33,3,FALSE)*'Profiles, Pc, Summer, S3'!E8</f>
        <v>1.3587315980351515</v>
      </c>
      <c r="F8" s="1">
        <f>VLOOKUP($A8,'Base Consumption'!$A$2:$D$33,3,FALSE)*'Profiles, Pc, Summer, S3'!F8</f>
        <v>1.3200756808750751</v>
      </c>
      <c r="G8" s="1">
        <f>VLOOKUP($A8,'Base Consumption'!$A$2:$D$33,3,FALSE)*'Profiles, Pc, Summer, S3'!G8</f>
        <v>1.4394888292237475</v>
      </c>
      <c r="H8" s="1">
        <f>VLOOKUP($A8,'Base Consumption'!$A$2:$D$33,3,FALSE)*'Profiles, Pc, Summer, S3'!H8</f>
        <v>1.8587764347554854</v>
      </c>
      <c r="I8" s="1">
        <f>VLOOKUP($A8,'Base Consumption'!$A$2:$D$33,3,FALSE)*'Profiles, Pc, Summer, S3'!I8</f>
        <v>2.1193620662219308</v>
      </c>
      <c r="J8" s="1">
        <f>VLOOKUP($A8,'Base Consumption'!$A$2:$D$33,3,FALSE)*'Profiles, Pc, Summer, S3'!J8</f>
        <v>2.4439398698256753</v>
      </c>
      <c r="K8" s="1">
        <f>VLOOKUP($A8,'Base Consumption'!$A$2:$D$33,3,FALSE)*'Profiles, Pc, Summer, S3'!K8</f>
        <v>2.575520666898635</v>
      </c>
      <c r="L8" s="1">
        <f>VLOOKUP($A8,'Base Consumption'!$A$2:$D$33,3,FALSE)*'Profiles, Pc, Summer, S3'!L8</f>
        <v>2.5639001500041356</v>
      </c>
      <c r="M8" s="1">
        <f>VLOOKUP($A8,'Base Consumption'!$A$2:$D$33,3,FALSE)*'Profiles, Pc, Summer, S3'!M8</f>
        <v>2.6751118765828572</v>
      </c>
      <c r="N8" s="1">
        <f>VLOOKUP($A8,'Base Consumption'!$A$2:$D$33,3,FALSE)*'Profiles, Pc, Summer, S3'!N8</f>
        <v>2.6001583978514975</v>
      </c>
      <c r="O8" s="1">
        <f>VLOOKUP($A8,'Base Consumption'!$A$2:$D$33,3,FALSE)*'Profiles, Pc, Summer, S3'!O8</f>
        <v>2.6557312341039165</v>
      </c>
      <c r="P8" s="1">
        <f>VLOOKUP($A8,'Base Consumption'!$A$2:$D$33,3,FALSE)*'Profiles, Pc, Summer, S3'!P8</f>
        <v>2.6124179199268895</v>
      </c>
      <c r="Q8" s="1">
        <f>VLOOKUP($A8,'Base Consumption'!$A$2:$D$33,3,FALSE)*'Profiles, Pc, Summer, S3'!Q8</f>
        <v>2.4342759892220212</v>
      </c>
      <c r="R8" s="1">
        <f>VLOOKUP($A8,'Base Consumption'!$A$2:$D$33,3,FALSE)*'Profiles, Pc, Summer, S3'!R8</f>
        <v>2.4711335630212981</v>
      </c>
      <c r="S8" s="1">
        <f>VLOOKUP($A8,'Base Consumption'!$A$2:$D$33,3,FALSE)*'Profiles, Pc, Summer, S3'!S8</f>
        <v>2.3766277860160705</v>
      </c>
      <c r="T8" s="1">
        <f>VLOOKUP($A8,'Base Consumption'!$A$2:$D$33,3,FALSE)*'Profiles, Pc, Summer, S3'!T8</f>
        <v>2.3655143269769194</v>
      </c>
      <c r="U8" s="1">
        <f>VLOOKUP($A8,'Base Consumption'!$A$2:$D$33,3,FALSE)*'Profiles, Pc, Summer, S3'!U8</f>
        <v>2.3851322991994128</v>
      </c>
      <c r="V8" s="1">
        <f>VLOOKUP($A8,'Base Consumption'!$A$2:$D$33,3,FALSE)*'Profiles, Pc, Summer, S3'!V8</f>
        <v>2.4117529535668143</v>
      </c>
      <c r="W8" s="1">
        <f>VLOOKUP($A8,'Base Consumption'!$A$2:$D$33,3,FALSE)*'Profiles, Pc, Summer, S3'!W8</f>
        <v>2.0325706097074137</v>
      </c>
      <c r="X8" s="1">
        <f>VLOOKUP($A8,'Base Consumption'!$A$2:$D$33,3,FALSE)*'Profiles, Pc, Summer, S3'!X8</f>
        <v>1.9345735722592019</v>
      </c>
      <c r="Y8" s="1">
        <f>VLOOKUP($A8,'Base Consumption'!$A$2:$D$33,3,FALSE)*'Profiles, Pc, Summer, S3'!Y8</f>
        <v>1.6595413826588454</v>
      </c>
    </row>
    <row r="9" spans="1:25" x14ac:dyDescent="0.3">
      <c r="A9">
        <v>8</v>
      </c>
      <c r="B9" s="1">
        <f>VLOOKUP($A9,'Base Consumption'!$A$2:$D$33,3,FALSE)*'Profiles, Pc, Summer, S3'!B9</f>
        <v>0.29084288570766087</v>
      </c>
      <c r="C9" s="1">
        <f>VLOOKUP($A9,'Base Consumption'!$A$2:$D$33,3,FALSE)*'Profiles, Pc, Summer, S3'!C9</f>
        <v>0.27147138377918306</v>
      </c>
      <c r="D9" s="1">
        <f>VLOOKUP($A9,'Base Consumption'!$A$2:$D$33,3,FALSE)*'Profiles, Pc, Summer, S3'!D9</f>
        <v>0.26257825538519458</v>
      </c>
      <c r="E9" s="1">
        <f>VLOOKUP($A9,'Base Consumption'!$A$2:$D$33,3,FALSE)*'Profiles, Pc, Summer, S3'!E9</f>
        <v>0.26018320308868798</v>
      </c>
      <c r="F9" s="1">
        <f>VLOOKUP($A9,'Base Consumption'!$A$2:$D$33,3,FALSE)*'Profiles, Pc, Summer, S3'!F9</f>
        <v>0.27099041275075658</v>
      </c>
      <c r="G9" s="1">
        <f>VLOOKUP($A9,'Base Consumption'!$A$2:$D$33,3,FALSE)*'Profiles, Pc, Summer, S3'!G9</f>
        <v>0.29429804448516461</v>
      </c>
      <c r="H9" s="1">
        <f>VLOOKUP($A9,'Base Consumption'!$A$2:$D$33,3,FALSE)*'Profiles, Pc, Summer, S3'!H9</f>
        <v>0.49013327673193685</v>
      </c>
      <c r="I9" s="1">
        <f>VLOOKUP($A9,'Base Consumption'!$A$2:$D$33,3,FALSE)*'Profiles, Pc, Summer, S3'!I9</f>
        <v>0.59837166207129333</v>
      </c>
      <c r="J9" s="1">
        <f>VLOOKUP($A9,'Base Consumption'!$A$2:$D$33,3,FALSE)*'Profiles, Pc, Summer, S3'!J9</f>
        <v>0.64327999353202248</v>
      </c>
      <c r="K9" s="1">
        <f>VLOOKUP($A9,'Base Consumption'!$A$2:$D$33,3,FALSE)*'Profiles, Pc, Summer, S3'!K9</f>
        <v>0.63394003520596309</v>
      </c>
      <c r="L9" s="1">
        <f>VLOOKUP($A9,'Base Consumption'!$A$2:$D$33,3,FALSE)*'Profiles, Pc, Summer, S3'!L9</f>
        <v>0.66293123841085588</v>
      </c>
      <c r="M9" s="1">
        <f>VLOOKUP($A9,'Base Consumption'!$A$2:$D$33,3,FALSE)*'Profiles, Pc, Summer, S3'!M9</f>
        <v>0.7031122561233083</v>
      </c>
      <c r="N9" s="1">
        <f>VLOOKUP($A9,'Base Consumption'!$A$2:$D$33,3,FALSE)*'Profiles, Pc, Summer, S3'!N9</f>
        <v>0.69757613085480075</v>
      </c>
      <c r="O9" s="1">
        <f>VLOOKUP($A9,'Base Consumption'!$A$2:$D$33,3,FALSE)*'Profiles, Pc, Summer, S3'!O9</f>
        <v>0.64795176220781092</v>
      </c>
      <c r="P9" s="1">
        <f>VLOOKUP($A9,'Base Consumption'!$A$2:$D$33,3,FALSE)*'Profiles, Pc, Summer, S3'!P9</f>
        <v>0.56378307787439563</v>
      </c>
      <c r="Q9" s="1">
        <f>VLOOKUP($A9,'Base Consumption'!$A$2:$D$33,3,FALSE)*'Profiles, Pc, Summer, S3'!Q9</f>
        <v>0.53875647878138655</v>
      </c>
      <c r="R9" s="1">
        <f>VLOOKUP($A9,'Base Consumption'!$A$2:$D$33,3,FALSE)*'Profiles, Pc, Summer, S3'!R9</f>
        <v>0.51215999014632763</v>
      </c>
      <c r="S9" s="1">
        <f>VLOOKUP($A9,'Base Consumption'!$A$2:$D$33,3,FALSE)*'Profiles, Pc, Summer, S3'!S9</f>
        <v>0.49841291804608634</v>
      </c>
      <c r="T9" s="1">
        <f>VLOOKUP($A9,'Base Consumption'!$A$2:$D$33,3,FALSE)*'Profiles, Pc, Summer, S3'!T9</f>
        <v>0.49285716515602274</v>
      </c>
      <c r="U9" s="1">
        <f>VLOOKUP($A9,'Base Consumption'!$A$2:$D$33,3,FALSE)*'Profiles, Pc, Summer, S3'!U9</f>
        <v>0.50810608583894001</v>
      </c>
      <c r="V9" s="1">
        <f>VLOOKUP($A9,'Base Consumption'!$A$2:$D$33,3,FALSE)*'Profiles, Pc, Summer, S3'!V9</f>
        <v>0.48897011098307347</v>
      </c>
      <c r="W9" s="1">
        <f>VLOOKUP($A9,'Base Consumption'!$A$2:$D$33,3,FALSE)*'Profiles, Pc, Summer, S3'!W9</f>
        <v>0.43027649167537296</v>
      </c>
      <c r="X9" s="1">
        <f>VLOOKUP($A9,'Base Consumption'!$A$2:$D$33,3,FALSE)*'Profiles, Pc, Summer, S3'!X9</f>
        <v>0.35231439461857533</v>
      </c>
      <c r="Y9" s="1">
        <f>VLOOKUP($A9,'Base Consumption'!$A$2:$D$33,3,FALSE)*'Profiles, Pc, Summer, S3'!Y9</f>
        <v>0.31526952433197702</v>
      </c>
    </row>
    <row r="10" spans="1:25" x14ac:dyDescent="0.3">
      <c r="A10">
        <v>9</v>
      </c>
      <c r="B10" s="1">
        <f>VLOOKUP($A10,'Base Consumption'!$A$2:$D$33,3,FALSE)*'Profiles, Pc, Summer, S3'!B10</f>
        <v>0.27947735245096211</v>
      </c>
      <c r="C10" s="1">
        <f>VLOOKUP($A10,'Base Consumption'!$A$2:$D$33,3,FALSE)*'Profiles, Pc, Summer, S3'!C10</f>
        <v>0.25703108162982685</v>
      </c>
      <c r="D10" s="1">
        <f>VLOOKUP($A10,'Base Consumption'!$A$2:$D$33,3,FALSE)*'Profiles, Pc, Summer, S3'!D10</f>
        <v>0.25000584489886651</v>
      </c>
      <c r="E10" s="1">
        <f>VLOOKUP($A10,'Base Consumption'!$A$2:$D$33,3,FALSE)*'Profiles, Pc, Summer, S3'!E10</f>
        <v>0.23399434616137685</v>
      </c>
      <c r="F10" s="1">
        <f>VLOOKUP($A10,'Base Consumption'!$A$2:$D$33,3,FALSE)*'Profiles, Pc, Summer, S3'!F10</f>
        <v>0.24061403894947445</v>
      </c>
      <c r="G10" s="1">
        <f>VLOOKUP($A10,'Base Consumption'!$A$2:$D$33,3,FALSE)*'Profiles, Pc, Summer, S3'!G10</f>
        <v>0.23614997217732506</v>
      </c>
      <c r="H10" s="1">
        <f>VLOOKUP($A10,'Base Consumption'!$A$2:$D$33,3,FALSE)*'Profiles, Pc, Summer, S3'!H10</f>
        <v>0.23455110831840403</v>
      </c>
      <c r="I10" s="1">
        <f>VLOOKUP($A10,'Base Consumption'!$A$2:$D$33,3,FALSE)*'Profiles, Pc, Summer, S3'!I10</f>
        <v>0.26686702008396967</v>
      </c>
      <c r="J10" s="1">
        <f>VLOOKUP($A10,'Base Consumption'!$A$2:$D$33,3,FALSE)*'Profiles, Pc, Summer, S3'!J10</f>
        <v>0.23135702980305017</v>
      </c>
      <c r="K10" s="1">
        <f>VLOOKUP($A10,'Base Consumption'!$A$2:$D$33,3,FALSE)*'Profiles, Pc, Summer, S3'!K10</f>
        <v>0.23980234578737483</v>
      </c>
      <c r="L10" s="1">
        <f>VLOOKUP($A10,'Base Consumption'!$A$2:$D$33,3,FALSE)*'Profiles, Pc, Summer, S3'!L10</f>
        <v>0.26766648490888528</v>
      </c>
      <c r="M10" s="1">
        <f>VLOOKUP($A10,'Base Consumption'!$A$2:$D$33,3,FALSE)*'Profiles, Pc, Summer, S3'!M10</f>
        <v>0.29915388735569315</v>
      </c>
      <c r="N10" s="1">
        <f>VLOOKUP($A10,'Base Consumption'!$A$2:$D$33,3,FALSE)*'Profiles, Pc, Summer, S3'!N10</f>
        <v>0.3119493290277468</v>
      </c>
      <c r="O10" s="1">
        <f>VLOOKUP($A10,'Base Consumption'!$A$2:$D$33,3,FALSE)*'Profiles, Pc, Summer, S3'!O10</f>
        <v>0.30754940400702424</v>
      </c>
      <c r="P10" s="1">
        <f>VLOOKUP($A10,'Base Consumption'!$A$2:$D$33,3,FALSE)*'Profiles, Pc, Summer, S3'!P10</f>
        <v>0.29802705134746621</v>
      </c>
      <c r="Q10" s="1">
        <f>VLOOKUP($A10,'Base Consumption'!$A$2:$D$33,3,FALSE)*'Profiles, Pc, Summer, S3'!Q10</f>
        <v>0.31058093072740905</v>
      </c>
      <c r="R10" s="1">
        <f>VLOOKUP($A10,'Base Consumption'!$A$2:$D$33,3,FALSE)*'Profiles, Pc, Summer, S3'!R10</f>
        <v>0.31385429606172777</v>
      </c>
      <c r="S10" s="1">
        <f>VLOOKUP($A10,'Base Consumption'!$A$2:$D$33,3,FALSE)*'Profiles, Pc, Summer, S3'!S10</f>
        <v>0.30328981538391181</v>
      </c>
      <c r="T10" s="1">
        <f>VLOOKUP($A10,'Base Consumption'!$A$2:$D$33,3,FALSE)*'Profiles, Pc, Summer, S3'!T10</f>
        <v>0.30381969976107409</v>
      </c>
      <c r="U10" s="1">
        <f>VLOOKUP($A10,'Base Consumption'!$A$2:$D$33,3,FALSE)*'Profiles, Pc, Summer, S3'!U10</f>
        <v>0.32461038180047647</v>
      </c>
      <c r="V10" s="1">
        <f>VLOOKUP($A10,'Base Consumption'!$A$2:$D$33,3,FALSE)*'Profiles, Pc, Summer, S3'!V10</f>
        <v>0.33994765967585067</v>
      </c>
      <c r="W10" s="1">
        <f>VLOOKUP($A10,'Base Consumption'!$A$2:$D$33,3,FALSE)*'Profiles, Pc, Summer, S3'!W10</f>
        <v>0.31868976129432341</v>
      </c>
      <c r="X10" s="1">
        <f>VLOOKUP($A10,'Base Consumption'!$A$2:$D$33,3,FALSE)*'Profiles, Pc, Summer, S3'!X10</f>
        <v>0.26454203072081178</v>
      </c>
      <c r="Y10" s="1">
        <f>VLOOKUP($A10,'Base Consumption'!$A$2:$D$33,3,FALSE)*'Profiles, Pc, Summer, S3'!Y10</f>
        <v>0.2799956576279215</v>
      </c>
    </row>
    <row r="11" spans="1:25" x14ac:dyDescent="0.3">
      <c r="A11">
        <v>10</v>
      </c>
      <c r="B11" s="1">
        <f>VLOOKUP($A11,'Base Consumption'!$A$2:$D$33,3,FALSE)*'Profiles, Pc, Summer, S3'!B11</f>
        <v>0.31777338273235939</v>
      </c>
      <c r="C11" s="1">
        <f>VLOOKUP($A11,'Base Consumption'!$A$2:$D$33,3,FALSE)*'Profiles, Pc, Summer, S3'!C11</f>
        <v>0.29323391927606673</v>
      </c>
      <c r="D11" s="1">
        <f>VLOOKUP($A11,'Base Consumption'!$A$2:$D$33,3,FALSE)*'Profiles, Pc, Summer, S3'!D11</f>
        <v>0.28338202652618977</v>
      </c>
      <c r="E11" s="1">
        <f>VLOOKUP($A11,'Base Consumption'!$A$2:$D$33,3,FALSE)*'Profiles, Pc, Summer, S3'!E11</f>
        <v>0.28624791147185435</v>
      </c>
      <c r="F11" s="1">
        <f>VLOOKUP($A11,'Base Consumption'!$A$2:$D$33,3,FALSE)*'Profiles, Pc, Summer, S3'!F11</f>
        <v>0.28706774516258138</v>
      </c>
      <c r="G11" s="1">
        <f>VLOOKUP($A11,'Base Consumption'!$A$2:$D$33,3,FALSE)*'Profiles, Pc, Summer, S3'!G11</f>
        <v>0.29487664922439266</v>
      </c>
      <c r="H11" s="1">
        <f>VLOOKUP($A11,'Base Consumption'!$A$2:$D$33,3,FALSE)*'Profiles, Pc, Summer, S3'!H11</f>
        <v>0.35009024627309326</v>
      </c>
      <c r="I11" s="1">
        <f>VLOOKUP($A11,'Base Consumption'!$A$2:$D$33,3,FALSE)*'Profiles, Pc, Summer, S3'!I11</f>
        <v>0.41237047459696419</v>
      </c>
      <c r="J11" s="1">
        <f>VLOOKUP($A11,'Base Consumption'!$A$2:$D$33,3,FALSE)*'Profiles, Pc, Summer, S3'!J11</f>
        <v>0.44126913192144773</v>
      </c>
      <c r="K11" s="1">
        <f>VLOOKUP($A11,'Base Consumption'!$A$2:$D$33,3,FALSE)*'Profiles, Pc, Summer, S3'!K11</f>
        <v>0.45844933929198878</v>
      </c>
      <c r="L11" s="1">
        <f>VLOOKUP($A11,'Base Consumption'!$A$2:$D$33,3,FALSE)*'Profiles, Pc, Summer, S3'!L11</f>
        <v>0.44893999349538594</v>
      </c>
      <c r="M11" s="1">
        <f>VLOOKUP($A11,'Base Consumption'!$A$2:$D$33,3,FALSE)*'Profiles, Pc, Summer, S3'!M11</f>
        <v>0.46519254574194729</v>
      </c>
      <c r="N11" s="1">
        <f>VLOOKUP($A11,'Base Consumption'!$A$2:$D$33,3,FALSE)*'Profiles, Pc, Summer, S3'!N11</f>
        <v>0.48485524810779956</v>
      </c>
      <c r="O11" s="1">
        <f>VLOOKUP($A11,'Base Consumption'!$A$2:$D$33,3,FALSE)*'Profiles, Pc, Summer, S3'!O11</f>
        <v>0.46945945470033951</v>
      </c>
      <c r="P11" s="1">
        <f>VLOOKUP($A11,'Base Consumption'!$A$2:$D$33,3,FALSE)*'Profiles, Pc, Summer, S3'!P11</f>
        <v>0.45671245597201332</v>
      </c>
      <c r="Q11" s="1">
        <f>VLOOKUP($A11,'Base Consumption'!$A$2:$D$33,3,FALSE)*'Profiles, Pc, Summer, S3'!Q11</f>
        <v>0.42317042752163281</v>
      </c>
      <c r="R11" s="1">
        <f>VLOOKUP($A11,'Base Consumption'!$A$2:$D$33,3,FALSE)*'Profiles, Pc, Summer, S3'!R11</f>
        <v>0.41226228473461418</v>
      </c>
      <c r="S11" s="1">
        <f>VLOOKUP($A11,'Base Consumption'!$A$2:$D$33,3,FALSE)*'Profiles, Pc, Summer, S3'!S11</f>
        <v>0.40957985116307272</v>
      </c>
      <c r="T11" s="1">
        <f>VLOOKUP($A11,'Base Consumption'!$A$2:$D$33,3,FALSE)*'Profiles, Pc, Summer, S3'!T11</f>
        <v>0.41884211261716486</v>
      </c>
      <c r="U11" s="1">
        <f>VLOOKUP($A11,'Base Consumption'!$A$2:$D$33,3,FALSE)*'Profiles, Pc, Summer, S3'!U11</f>
        <v>0.4466877469486541</v>
      </c>
      <c r="V11" s="1">
        <f>VLOOKUP($A11,'Base Consumption'!$A$2:$D$33,3,FALSE)*'Profiles, Pc, Summer, S3'!V11</f>
        <v>0.481801089314291</v>
      </c>
      <c r="W11" s="1">
        <f>VLOOKUP($A11,'Base Consumption'!$A$2:$D$33,3,FALSE)*'Profiles, Pc, Summer, S3'!W11</f>
        <v>0.43906587328648317</v>
      </c>
      <c r="X11" s="1">
        <f>VLOOKUP($A11,'Base Consumption'!$A$2:$D$33,3,FALSE)*'Profiles, Pc, Summer, S3'!X11</f>
        <v>0.39543954898533595</v>
      </c>
      <c r="Y11" s="1">
        <f>VLOOKUP($A11,'Base Consumption'!$A$2:$D$33,3,FALSE)*'Profiles, Pc, Summer, S3'!Y11</f>
        <v>0.34339236318120153</v>
      </c>
    </row>
    <row r="12" spans="1:25" x14ac:dyDescent="0.3">
      <c r="A12">
        <v>11</v>
      </c>
      <c r="B12" s="1">
        <f>VLOOKUP($A12,'Base Consumption'!$A$2:$D$33,3,FALSE)*'Profiles, Pc, Summer, S3'!B12</f>
        <v>0.13850698047147764</v>
      </c>
      <c r="C12" s="1">
        <f>VLOOKUP($A12,'Base Consumption'!$A$2:$D$33,3,FALSE)*'Profiles, Pc, Summer, S3'!C12</f>
        <v>0.12477381218360109</v>
      </c>
      <c r="D12" s="1">
        <f>VLOOKUP($A12,'Base Consumption'!$A$2:$D$33,3,FALSE)*'Profiles, Pc, Summer, S3'!D12</f>
        <v>0.11716671625638608</v>
      </c>
      <c r="E12" s="1">
        <f>VLOOKUP($A12,'Base Consumption'!$A$2:$D$33,3,FALSE)*'Profiles, Pc, Summer, S3'!E12</f>
        <v>0.11345893354172912</v>
      </c>
      <c r="F12" s="1">
        <f>VLOOKUP($A12,'Base Consumption'!$A$2:$D$33,3,FALSE)*'Profiles, Pc, Summer, S3'!F12</f>
        <v>0.11522261240293162</v>
      </c>
      <c r="G12" s="1">
        <f>VLOOKUP($A12,'Base Consumption'!$A$2:$D$33,3,FALSE)*'Profiles, Pc, Summer, S3'!G12</f>
        <v>0.12614210083242186</v>
      </c>
      <c r="H12" s="1">
        <f>VLOOKUP($A12,'Base Consumption'!$A$2:$D$33,3,FALSE)*'Profiles, Pc, Summer, S3'!H12</f>
        <v>0.15067516721920854</v>
      </c>
      <c r="I12" s="1">
        <f>VLOOKUP($A12,'Base Consumption'!$A$2:$D$33,3,FALSE)*'Profiles, Pc, Summer, S3'!I12</f>
        <v>0.17737308789362025</v>
      </c>
      <c r="J12" s="1">
        <f>VLOOKUP($A12,'Base Consumption'!$A$2:$D$33,3,FALSE)*'Profiles, Pc, Summer, S3'!J12</f>
        <v>0.19310820778929802</v>
      </c>
      <c r="K12" s="1">
        <f>VLOOKUP($A12,'Base Consumption'!$A$2:$D$33,3,FALSE)*'Profiles, Pc, Summer, S3'!K12</f>
        <v>0.2031285976393998</v>
      </c>
      <c r="L12" s="1">
        <f>VLOOKUP($A12,'Base Consumption'!$A$2:$D$33,3,FALSE)*'Profiles, Pc, Summer, S3'!L12</f>
        <v>0.21513372819518306</v>
      </c>
      <c r="M12" s="1">
        <f>VLOOKUP($A12,'Base Consumption'!$A$2:$D$33,3,FALSE)*'Profiles, Pc, Summer, S3'!M12</f>
        <v>0.22028598981878353</v>
      </c>
      <c r="N12" s="1">
        <f>VLOOKUP($A12,'Base Consumption'!$A$2:$D$33,3,FALSE)*'Profiles, Pc, Summer, S3'!N12</f>
        <v>0.21698897045920187</v>
      </c>
      <c r="O12" s="1">
        <f>VLOOKUP($A12,'Base Consumption'!$A$2:$D$33,3,FALSE)*'Profiles, Pc, Summer, S3'!O12</f>
        <v>0.2094335730292563</v>
      </c>
      <c r="P12" s="1">
        <f>VLOOKUP($A12,'Base Consumption'!$A$2:$D$33,3,FALSE)*'Profiles, Pc, Summer, S3'!P12</f>
        <v>0.19680678854864225</v>
      </c>
      <c r="Q12" s="1">
        <f>VLOOKUP($A12,'Base Consumption'!$A$2:$D$33,3,FALSE)*'Profiles, Pc, Summer, S3'!Q12</f>
        <v>0.18584632554025238</v>
      </c>
      <c r="R12" s="1">
        <f>VLOOKUP($A12,'Base Consumption'!$A$2:$D$33,3,FALSE)*'Profiles, Pc, Summer, S3'!R12</f>
        <v>0.18675651208104729</v>
      </c>
      <c r="S12" s="1">
        <f>VLOOKUP($A12,'Base Consumption'!$A$2:$D$33,3,FALSE)*'Profiles, Pc, Summer, S3'!S12</f>
        <v>0.19872202773674258</v>
      </c>
      <c r="T12" s="1">
        <f>VLOOKUP($A12,'Base Consumption'!$A$2:$D$33,3,FALSE)*'Profiles, Pc, Summer, S3'!T12</f>
        <v>0.20974325522983339</v>
      </c>
      <c r="U12" s="1">
        <f>VLOOKUP($A12,'Base Consumption'!$A$2:$D$33,3,FALSE)*'Profiles, Pc, Summer, S3'!U12</f>
        <v>0.2160029401570783</v>
      </c>
      <c r="V12" s="1">
        <f>VLOOKUP($A12,'Base Consumption'!$A$2:$D$33,3,FALSE)*'Profiles, Pc, Summer, S3'!V12</f>
        <v>0.23993344952724754</v>
      </c>
      <c r="W12" s="1">
        <f>VLOOKUP($A12,'Base Consumption'!$A$2:$D$33,3,FALSE)*'Profiles, Pc, Summer, S3'!W12</f>
        <v>0.21402123021932853</v>
      </c>
      <c r="X12" s="1">
        <f>VLOOKUP($A12,'Base Consumption'!$A$2:$D$33,3,FALSE)*'Profiles, Pc, Summer, S3'!X12</f>
        <v>0.19463212264326962</v>
      </c>
      <c r="Y12" s="1">
        <f>VLOOKUP($A12,'Base Consumption'!$A$2:$D$33,3,FALSE)*'Profiles, Pc, Summer, S3'!Y12</f>
        <v>0.16596703620833275</v>
      </c>
    </row>
    <row r="13" spans="1:25" x14ac:dyDescent="0.3">
      <c r="A13">
        <v>12</v>
      </c>
      <c r="B13" s="1">
        <f>VLOOKUP($A13,'Base Consumption'!$A$2:$D$33,3,FALSE)*'Profiles, Pc, Summer, S3'!B13</f>
        <v>0.87478284669459716</v>
      </c>
      <c r="C13" s="1">
        <f>VLOOKUP($A13,'Base Consumption'!$A$2:$D$33,3,FALSE)*'Profiles, Pc, Summer, S3'!C13</f>
        <v>0.88764676793209318</v>
      </c>
      <c r="D13" s="1">
        <f>VLOOKUP($A13,'Base Consumption'!$A$2:$D$33,3,FALSE)*'Profiles, Pc, Summer, S3'!D13</f>
        <v>0.95182180078734258</v>
      </c>
      <c r="E13" s="1">
        <f>VLOOKUP($A13,'Base Consumption'!$A$2:$D$33,3,FALSE)*'Profiles, Pc, Summer, S3'!E13</f>
        <v>0.86582978278137657</v>
      </c>
      <c r="F13" s="1">
        <f>VLOOKUP($A13,'Base Consumption'!$A$2:$D$33,3,FALSE)*'Profiles, Pc, Summer, S3'!F13</f>
        <v>0.85416385261456651</v>
      </c>
      <c r="G13" s="1">
        <f>VLOOKUP($A13,'Base Consumption'!$A$2:$D$33,3,FALSE)*'Profiles, Pc, Summer, S3'!G13</f>
        <v>0.82565052826531882</v>
      </c>
      <c r="H13" s="1">
        <f>VLOOKUP($A13,'Base Consumption'!$A$2:$D$33,3,FALSE)*'Profiles, Pc, Summer, S3'!H13</f>
        <v>0.83971267742077738</v>
      </c>
      <c r="I13" s="1">
        <f>VLOOKUP($A13,'Base Consumption'!$A$2:$D$33,3,FALSE)*'Profiles, Pc, Summer, S3'!I13</f>
        <v>0.90999262866601471</v>
      </c>
      <c r="J13" s="1">
        <f>VLOOKUP($A13,'Base Consumption'!$A$2:$D$33,3,FALSE)*'Profiles, Pc, Summer, S3'!J13</f>
        <v>0.80878186607462987</v>
      </c>
      <c r="K13" s="1">
        <f>VLOOKUP($A13,'Base Consumption'!$A$2:$D$33,3,FALSE)*'Profiles, Pc, Summer, S3'!K13</f>
        <v>0.61900629684371944</v>
      </c>
      <c r="L13" s="1">
        <f>VLOOKUP($A13,'Base Consumption'!$A$2:$D$33,3,FALSE)*'Profiles, Pc, Summer, S3'!L13</f>
        <v>0.85960525651656616</v>
      </c>
      <c r="M13" s="1">
        <f>VLOOKUP($A13,'Base Consumption'!$A$2:$D$33,3,FALSE)*'Profiles, Pc, Summer, S3'!M13</f>
        <v>0.94762010377918393</v>
      </c>
      <c r="N13" s="1">
        <f>VLOOKUP($A13,'Base Consumption'!$A$2:$D$33,3,FALSE)*'Profiles, Pc, Summer, S3'!N13</f>
        <v>0.94582031448037895</v>
      </c>
      <c r="O13" s="1">
        <f>VLOOKUP($A13,'Base Consumption'!$A$2:$D$33,3,FALSE)*'Profiles, Pc, Summer, S3'!O13</f>
        <v>0.98108735647401146</v>
      </c>
      <c r="P13" s="1">
        <f>VLOOKUP($A13,'Base Consumption'!$A$2:$D$33,3,FALSE)*'Profiles, Pc, Summer, S3'!P13</f>
        <v>0.77810535414081661</v>
      </c>
      <c r="Q13" s="1">
        <f>VLOOKUP($A13,'Base Consumption'!$A$2:$D$33,3,FALSE)*'Profiles, Pc, Summer, S3'!Q13</f>
        <v>1.0399766949675655</v>
      </c>
      <c r="R13" s="1">
        <f>VLOOKUP($A13,'Base Consumption'!$A$2:$D$33,3,FALSE)*'Profiles, Pc, Summer, S3'!R13</f>
        <v>0.95069601743367949</v>
      </c>
      <c r="S13" s="1">
        <f>VLOOKUP($A13,'Base Consumption'!$A$2:$D$33,3,FALSE)*'Profiles, Pc, Summer, S3'!S13</f>
        <v>0.9230745151891474</v>
      </c>
      <c r="T13" s="1">
        <f>VLOOKUP($A13,'Base Consumption'!$A$2:$D$33,3,FALSE)*'Profiles, Pc, Summer, S3'!T13</f>
        <v>0.93360979786099718</v>
      </c>
      <c r="U13" s="1">
        <f>VLOOKUP($A13,'Base Consumption'!$A$2:$D$33,3,FALSE)*'Profiles, Pc, Summer, S3'!U13</f>
        <v>1.0239071204005734</v>
      </c>
      <c r="V13" s="1">
        <f>VLOOKUP($A13,'Base Consumption'!$A$2:$D$33,3,FALSE)*'Profiles, Pc, Summer, S3'!V13</f>
        <v>1.1237850424855769</v>
      </c>
      <c r="W13" s="1">
        <f>VLOOKUP($A13,'Base Consumption'!$A$2:$D$33,3,FALSE)*'Profiles, Pc, Summer, S3'!W13</f>
        <v>1.1153662314659587</v>
      </c>
      <c r="X13" s="1">
        <f>VLOOKUP($A13,'Base Consumption'!$A$2:$D$33,3,FALSE)*'Profiles, Pc, Summer, S3'!X13</f>
        <v>1.1050125931112307</v>
      </c>
      <c r="Y13" s="1">
        <f>VLOOKUP($A13,'Base Consumption'!$A$2:$D$33,3,FALSE)*'Profiles, Pc, Summer, S3'!Y13</f>
        <v>1.1158848261229233</v>
      </c>
    </row>
    <row r="14" spans="1:25" x14ac:dyDescent="0.3">
      <c r="A14">
        <v>13</v>
      </c>
      <c r="B14" s="1">
        <f>VLOOKUP($A14,'Base Consumption'!$A$2:$D$33,3,FALSE)*'Profiles, Pc, Summer, S3'!B14</f>
        <v>3.1986797035411705</v>
      </c>
      <c r="C14" s="1">
        <f>VLOOKUP($A14,'Base Consumption'!$A$2:$D$33,3,FALSE)*'Profiles, Pc, Summer, S3'!C14</f>
        <v>3.1607155149354349</v>
      </c>
      <c r="D14" s="1">
        <f>VLOOKUP($A14,'Base Consumption'!$A$2:$D$33,3,FALSE)*'Profiles, Pc, Summer, S3'!D14</f>
        <v>3.1123709593211708</v>
      </c>
      <c r="E14" s="1">
        <f>VLOOKUP($A14,'Base Consumption'!$A$2:$D$33,3,FALSE)*'Profiles, Pc, Summer, S3'!E14</f>
        <v>3.093315964303692</v>
      </c>
      <c r="F14" s="1">
        <f>VLOOKUP($A14,'Base Consumption'!$A$2:$D$33,3,FALSE)*'Profiles, Pc, Summer, S3'!F14</f>
        <v>3.0740659650282525</v>
      </c>
      <c r="G14" s="1">
        <f>VLOOKUP($A14,'Base Consumption'!$A$2:$D$33,3,FALSE)*'Profiles, Pc, Summer, S3'!G14</f>
        <v>3.1418555417201617</v>
      </c>
      <c r="H14" s="1">
        <f>VLOOKUP($A14,'Base Consumption'!$A$2:$D$33,3,FALSE)*'Profiles, Pc, Summer, S3'!H14</f>
        <v>3.6230138023051608</v>
      </c>
      <c r="I14" s="1">
        <f>VLOOKUP($A14,'Base Consumption'!$A$2:$D$33,3,FALSE)*'Profiles, Pc, Summer, S3'!I14</f>
        <v>3.8270174760695883</v>
      </c>
      <c r="J14" s="1">
        <f>VLOOKUP($A14,'Base Consumption'!$A$2:$D$33,3,FALSE)*'Profiles, Pc, Summer, S3'!J14</f>
        <v>4.08</v>
      </c>
      <c r="K14" s="1">
        <f>VLOOKUP($A14,'Base Consumption'!$A$2:$D$33,3,FALSE)*'Profiles, Pc, Summer, S3'!K14</f>
        <v>3.8825268811124105</v>
      </c>
      <c r="L14" s="1">
        <f>VLOOKUP($A14,'Base Consumption'!$A$2:$D$33,3,FALSE)*'Profiles, Pc, Summer, S3'!L14</f>
        <v>3.9075759368361167</v>
      </c>
      <c r="M14" s="1">
        <f>VLOOKUP($A14,'Base Consumption'!$A$2:$D$33,3,FALSE)*'Profiles, Pc, Summer, S3'!M14</f>
        <v>3.9369632100927969</v>
      </c>
      <c r="N14" s="1">
        <f>VLOOKUP($A14,'Base Consumption'!$A$2:$D$33,3,FALSE)*'Profiles, Pc, Summer, S3'!N14</f>
        <v>4.0657691892670416</v>
      </c>
      <c r="O14" s="1">
        <f>VLOOKUP($A14,'Base Consumption'!$A$2:$D$33,3,FALSE)*'Profiles, Pc, Summer, S3'!O14</f>
        <v>4.0245883163891927</v>
      </c>
      <c r="P14" s="1">
        <f>VLOOKUP($A14,'Base Consumption'!$A$2:$D$33,3,FALSE)*'Profiles, Pc, Summer, S3'!P14</f>
        <v>3.9362325450157529</v>
      </c>
      <c r="Q14" s="1">
        <f>VLOOKUP($A14,'Base Consumption'!$A$2:$D$33,3,FALSE)*'Profiles, Pc, Summer, S3'!Q14</f>
        <v>3.9060169027942568</v>
      </c>
      <c r="R14" s="1">
        <f>VLOOKUP($A14,'Base Consumption'!$A$2:$D$33,3,FALSE)*'Profiles, Pc, Summer, S3'!R14</f>
        <v>3.9559208345631141</v>
      </c>
      <c r="S14" s="1">
        <f>VLOOKUP($A14,'Base Consumption'!$A$2:$D$33,3,FALSE)*'Profiles, Pc, Summer, S3'!S14</f>
        <v>3.9937871262944071</v>
      </c>
      <c r="T14" s="1">
        <f>VLOOKUP($A14,'Base Consumption'!$A$2:$D$33,3,FALSE)*'Profiles, Pc, Summer, S3'!T14</f>
        <v>3.8233622208176699</v>
      </c>
      <c r="U14" s="1">
        <f>VLOOKUP($A14,'Base Consumption'!$A$2:$D$33,3,FALSE)*'Profiles, Pc, Summer, S3'!U14</f>
        <v>3.8689296280729759</v>
      </c>
      <c r="V14" s="1">
        <f>VLOOKUP($A14,'Base Consumption'!$A$2:$D$33,3,FALSE)*'Profiles, Pc, Summer, S3'!V14</f>
        <v>3.9010947426862028</v>
      </c>
      <c r="W14" s="1">
        <f>VLOOKUP($A14,'Base Consumption'!$A$2:$D$33,3,FALSE)*'Profiles, Pc, Summer, S3'!W14</f>
        <v>3.6723335546516616</v>
      </c>
      <c r="X14" s="1">
        <f>VLOOKUP($A14,'Base Consumption'!$A$2:$D$33,3,FALSE)*'Profiles, Pc, Summer, S3'!X14</f>
        <v>3.2449295642944938</v>
      </c>
      <c r="Y14" s="1">
        <f>VLOOKUP($A14,'Base Consumption'!$A$2:$D$33,3,FALSE)*'Profiles, Pc, Summer, S3'!Y14</f>
        <v>3.247756511986446</v>
      </c>
    </row>
    <row r="15" spans="1:25" x14ac:dyDescent="0.3">
      <c r="A15">
        <v>14</v>
      </c>
      <c r="B15" s="1">
        <f>VLOOKUP($A15,'Base Consumption'!$A$2:$D$33,3,FALSE)*'Profiles, Pc, Summer, S3'!B15</f>
        <v>1.1692801850050718</v>
      </c>
      <c r="C15" s="1">
        <f>VLOOKUP($A15,'Base Consumption'!$A$2:$D$33,3,FALSE)*'Profiles, Pc, Summer, S3'!C15</f>
        <v>1.1572680411382565</v>
      </c>
      <c r="D15" s="1">
        <f>VLOOKUP($A15,'Base Consumption'!$A$2:$D$33,3,FALSE)*'Profiles, Pc, Summer, S3'!D15</f>
        <v>1.115360503270707</v>
      </c>
      <c r="E15" s="1">
        <f>VLOOKUP($A15,'Base Consumption'!$A$2:$D$33,3,FALSE)*'Profiles, Pc, Summer, S3'!E15</f>
        <v>1.094992755904775</v>
      </c>
      <c r="F15" s="1">
        <f>VLOOKUP($A15,'Base Consumption'!$A$2:$D$33,3,FALSE)*'Profiles, Pc, Summer, S3'!F15</f>
        <v>1.0877360711376387</v>
      </c>
      <c r="G15" s="1">
        <f>VLOOKUP($A15,'Base Consumption'!$A$2:$D$33,3,FALSE)*'Profiles, Pc, Summer, S3'!G15</f>
        <v>1.1033154551766486</v>
      </c>
      <c r="H15" s="1">
        <f>VLOOKUP($A15,'Base Consumption'!$A$2:$D$33,3,FALSE)*'Profiles, Pc, Summer, S3'!H15</f>
        <v>1.0942823324977831</v>
      </c>
      <c r="I15" s="1">
        <f>VLOOKUP($A15,'Base Consumption'!$A$2:$D$33,3,FALSE)*'Profiles, Pc, Summer, S3'!I15</f>
        <v>1.3376120140772594</v>
      </c>
      <c r="J15" s="1">
        <f>VLOOKUP($A15,'Base Consumption'!$A$2:$D$33,3,FALSE)*'Profiles, Pc, Summer, S3'!J15</f>
        <v>1.4391687184328872</v>
      </c>
      <c r="K15" s="1">
        <f>VLOOKUP($A15,'Base Consumption'!$A$2:$D$33,3,FALSE)*'Profiles, Pc, Summer, S3'!K15</f>
        <v>1.4204704987495387</v>
      </c>
      <c r="L15" s="1">
        <f>VLOOKUP($A15,'Base Consumption'!$A$2:$D$33,3,FALSE)*'Profiles, Pc, Summer, S3'!L15</f>
        <v>1.3968903654509621</v>
      </c>
      <c r="M15" s="1">
        <f>VLOOKUP($A15,'Base Consumption'!$A$2:$D$33,3,FALSE)*'Profiles, Pc, Summer, S3'!M15</f>
        <v>1.414065034323376</v>
      </c>
      <c r="N15" s="1">
        <f>VLOOKUP($A15,'Base Consumption'!$A$2:$D$33,3,FALSE)*'Profiles, Pc, Summer, S3'!N15</f>
        <v>1.4664185458951497</v>
      </c>
      <c r="O15" s="1">
        <f>VLOOKUP($A15,'Base Consumption'!$A$2:$D$33,3,FALSE)*'Profiles, Pc, Summer, S3'!O15</f>
        <v>1.4382916554223695</v>
      </c>
      <c r="P15" s="1">
        <f>VLOOKUP($A15,'Base Consumption'!$A$2:$D$33,3,FALSE)*'Profiles, Pc, Summer, S3'!P15</f>
        <v>1.3269690580017053</v>
      </c>
      <c r="Q15" s="1">
        <f>VLOOKUP($A15,'Base Consumption'!$A$2:$D$33,3,FALSE)*'Profiles, Pc, Summer, S3'!Q15</f>
        <v>1.3678535910755738</v>
      </c>
      <c r="R15" s="1">
        <f>VLOOKUP($A15,'Base Consumption'!$A$2:$D$33,3,FALSE)*'Profiles, Pc, Summer, S3'!R15</f>
        <v>1.3835885355288247</v>
      </c>
      <c r="S15" s="1">
        <f>VLOOKUP($A15,'Base Consumption'!$A$2:$D$33,3,FALSE)*'Profiles, Pc, Summer, S3'!S15</f>
        <v>1.3377689210121297</v>
      </c>
      <c r="T15" s="1">
        <f>VLOOKUP($A15,'Base Consumption'!$A$2:$D$33,3,FALSE)*'Profiles, Pc, Summer, S3'!T15</f>
        <v>1.2698983732539535</v>
      </c>
      <c r="U15" s="1">
        <f>VLOOKUP($A15,'Base Consumption'!$A$2:$D$33,3,FALSE)*'Profiles, Pc, Summer, S3'!U15</f>
        <v>1.2539341606366861</v>
      </c>
      <c r="V15" s="1">
        <f>VLOOKUP($A15,'Base Consumption'!$A$2:$D$33,3,FALSE)*'Profiles, Pc, Summer, S3'!V15</f>
        <v>1.2501328714943301</v>
      </c>
      <c r="W15" s="1">
        <f>VLOOKUP($A15,'Base Consumption'!$A$2:$D$33,3,FALSE)*'Profiles, Pc, Summer, S3'!W15</f>
        <v>1.236044300709318</v>
      </c>
      <c r="X15" s="1">
        <f>VLOOKUP($A15,'Base Consumption'!$A$2:$D$33,3,FALSE)*'Profiles, Pc, Summer, S3'!X15</f>
        <v>1.1422928720468017</v>
      </c>
      <c r="Y15" s="1">
        <f>VLOOKUP($A15,'Base Consumption'!$A$2:$D$33,3,FALSE)*'Profiles, Pc, Summer, S3'!Y15</f>
        <v>1.1045213411565633</v>
      </c>
    </row>
    <row r="16" spans="1:25" x14ac:dyDescent="0.3">
      <c r="A16">
        <v>15</v>
      </c>
      <c r="B16" s="1">
        <f>VLOOKUP($A16,'Base Consumption'!$A$2:$D$33,3,FALSE)*'Profiles, Pc, Summer, S3'!B16</f>
        <v>0.26965238792064788</v>
      </c>
      <c r="C16" s="1">
        <f>VLOOKUP($A16,'Base Consumption'!$A$2:$D$33,3,FALSE)*'Profiles, Pc, Summer, S3'!C16</f>
        <v>0.25395030822009429</v>
      </c>
      <c r="D16" s="1">
        <f>VLOOKUP($A16,'Base Consumption'!$A$2:$D$33,3,FALSE)*'Profiles, Pc, Summer, S3'!D16</f>
        <v>0.24420696827908894</v>
      </c>
      <c r="E16" s="1">
        <f>VLOOKUP($A16,'Base Consumption'!$A$2:$D$33,3,FALSE)*'Profiles, Pc, Summer, S3'!E16</f>
        <v>0.22205726095102815</v>
      </c>
      <c r="F16" s="1">
        <f>VLOOKUP($A16,'Base Consumption'!$A$2:$D$33,3,FALSE)*'Profiles, Pc, Summer, S3'!F16</f>
        <v>0.21396203155829138</v>
      </c>
      <c r="G16" s="1">
        <f>VLOOKUP($A16,'Base Consumption'!$A$2:$D$33,3,FALSE)*'Profiles, Pc, Summer, S3'!G16</f>
        <v>0.22503556721108661</v>
      </c>
      <c r="H16" s="1">
        <f>VLOOKUP($A16,'Base Consumption'!$A$2:$D$33,3,FALSE)*'Profiles, Pc, Summer, S3'!H16</f>
        <v>0.23934689724606217</v>
      </c>
      <c r="I16" s="1">
        <f>VLOOKUP($A16,'Base Consumption'!$A$2:$D$33,3,FALSE)*'Profiles, Pc, Summer, S3'!I16</f>
        <v>0.32142169813976246</v>
      </c>
      <c r="J16" s="1">
        <f>VLOOKUP($A16,'Base Consumption'!$A$2:$D$33,3,FALSE)*'Profiles, Pc, Summer, S3'!J16</f>
        <v>0.35113653118036348</v>
      </c>
      <c r="K16" s="1">
        <f>VLOOKUP($A16,'Base Consumption'!$A$2:$D$33,3,FALSE)*'Profiles, Pc, Summer, S3'!K16</f>
        <v>0.37438320105733991</v>
      </c>
      <c r="L16" s="1">
        <f>VLOOKUP($A16,'Base Consumption'!$A$2:$D$33,3,FALSE)*'Profiles, Pc, Summer, S3'!L16</f>
        <v>0.3410897679473755</v>
      </c>
      <c r="M16" s="1">
        <f>VLOOKUP($A16,'Base Consumption'!$A$2:$D$33,3,FALSE)*'Profiles, Pc, Summer, S3'!M16</f>
        <v>0.35818067621892774</v>
      </c>
      <c r="N16" s="1">
        <f>VLOOKUP($A16,'Base Consumption'!$A$2:$D$33,3,FALSE)*'Profiles, Pc, Summer, S3'!N16</f>
        <v>0.35853128036567627</v>
      </c>
      <c r="O16" s="1">
        <f>VLOOKUP($A16,'Base Consumption'!$A$2:$D$33,3,FALSE)*'Profiles, Pc, Summer, S3'!O16</f>
        <v>0.34980071253877826</v>
      </c>
      <c r="P16" s="1">
        <f>VLOOKUP($A16,'Base Consumption'!$A$2:$D$33,3,FALSE)*'Profiles, Pc, Summer, S3'!P16</f>
        <v>0.30106553874615471</v>
      </c>
      <c r="Q16" s="1">
        <f>VLOOKUP($A16,'Base Consumption'!$A$2:$D$33,3,FALSE)*'Profiles, Pc, Summer, S3'!Q16</f>
        <v>0.31383169030496799</v>
      </c>
      <c r="R16" s="1">
        <f>VLOOKUP($A16,'Base Consumption'!$A$2:$D$33,3,FALSE)*'Profiles, Pc, Summer, S3'!R16</f>
        <v>0.33221171444395398</v>
      </c>
      <c r="S16" s="1">
        <f>VLOOKUP($A16,'Base Consumption'!$A$2:$D$33,3,FALSE)*'Profiles, Pc, Summer, S3'!S16</f>
        <v>0.33025663228061031</v>
      </c>
      <c r="T16" s="1">
        <f>VLOOKUP($A16,'Base Consumption'!$A$2:$D$33,3,FALSE)*'Profiles, Pc, Summer, S3'!T16</f>
        <v>0.34494445299248494</v>
      </c>
      <c r="U16" s="1">
        <f>VLOOKUP($A16,'Base Consumption'!$A$2:$D$33,3,FALSE)*'Profiles, Pc, Summer, S3'!U16</f>
        <v>0.36308458592848014</v>
      </c>
      <c r="V16" s="1">
        <f>VLOOKUP($A16,'Base Consumption'!$A$2:$D$33,3,FALSE)*'Profiles, Pc, Summer, S3'!V16</f>
        <v>0.38006557074719749</v>
      </c>
      <c r="W16" s="1">
        <f>VLOOKUP($A16,'Base Consumption'!$A$2:$D$33,3,FALSE)*'Profiles, Pc, Summer, S3'!W16</f>
        <v>0.34892172404762095</v>
      </c>
      <c r="X16" s="1">
        <f>VLOOKUP($A16,'Base Consumption'!$A$2:$D$33,3,FALSE)*'Profiles, Pc, Summer, S3'!X16</f>
        <v>0.29945267458153391</v>
      </c>
      <c r="Y16" s="1">
        <f>VLOOKUP($A16,'Base Consumption'!$A$2:$D$33,3,FALSE)*'Profiles, Pc, Summer, S3'!Y16</f>
        <v>0.27639158770417255</v>
      </c>
    </row>
    <row r="17" spans="1:25" x14ac:dyDescent="0.3">
      <c r="A17">
        <v>16</v>
      </c>
      <c r="B17" s="1">
        <f>VLOOKUP($A17,'Base Consumption'!$A$2:$D$33,3,FALSE)*'Profiles, Pc, Summer, S3'!B17</f>
        <v>0.61202068378496832</v>
      </c>
      <c r="C17" s="1">
        <f>VLOOKUP($A17,'Base Consumption'!$A$2:$D$33,3,FALSE)*'Profiles, Pc, Summer, S3'!C17</f>
        <v>0.57512459306279484</v>
      </c>
      <c r="D17" s="1">
        <f>VLOOKUP($A17,'Base Consumption'!$A$2:$D$33,3,FALSE)*'Profiles, Pc, Summer, S3'!D17</f>
        <v>0.52956619477613109</v>
      </c>
      <c r="E17" s="1">
        <f>VLOOKUP($A17,'Base Consumption'!$A$2:$D$33,3,FALSE)*'Profiles, Pc, Summer, S3'!E17</f>
        <v>0.55170391938640628</v>
      </c>
      <c r="F17" s="1">
        <f>VLOOKUP($A17,'Base Consumption'!$A$2:$D$33,3,FALSE)*'Profiles, Pc, Summer, S3'!F17</f>
        <v>0.54122126944275117</v>
      </c>
      <c r="G17" s="1">
        <f>VLOOKUP($A17,'Base Consumption'!$A$2:$D$33,3,FALSE)*'Profiles, Pc, Summer, S3'!G17</f>
        <v>0.55246167716028816</v>
      </c>
      <c r="H17" s="1">
        <f>VLOOKUP($A17,'Base Consumption'!$A$2:$D$33,3,FALSE)*'Profiles, Pc, Summer, S3'!H17</f>
        <v>0.78273871846926535</v>
      </c>
      <c r="I17" s="1">
        <f>VLOOKUP($A17,'Base Consumption'!$A$2:$D$33,3,FALSE)*'Profiles, Pc, Summer, S3'!I17</f>
        <v>1.0020774507623622</v>
      </c>
      <c r="J17" s="1">
        <f>VLOOKUP($A17,'Base Consumption'!$A$2:$D$33,3,FALSE)*'Profiles, Pc, Summer, S3'!J17</f>
        <v>1.0508869682835609</v>
      </c>
      <c r="K17" s="1">
        <f>VLOOKUP($A17,'Base Consumption'!$A$2:$D$33,3,FALSE)*'Profiles, Pc, Summer, S3'!K17</f>
        <v>0.98518672230037774</v>
      </c>
      <c r="L17" s="1">
        <f>VLOOKUP($A17,'Base Consumption'!$A$2:$D$33,3,FALSE)*'Profiles, Pc, Summer, S3'!L17</f>
        <v>0.96401617231735048</v>
      </c>
      <c r="M17" s="1">
        <f>VLOOKUP($A17,'Base Consumption'!$A$2:$D$33,3,FALSE)*'Profiles, Pc, Summer, S3'!M17</f>
        <v>1.0361303302795717</v>
      </c>
      <c r="N17" s="1">
        <f>VLOOKUP($A17,'Base Consumption'!$A$2:$D$33,3,FALSE)*'Profiles, Pc, Summer, S3'!N17</f>
        <v>1.0840436571796144</v>
      </c>
      <c r="O17" s="1">
        <f>VLOOKUP($A17,'Base Consumption'!$A$2:$D$33,3,FALSE)*'Profiles, Pc, Summer, S3'!O17</f>
        <v>1.0063114642656328</v>
      </c>
      <c r="P17" s="1">
        <f>VLOOKUP($A17,'Base Consumption'!$A$2:$D$33,3,FALSE)*'Profiles, Pc, Summer, S3'!P17</f>
        <v>0.91737724166508927</v>
      </c>
      <c r="Q17" s="1">
        <f>VLOOKUP($A17,'Base Consumption'!$A$2:$D$33,3,FALSE)*'Profiles, Pc, Summer, S3'!Q17</f>
        <v>0.87020371600649249</v>
      </c>
      <c r="R17" s="1">
        <f>VLOOKUP($A17,'Base Consumption'!$A$2:$D$33,3,FALSE)*'Profiles, Pc, Summer, S3'!R17</f>
        <v>0.88912176066520743</v>
      </c>
      <c r="S17" s="1">
        <f>VLOOKUP($A17,'Base Consumption'!$A$2:$D$33,3,FALSE)*'Profiles, Pc, Summer, S3'!S17</f>
        <v>0.85968202573669894</v>
      </c>
      <c r="T17" s="1">
        <f>VLOOKUP($A17,'Base Consumption'!$A$2:$D$33,3,FALSE)*'Profiles, Pc, Summer, S3'!T17</f>
        <v>0.83958752117919044</v>
      </c>
      <c r="U17" s="1">
        <f>VLOOKUP($A17,'Base Consumption'!$A$2:$D$33,3,FALSE)*'Profiles, Pc, Summer, S3'!U17</f>
        <v>0.91458575527375841</v>
      </c>
      <c r="V17" s="1">
        <f>VLOOKUP($A17,'Base Consumption'!$A$2:$D$33,3,FALSE)*'Profiles, Pc, Summer, S3'!V17</f>
        <v>0.95831430658775718</v>
      </c>
      <c r="W17" s="1">
        <f>VLOOKUP($A17,'Base Consumption'!$A$2:$D$33,3,FALSE)*'Profiles, Pc, Summer, S3'!W17</f>
        <v>0.89445131124767152</v>
      </c>
      <c r="X17" s="1">
        <f>VLOOKUP($A17,'Base Consumption'!$A$2:$D$33,3,FALSE)*'Profiles, Pc, Summer, S3'!X17</f>
        <v>0.7837661400260536</v>
      </c>
      <c r="Y17" s="1">
        <f>VLOOKUP($A17,'Base Consumption'!$A$2:$D$33,3,FALSE)*'Profiles, Pc, Summer, S3'!Y17</f>
        <v>0.65274213435052553</v>
      </c>
    </row>
    <row r="18" spans="1:25" x14ac:dyDescent="0.3">
      <c r="A18">
        <v>17</v>
      </c>
      <c r="B18" s="1">
        <f>VLOOKUP($A18,'Base Consumption'!$A$2:$D$33,3,FALSE)*'Profiles, Pc, Summer, S3'!B18</f>
        <v>0.14153978463203629</v>
      </c>
      <c r="C18" s="1">
        <f>VLOOKUP($A18,'Base Consumption'!$A$2:$D$33,3,FALSE)*'Profiles, Pc, Summer, S3'!C18</f>
        <v>0.11090810920355407</v>
      </c>
      <c r="D18" s="1">
        <f>VLOOKUP($A18,'Base Consumption'!$A$2:$D$33,3,FALSE)*'Profiles, Pc, Summer, S3'!D18</f>
        <v>8.5639435745849299E-2</v>
      </c>
      <c r="E18" s="1">
        <f>VLOOKUP($A18,'Base Consumption'!$A$2:$D$33,3,FALSE)*'Profiles, Pc, Summer, S3'!E18</f>
        <v>8.5721937547294735E-2</v>
      </c>
      <c r="F18" s="1">
        <f>VLOOKUP($A18,'Base Consumption'!$A$2:$D$33,3,FALSE)*'Profiles, Pc, Summer, S3'!F18</f>
        <v>7.9584454849766631E-2</v>
      </c>
      <c r="G18" s="1">
        <f>VLOOKUP($A18,'Base Consumption'!$A$2:$D$33,3,FALSE)*'Profiles, Pc, Summer, S3'!G18</f>
        <v>7.491798124573773E-2</v>
      </c>
      <c r="H18" s="1">
        <f>VLOOKUP($A18,'Base Consumption'!$A$2:$D$33,3,FALSE)*'Profiles, Pc, Summer, S3'!H18</f>
        <v>0.16931408516909391</v>
      </c>
      <c r="I18" s="1">
        <f>VLOOKUP($A18,'Base Consumption'!$A$2:$D$33,3,FALSE)*'Profiles, Pc, Summer, S3'!I18</f>
        <v>0.30497224137444828</v>
      </c>
      <c r="J18" s="1">
        <f>VLOOKUP($A18,'Base Consumption'!$A$2:$D$33,3,FALSE)*'Profiles, Pc, Summer, S3'!J18</f>
        <v>0.37046903993285507</v>
      </c>
      <c r="K18" s="1">
        <f>VLOOKUP($A18,'Base Consumption'!$A$2:$D$33,3,FALSE)*'Profiles, Pc, Summer, S3'!K18</f>
        <v>0.37820596215976882</v>
      </c>
      <c r="L18" s="1">
        <f>VLOOKUP($A18,'Base Consumption'!$A$2:$D$33,3,FALSE)*'Profiles, Pc, Summer, S3'!L18</f>
        <v>0.37242331615754837</v>
      </c>
      <c r="M18" s="1">
        <f>VLOOKUP($A18,'Base Consumption'!$A$2:$D$33,3,FALSE)*'Profiles, Pc, Summer, S3'!M18</f>
        <v>0.33318817326515243</v>
      </c>
      <c r="N18" s="1">
        <f>VLOOKUP($A18,'Base Consumption'!$A$2:$D$33,3,FALSE)*'Profiles, Pc, Summer, S3'!N18</f>
        <v>0.37800532291034455</v>
      </c>
      <c r="O18" s="1">
        <f>VLOOKUP($A18,'Base Consumption'!$A$2:$D$33,3,FALSE)*'Profiles, Pc, Summer, S3'!O18</f>
        <v>0.35734693104022963</v>
      </c>
      <c r="P18" s="1">
        <f>VLOOKUP($A18,'Base Consumption'!$A$2:$D$33,3,FALSE)*'Profiles, Pc, Summer, S3'!P18</f>
        <v>0.32584132863461818</v>
      </c>
      <c r="Q18" s="1">
        <f>VLOOKUP($A18,'Base Consumption'!$A$2:$D$33,3,FALSE)*'Profiles, Pc, Summer, S3'!Q18</f>
        <v>0.29951107607604188</v>
      </c>
      <c r="R18" s="1">
        <f>VLOOKUP($A18,'Base Consumption'!$A$2:$D$33,3,FALSE)*'Profiles, Pc, Summer, S3'!R18</f>
        <v>0.27190104886277139</v>
      </c>
      <c r="S18" s="1">
        <f>VLOOKUP($A18,'Base Consumption'!$A$2:$D$33,3,FALSE)*'Profiles, Pc, Summer, S3'!S18</f>
        <v>0.24184874134807605</v>
      </c>
      <c r="T18" s="1">
        <f>VLOOKUP($A18,'Base Consumption'!$A$2:$D$33,3,FALSE)*'Profiles, Pc, Summer, S3'!T18</f>
        <v>0.30809222068411002</v>
      </c>
      <c r="U18" s="1">
        <f>VLOOKUP($A18,'Base Consumption'!$A$2:$D$33,3,FALSE)*'Profiles, Pc, Summer, S3'!U18</f>
        <v>0.36035231574242915</v>
      </c>
      <c r="V18" s="1">
        <f>VLOOKUP($A18,'Base Consumption'!$A$2:$D$33,3,FALSE)*'Profiles, Pc, Summer, S3'!V18</f>
        <v>0.41423182445048401</v>
      </c>
      <c r="W18" s="1">
        <f>VLOOKUP($A18,'Base Consumption'!$A$2:$D$33,3,FALSE)*'Profiles, Pc, Summer, S3'!W18</f>
        <v>0.39495852532418119</v>
      </c>
      <c r="X18" s="1">
        <f>VLOOKUP($A18,'Base Consumption'!$A$2:$D$33,3,FALSE)*'Profiles, Pc, Summer, S3'!X18</f>
        <v>0.29572746056520793</v>
      </c>
      <c r="Y18" s="1">
        <f>VLOOKUP($A18,'Base Consumption'!$A$2:$D$33,3,FALSE)*'Profiles, Pc, Summer, S3'!Y18</f>
        <v>0.21098540954553521</v>
      </c>
    </row>
    <row r="19" spans="1:25" x14ac:dyDescent="0.3">
      <c r="A19">
        <v>18</v>
      </c>
      <c r="B19" s="1">
        <f>VLOOKUP($A19,'Base Consumption'!$A$2:$D$33,3,FALSE)*'Profiles, Pc, Summer, S3'!B19</f>
        <v>1.2733466689430035</v>
      </c>
      <c r="C19" s="1">
        <f>VLOOKUP($A19,'Base Consumption'!$A$2:$D$33,3,FALSE)*'Profiles, Pc, Summer, S3'!C19</f>
        <v>1.1440028907450945</v>
      </c>
      <c r="D19" s="1">
        <f>VLOOKUP($A19,'Base Consumption'!$A$2:$D$33,3,FALSE)*'Profiles, Pc, Summer, S3'!D19</f>
        <v>1.0585301856135299</v>
      </c>
      <c r="E19" s="1">
        <f>VLOOKUP($A19,'Base Consumption'!$A$2:$D$33,3,FALSE)*'Profiles, Pc, Summer, S3'!E19</f>
        <v>1.0333035130729247</v>
      </c>
      <c r="F19" s="1">
        <f>VLOOKUP($A19,'Base Consumption'!$A$2:$D$33,3,FALSE)*'Profiles, Pc, Summer, S3'!F19</f>
        <v>1.0820473241155477</v>
      </c>
      <c r="G19" s="1">
        <f>VLOOKUP($A19,'Base Consumption'!$A$2:$D$33,3,FALSE)*'Profiles, Pc, Summer, S3'!G19</f>
        <v>1.0853852621317555</v>
      </c>
      <c r="H19" s="1">
        <f>VLOOKUP($A19,'Base Consumption'!$A$2:$D$33,3,FALSE)*'Profiles, Pc, Summer, S3'!H19</f>
        <v>1.2017394080139057</v>
      </c>
      <c r="I19" s="1">
        <f>VLOOKUP($A19,'Base Consumption'!$A$2:$D$33,3,FALSE)*'Profiles, Pc, Summer, S3'!I19</f>
        <v>1.3996735260026014</v>
      </c>
      <c r="J19" s="1">
        <f>VLOOKUP($A19,'Base Consumption'!$A$2:$D$33,3,FALSE)*'Profiles, Pc, Summer, S3'!J19</f>
        <v>1.5454851374635707</v>
      </c>
      <c r="K19" s="1">
        <f>VLOOKUP($A19,'Base Consumption'!$A$2:$D$33,3,FALSE)*'Profiles, Pc, Summer, S3'!K19</f>
        <v>1.5923208377632183</v>
      </c>
      <c r="L19" s="1">
        <f>VLOOKUP($A19,'Base Consumption'!$A$2:$D$33,3,FALSE)*'Profiles, Pc, Summer, S3'!L19</f>
        <v>1.707140025787113</v>
      </c>
      <c r="M19" s="1">
        <f>VLOOKUP($A19,'Base Consumption'!$A$2:$D$33,3,FALSE)*'Profiles, Pc, Summer, S3'!M19</f>
        <v>1.8051180302904961</v>
      </c>
      <c r="N19" s="1">
        <f>VLOOKUP($A19,'Base Consumption'!$A$2:$D$33,3,FALSE)*'Profiles, Pc, Summer, S3'!N19</f>
        <v>1.8516446448938195</v>
      </c>
      <c r="O19" s="1">
        <f>VLOOKUP($A19,'Base Consumption'!$A$2:$D$33,3,FALSE)*'Profiles, Pc, Summer, S3'!O19</f>
        <v>1.7641061183387892</v>
      </c>
      <c r="P19" s="1">
        <f>VLOOKUP($A19,'Base Consumption'!$A$2:$D$33,3,FALSE)*'Profiles, Pc, Summer, S3'!P19</f>
        <v>1.6996648790129674</v>
      </c>
      <c r="Q19" s="1">
        <f>VLOOKUP($A19,'Base Consumption'!$A$2:$D$33,3,FALSE)*'Profiles, Pc, Summer, S3'!Q19</f>
        <v>1.6795613314948457</v>
      </c>
      <c r="R19" s="1">
        <f>VLOOKUP($A19,'Base Consumption'!$A$2:$D$33,3,FALSE)*'Profiles, Pc, Summer, S3'!R19</f>
        <v>1.6851401605466769</v>
      </c>
      <c r="S19" s="1">
        <f>VLOOKUP($A19,'Base Consumption'!$A$2:$D$33,3,FALSE)*'Profiles, Pc, Summer, S3'!S19</f>
        <v>1.6668870021164288</v>
      </c>
      <c r="T19" s="1">
        <f>VLOOKUP($A19,'Base Consumption'!$A$2:$D$33,3,FALSE)*'Profiles, Pc, Summer, S3'!T19</f>
        <v>1.6955567333896289</v>
      </c>
      <c r="U19" s="1">
        <f>VLOOKUP($A19,'Base Consumption'!$A$2:$D$33,3,FALSE)*'Profiles, Pc, Summer, S3'!U19</f>
        <v>1.7235202946381842</v>
      </c>
      <c r="V19" s="1">
        <f>VLOOKUP($A19,'Base Consumption'!$A$2:$D$33,3,FALSE)*'Profiles, Pc, Summer, S3'!V19</f>
        <v>1.8934383403633142</v>
      </c>
      <c r="W19" s="1">
        <f>VLOOKUP($A19,'Base Consumption'!$A$2:$D$33,3,FALSE)*'Profiles, Pc, Summer, S3'!W19</f>
        <v>1.8053980331149471</v>
      </c>
      <c r="X19" s="1">
        <f>VLOOKUP($A19,'Base Consumption'!$A$2:$D$33,3,FALSE)*'Profiles, Pc, Summer, S3'!X19</f>
        <v>1.7085581488574124</v>
      </c>
      <c r="Y19" s="1">
        <f>VLOOKUP($A19,'Base Consumption'!$A$2:$D$33,3,FALSE)*'Profiles, Pc, Summer, S3'!Y19</f>
        <v>1.5017363269352775</v>
      </c>
    </row>
    <row r="20" spans="1:25" x14ac:dyDescent="0.3">
      <c r="A20">
        <v>19</v>
      </c>
      <c r="B20" s="1">
        <f>VLOOKUP($A20,'Base Consumption'!$A$2:$D$33,3,FALSE)*'Profiles, Pc, Summer, S3'!B20</f>
        <v>1.9897111727654597</v>
      </c>
      <c r="C20" s="1">
        <f>VLOOKUP($A20,'Base Consumption'!$A$2:$D$33,3,FALSE)*'Profiles, Pc, Summer, S3'!C20</f>
        <v>1.9101074444685369</v>
      </c>
      <c r="D20" s="1">
        <f>VLOOKUP($A20,'Base Consumption'!$A$2:$D$33,3,FALSE)*'Profiles, Pc, Summer, S3'!D20</f>
        <v>1.775721888419115</v>
      </c>
      <c r="E20" s="1">
        <f>VLOOKUP($A20,'Base Consumption'!$A$2:$D$33,3,FALSE)*'Profiles, Pc, Summer, S3'!E20</f>
        <v>1.8515272475935813</v>
      </c>
      <c r="F20" s="1">
        <f>VLOOKUP($A20,'Base Consumption'!$A$2:$D$33,3,FALSE)*'Profiles, Pc, Summer, S3'!F20</f>
        <v>1.9009701923229987</v>
      </c>
      <c r="G20" s="1">
        <f>VLOOKUP($A20,'Base Consumption'!$A$2:$D$33,3,FALSE)*'Profiles, Pc, Summer, S3'!G20</f>
        <v>1.9063343982674337</v>
      </c>
      <c r="H20" s="1">
        <f>VLOOKUP($A20,'Base Consumption'!$A$2:$D$33,3,FALSE)*'Profiles, Pc, Summer, S3'!H20</f>
        <v>2.0750836520243592</v>
      </c>
      <c r="I20" s="1">
        <f>VLOOKUP($A20,'Base Consumption'!$A$2:$D$33,3,FALSE)*'Profiles, Pc, Summer, S3'!I20</f>
        <v>2.6085186385132708</v>
      </c>
      <c r="J20" s="1">
        <f>VLOOKUP($A20,'Base Consumption'!$A$2:$D$33,3,FALSE)*'Profiles, Pc, Summer, S3'!J20</f>
        <v>2.724831454545606</v>
      </c>
      <c r="K20" s="1">
        <f>VLOOKUP($A20,'Base Consumption'!$A$2:$D$33,3,FALSE)*'Profiles, Pc, Summer, S3'!K20</f>
        <v>2.709214870132914</v>
      </c>
      <c r="L20" s="1">
        <f>VLOOKUP($A20,'Base Consumption'!$A$2:$D$33,3,FALSE)*'Profiles, Pc, Summer, S3'!L20</f>
        <v>2.7158871737189028</v>
      </c>
      <c r="M20" s="1">
        <f>VLOOKUP($A20,'Base Consumption'!$A$2:$D$33,3,FALSE)*'Profiles, Pc, Summer, S3'!M20</f>
        <v>2.8655428855640381</v>
      </c>
      <c r="N20" s="1">
        <f>VLOOKUP($A20,'Base Consumption'!$A$2:$D$33,3,FALSE)*'Profiles, Pc, Summer, S3'!N20</f>
        <v>2.8294038990927053</v>
      </c>
      <c r="O20" s="1">
        <f>VLOOKUP($A20,'Base Consumption'!$A$2:$D$33,3,FALSE)*'Profiles, Pc, Summer, S3'!O20</f>
        <v>2.7057136555252095</v>
      </c>
      <c r="P20" s="1">
        <f>VLOOKUP($A20,'Base Consumption'!$A$2:$D$33,3,FALSE)*'Profiles, Pc, Summer, S3'!P20</f>
        <v>2.5446443918310182</v>
      </c>
      <c r="Q20" s="1">
        <f>VLOOKUP($A20,'Base Consumption'!$A$2:$D$33,3,FALSE)*'Profiles, Pc, Summer, S3'!Q20</f>
        <v>2.4545897873105433</v>
      </c>
      <c r="R20" s="1">
        <f>VLOOKUP($A20,'Base Consumption'!$A$2:$D$33,3,FALSE)*'Profiles, Pc, Summer, S3'!R20</f>
        <v>2.5773413261706839</v>
      </c>
      <c r="S20" s="1">
        <f>VLOOKUP($A20,'Base Consumption'!$A$2:$D$33,3,FALSE)*'Profiles, Pc, Summer, S3'!S20</f>
        <v>2.4986872567676719</v>
      </c>
      <c r="T20" s="1">
        <f>VLOOKUP($A20,'Base Consumption'!$A$2:$D$33,3,FALSE)*'Profiles, Pc, Summer, S3'!T20</f>
        <v>2.3539483266236778</v>
      </c>
      <c r="U20" s="1">
        <f>VLOOKUP($A20,'Base Consumption'!$A$2:$D$33,3,FALSE)*'Profiles, Pc, Summer, S3'!U20</f>
        <v>2.3808513351095613</v>
      </c>
      <c r="V20" s="1">
        <f>VLOOKUP($A20,'Base Consumption'!$A$2:$D$33,3,FALSE)*'Profiles, Pc, Summer, S3'!V20</f>
        <v>2.4823075010857005</v>
      </c>
      <c r="W20" s="1">
        <f>VLOOKUP($A20,'Base Consumption'!$A$2:$D$33,3,FALSE)*'Profiles, Pc, Summer, S3'!W20</f>
        <v>2.2692239207261324</v>
      </c>
      <c r="X20" s="1">
        <f>VLOOKUP($A20,'Base Consumption'!$A$2:$D$33,3,FALSE)*'Profiles, Pc, Summer, S3'!X20</f>
        <v>2.0826693966081695</v>
      </c>
      <c r="Y20" s="1">
        <f>VLOOKUP($A20,'Base Consumption'!$A$2:$D$33,3,FALSE)*'Profiles, Pc, Summer, S3'!Y20</f>
        <v>2.0692107672096482</v>
      </c>
    </row>
    <row r="21" spans="1:25" x14ac:dyDescent="0.3">
      <c r="A21">
        <v>20</v>
      </c>
      <c r="B21" s="1">
        <f>VLOOKUP($A21,'Base Consumption'!$A$2:$D$33,3,FALSE)*'Profiles, Pc, Summer, S3'!B21</f>
        <v>1.0204568082201244</v>
      </c>
      <c r="C21" s="1">
        <f>VLOOKUP($A21,'Base Consumption'!$A$2:$D$33,3,FALSE)*'Profiles, Pc, Summer, S3'!C21</f>
        <v>0.91545856161238326</v>
      </c>
      <c r="D21" s="1">
        <f>VLOOKUP($A21,'Base Consumption'!$A$2:$D$33,3,FALSE)*'Profiles, Pc, Summer, S3'!D21</f>
        <v>0.89720533410167935</v>
      </c>
      <c r="E21" s="1">
        <f>VLOOKUP($A21,'Base Consumption'!$A$2:$D$33,3,FALSE)*'Profiles, Pc, Summer, S3'!E21</f>
        <v>0.91714382867372723</v>
      </c>
      <c r="F21" s="1">
        <f>VLOOKUP($A21,'Base Consumption'!$A$2:$D$33,3,FALSE)*'Profiles, Pc, Summer, S3'!F21</f>
        <v>0.89105108459067561</v>
      </c>
      <c r="G21" s="1">
        <f>VLOOKUP($A21,'Base Consumption'!$A$2:$D$33,3,FALSE)*'Profiles, Pc, Summer, S3'!G21</f>
        <v>0.97165495972602944</v>
      </c>
      <c r="H21" s="1">
        <f>VLOOKUP($A21,'Base Consumption'!$A$2:$D$33,3,FALSE)*'Profiles, Pc, Summer, S3'!H21</f>
        <v>1.2546740934599525</v>
      </c>
      <c r="I21" s="1">
        <f>VLOOKUP($A21,'Base Consumption'!$A$2:$D$33,3,FALSE)*'Profiles, Pc, Summer, S3'!I21</f>
        <v>1.430569394699803</v>
      </c>
      <c r="J21" s="1">
        <f>VLOOKUP($A21,'Base Consumption'!$A$2:$D$33,3,FALSE)*'Profiles, Pc, Summer, S3'!J21</f>
        <v>1.6496594121323307</v>
      </c>
      <c r="K21" s="1">
        <f>VLOOKUP($A21,'Base Consumption'!$A$2:$D$33,3,FALSE)*'Profiles, Pc, Summer, S3'!K21</f>
        <v>1.7384764501565784</v>
      </c>
      <c r="L21" s="1">
        <f>VLOOKUP($A21,'Base Consumption'!$A$2:$D$33,3,FALSE)*'Profiles, Pc, Summer, S3'!L21</f>
        <v>1.7306326012527913</v>
      </c>
      <c r="M21" s="1">
        <f>VLOOKUP($A21,'Base Consumption'!$A$2:$D$33,3,FALSE)*'Profiles, Pc, Summer, S3'!M21</f>
        <v>1.8057005166934283</v>
      </c>
      <c r="N21" s="1">
        <f>VLOOKUP($A21,'Base Consumption'!$A$2:$D$33,3,FALSE)*'Profiles, Pc, Summer, S3'!N21</f>
        <v>1.7551069185497605</v>
      </c>
      <c r="O21" s="1">
        <f>VLOOKUP($A21,'Base Consumption'!$A$2:$D$33,3,FALSE)*'Profiles, Pc, Summer, S3'!O21</f>
        <v>1.7926185830201435</v>
      </c>
      <c r="P21" s="1">
        <f>VLOOKUP($A21,'Base Consumption'!$A$2:$D$33,3,FALSE)*'Profiles, Pc, Summer, S3'!P21</f>
        <v>1.7633820959506503</v>
      </c>
      <c r="Q21" s="1">
        <f>VLOOKUP($A21,'Base Consumption'!$A$2:$D$33,3,FALSE)*'Profiles, Pc, Summer, S3'!Q21</f>
        <v>1.6431362927248641</v>
      </c>
      <c r="R21" s="1">
        <f>VLOOKUP($A21,'Base Consumption'!$A$2:$D$33,3,FALSE)*'Profiles, Pc, Summer, S3'!R21</f>
        <v>1.668015155039376</v>
      </c>
      <c r="S21" s="1">
        <f>VLOOKUP($A21,'Base Consumption'!$A$2:$D$33,3,FALSE)*'Profiles, Pc, Summer, S3'!S21</f>
        <v>1.6042237555608474</v>
      </c>
      <c r="T21" s="1">
        <f>VLOOKUP($A21,'Base Consumption'!$A$2:$D$33,3,FALSE)*'Profiles, Pc, Summer, S3'!T21</f>
        <v>1.5967221707094204</v>
      </c>
      <c r="U21" s="1">
        <f>VLOOKUP($A21,'Base Consumption'!$A$2:$D$33,3,FALSE)*'Profiles, Pc, Summer, S3'!U21</f>
        <v>1.6099643019596035</v>
      </c>
      <c r="V21" s="1">
        <f>VLOOKUP($A21,'Base Consumption'!$A$2:$D$33,3,FALSE)*'Profiles, Pc, Summer, S3'!V21</f>
        <v>1.6279332436575995</v>
      </c>
      <c r="W21" s="1">
        <f>VLOOKUP($A21,'Base Consumption'!$A$2:$D$33,3,FALSE)*'Profiles, Pc, Summer, S3'!W21</f>
        <v>1.3719851615525041</v>
      </c>
      <c r="X21" s="1">
        <f>VLOOKUP($A21,'Base Consumption'!$A$2:$D$33,3,FALSE)*'Profiles, Pc, Summer, S3'!X21</f>
        <v>1.3058371612749611</v>
      </c>
      <c r="Y21" s="1">
        <f>VLOOKUP($A21,'Base Consumption'!$A$2:$D$33,3,FALSE)*'Profiles, Pc, Summer, S3'!Y21</f>
        <v>1.1201904332947206</v>
      </c>
    </row>
    <row r="22" spans="1:25" x14ac:dyDescent="0.3">
      <c r="A22">
        <v>21</v>
      </c>
      <c r="B22" s="1">
        <f>VLOOKUP($A22,'Base Consumption'!$A$2:$D$33,3,FALSE)*'Profiles, Pc, Summer, S3'!B22</f>
        <v>0.654396492842237</v>
      </c>
      <c r="C22" s="1">
        <f>VLOOKUP($A22,'Base Consumption'!$A$2:$D$33,3,FALSE)*'Profiles, Pc, Summer, S3'!C22</f>
        <v>0.6108106135031619</v>
      </c>
      <c r="D22" s="1">
        <f>VLOOKUP($A22,'Base Consumption'!$A$2:$D$33,3,FALSE)*'Profiles, Pc, Summer, S3'!D22</f>
        <v>0.59080107461668774</v>
      </c>
      <c r="E22" s="1">
        <f>VLOOKUP($A22,'Base Consumption'!$A$2:$D$33,3,FALSE)*'Profiles, Pc, Summer, S3'!E22</f>
        <v>0.58541220694954799</v>
      </c>
      <c r="F22" s="1">
        <f>VLOOKUP($A22,'Base Consumption'!$A$2:$D$33,3,FALSE)*'Profiles, Pc, Summer, S3'!F22</f>
        <v>0.60972842868920218</v>
      </c>
      <c r="G22" s="1">
        <f>VLOOKUP($A22,'Base Consumption'!$A$2:$D$33,3,FALSE)*'Profiles, Pc, Summer, S3'!G22</f>
        <v>0.66217060009162032</v>
      </c>
      <c r="H22" s="1">
        <f>VLOOKUP($A22,'Base Consumption'!$A$2:$D$33,3,FALSE)*'Profiles, Pc, Summer, S3'!H22</f>
        <v>1.102799872646858</v>
      </c>
      <c r="I22" s="1">
        <f>VLOOKUP($A22,'Base Consumption'!$A$2:$D$33,3,FALSE)*'Profiles, Pc, Summer, S3'!I22</f>
        <v>1.3463362396604099</v>
      </c>
      <c r="J22" s="1">
        <f>VLOOKUP($A22,'Base Consumption'!$A$2:$D$33,3,FALSE)*'Profiles, Pc, Summer, S3'!J22</f>
        <v>1.4473799854470506</v>
      </c>
      <c r="K22" s="1">
        <f>VLOOKUP($A22,'Base Consumption'!$A$2:$D$33,3,FALSE)*'Profiles, Pc, Summer, S3'!K22</f>
        <v>1.4263650792134168</v>
      </c>
      <c r="L22" s="1">
        <f>VLOOKUP($A22,'Base Consumption'!$A$2:$D$33,3,FALSE)*'Profiles, Pc, Summer, S3'!L22</f>
        <v>1.4915952864244257</v>
      </c>
      <c r="M22" s="1">
        <f>VLOOKUP($A22,'Base Consumption'!$A$2:$D$33,3,FALSE)*'Profiles, Pc, Summer, S3'!M22</f>
        <v>1.5820025762774437</v>
      </c>
      <c r="N22" s="1">
        <f>VLOOKUP($A22,'Base Consumption'!$A$2:$D$33,3,FALSE)*'Profiles, Pc, Summer, S3'!N22</f>
        <v>1.5695462944233016</v>
      </c>
      <c r="O22" s="1">
        <f>VLOOKUP($A22,'Base Consumption'!$A$2:$D$33,3,FALSE)*'Profiles, Pc, Summer, S3'!O22</f>
        <v>1.4578914649675745</v>
      </c>
      <c r="P22" s="1">
        <f>VLOOKUP($A22,'Base Consumption'!$A$2:$D$33,3,FALSE)*'Profiles, Pc, Summer, S3'!P22</f>
        <v>1.26851192521739</v>
      </c>
      <c r="Q22" s="1">
        <f>VLOOKUP($A22,'Base Consumption'!$A$2:$D$33,3,FALSE)*'Profiles, Pc, Summer, S3'!Q22</f>
        <v>1.2122020772581197</v>
      </c>
      <c r="R22" s="1">
        <f>VLOOKUP($A22,'Base Consumption'!$A$2:$D$33,3,FALSE)*'Profiles, Pc, Summer, S3'!R22</f>
        <v>1.152359977829237</v>
      </c>
      <c r="S22" s="1">
        <f>VLOOKUP($A22,'Base Consumption'!$A$2:$D$33,3,FALSE)*'Profiles, Pc, Summer, S3'!S22</f>
        <v>1.1214290656036943</v>
      </c>
      <c r="T22" s="1">
        <f>VLOOKUP($A22,'Base Consumption'!$A$2:$D$33,3,FALSE)*'Profiles, Pc, Summer, S3'!T22</f>
        <v>1.1089286216010512</v>
      </c>
      <c r="U22" s="1">
        <f>VLOOKUP($A22,'Base Consumption'!$A$2:$D$33,3,FALSE)*'Profiles, Pc, Summer, S3'!U22</f>
        <v>1.1432386931376151</v>
      </c>
      <c r="V22" s="1">
        <f>VLOOKUP($A22,'Base Consumption'!$A$2:$D$33,3,FALSE)*'Profiles, Pc, Summer, S3'!V22</f>
        <v>1.1001827497119152</v>
      </c>
      <c r="W22" s="1">
        <f>VLOOKUP($A22,'Base Consumption'!$A$2:$D$33,3,FALSE)*'Profiles, Pc, Summer, S3'!W22</f>
        <v>0.96812210626958906</v>
      </c>
      <c r="X22" s="1">
        <f>VLOOKUP($A22,'Base Consumption'!$A$2:$D$33,3,FALSE)*'Profiles, Pc, Summer, S3'!X22</f>
        <v>0.7927073878917944</v>
      </c>
      <c r="Y22" s="1">
        <f>VLOOKUP($A22,'Base Consumption'!$A$2:$D$33,3,FALSE)*'Profiles, Pc, Summer, S3'!Y22</f>
        <v>0.70935642974694824</v>
      </c>
    </row>
    <row r="23" spans="1:25" x14ac:dyDescent="0.3">
      <c r="A23">
        <v>22</v>
      </c>
      <c r="B23" s="1">
        <f>VLOOKUP($A23,'Base Consumption'!$A$2:$D$33,3,FALSE)*'Profiles, Pc, Summer, S3'!B23</f>
        <v>0.62882404301466477</v>
      </c>
      <c r="C23" s="1">
        <f>VLOOKUP($A23,'Base Consumption'!$A$2:$D$33,3,FALSE)*'Profiles, Pc, Summer, S3'!C23</f>
        <v>0.57831993366711032</v>
      </c>
      <c r="D23" s="1">
        <f>VLOOKUP($A23,'Base Consumption'!$A$2:$D$33,3,FALSE)*'Profiles, Pc, Summer, S3'!D23</f>
        <v>0.56251315102244959</v>
      </c>
      <c r="E23" s="1">
        <f>VLOOKUP($A23,'Base Consumption'!$A$2:$D$33,3,FALSE)*'Profiles, Pc, Summer, S3'!E23</f>
        <v>0.52648727886309787</v>
      </c>
      <c r="F23" s="1">
        <f>VLOOKUP($A23,'Base Consumption'!$A$2:$D$33,3,FALSE)*'Profiles, Pc, Summer, S3'!F23</f>
        <v>0.5413815876363175</v>
      </c>
      <c r="G23" s="1">
        <f>VLOOKUP($A23,'Base Consumption'!$A$2:$D$33,3,FALSE)*'Profiles, Pc, Summer, S3'!G23</f>
        <v>0.53133743739898132</v>
      </c>
      <c r="H23" s="1">
        <f>VLOOKUP($A23,'Base Consumption'!$A$2:$D$33,3,FALSE)*'Profiles, Pc, Summer, S3'!H23</f>
        <v>0.52773999371640901</v>
      </c>
      <c r="I23" s="1">
        <f>VLOOKUP($A23,'Base Consumption'!$A$2:$D$33,3,FALSE)*'Profiles, Pc, Summer, S3'!I23</f>
        <v>0.60045079518893174</v>
      </c>
      <c r="J23" s="1">
        <f>VLOOKUP($A23,'Base Consumption'!$A$2:$D$33,3,FALSE)*'Profiles, Pc, Summer, S3'!J23</f>
        <v>0.52055331705686281</v>
      </c>
      <c r="K23" s="1">
        <f>VLOOKUP($A23,'Base Consumption'!$A$2:$D$33,3,FALSE)*'Profiles, Pc, Summer, S3'!K23</f>
        <v>0.53955527802159331</v>
      </c>
      <c r="L23" s="1">
        <f>VLOOKUP($A23,'Base Consumption'!$A$2:$D$33,3,FALSE)*'Profiles, Pc, Summer, S3'!L23</f>
        <v>0.60224959104499187</v>
      </c>
      <c r="M23" s="1">
        <f>VLOOKUP($A23,'Base Consumption'!$A$2:$D$33,3,FALSE)*'Profiles, Pc, Summer, S3'!M23</f>
        <v>0.67309624655030953</v>
      </c>
      <c r="N23" s="1">
        <f>VLOOKUP($A23,'Base Consumption'!$A$2:$D$33,3,FALSE)*'Profiles, Pc, Summer, S3'!N23</f>
        <v>0.70188599031243026</v>
      </c>
      <c r="O23" s="1">
        <f>VLOOKUP($A23,'Base Consumption'!$A$2:$D$33,3,FALSE)*'Profiles, Pc, Summer, S3'!O23</f>
        <v>0.69198615901580451</v>
      </c>
      <c r="P23" s="1">
        <f>VLOOKUP($A23,'Base Consumption'!$A$2:$D$33,3,FALSE)*'Profiles, Pc, Summer, S3'!P23</f>
        <v>0.67056086553179894</v>
      </c>
      <c r="Q23" s="1">
        <f>VLOOKUP($A23,'Base Consumption'!$A$2:$D$33,3,FALSE)*'Profiles, Pc, Summer, S3'!Q23</f>
        <v>0.6988070941366703</v>
      </c>
      <c r="R23" s="1">
        <f>VLOOKUP($A23,'Base Consumption'!$A$2:$D$33,3,FALSE)*'Profiles, Pc, Summer, S3'!R23</f>
        <v>0.70617216613888745</v>
      </c>
      <c r="S23" s="1">
        <f>VLOOKUP($A23,'Base Consumption'!$A$2:$D$33,3,FALSE)*'Profiles, Pc, Summer, S3'!S23</f>
        <v>0.68240208461380147</v>
      </c>
      <c r="T23" s="1">
        <f>VLOOKUP($A23,'Base Consumption'!$A$2:$D$33,3,FALSE)*'Profiles, Pc, Summer, S3'!T23</f>
        <v>0.68359432446241675</v>
      </c>
      <c r="U23" s="1">
        <f>VLOOKUP($A23,'Base Consumption'!$A$2:$D$33,3,FALSE)*'Profiles, Pc, Summer, S3'!U23</f>
        <v>0.73037335905107192</v>
      </c>
      <c r="V23" s="1">
        <f>VLOOKUP($A23,'Base Consumption'!$A$2:$D$33,3,FALSE)*'Profiles, Pc, Summer, S3'!V23</f>
        <v>0.76488223427066393</v>
      </c>
      <c r="W23" s="1">
        <f>VLOOKUP($A23,'Base Consumption'!$A$2:$D$33,3,FALSE)*'Profiles, Pc, Summer, S3'!W23</f>
        <v>0.71705196291222772</v>
      </c>
      <c r="X23" s="1">
        <f>VLOOKUP($A23,'Base Consumption'!$A$2:$D$33,3,FALSE)*'Profiles, Pc, Summer, S3'!X23</f>
        <v>0.5952195691218265</v>
      </c>
      <c r="Y23" s="1">
        <f>VLOOKUP($A23,'Base Consumption'!$A$2:$D$33,3,FALSE)*'Profiles, Pc, Summer, S3'!Y23</f>
        <v>0.62999022966282336</v>
      </c>
    </row>
    <row r="24" spans="1:25" x14ac:dyDescent="0.3">
      <c r="A24">
        <v>23</v>
      </c>
      <c r="B24" s="1">
        <f>VLOOKUP($A24,'Base Consumption'!$A$2:$D$33,3,FALSE)*'Profiles, Pc, Summer, S3'!B24</f>
        <v>4.4488273582530313</v>
      </c>
      <c r="C24" s="1">
        <f>VLOOKUP($A24,'Base Consumption'!$A$2:$D$33,3,FALSE)*'Profiles, Pc, Summer, S3'!C24</f>
        <v>4.1052748698649353</v>
      </c>
      <c r="D24" s="1">
        <f>VLOOKUP($A24,'Base Consumption'!$A$2:$D$33,3,FALSE)*'Profiles, Pc, Summer, S3'!D24</f>
        <v>3.9673483713666569</v>
      </c>
      <c r="E24" s="1">
        <f>VLOOKUP($A24,'Base Consumption'!$A$2:$D$33,3,FALSE)*'Profiles, Pc, Summer, S3'!E24</f>
        <v>4.0074707606059619</v>
      </c>
      <c r="F24" s="1">
        <f>VLOOKUP($A24,'Base Consumption'!$A$2:$D$33,3,FALSE)*'Profiles, Pc, Summer, S3'!F24</f>
        <v>4.0189484322761402</v>
      </c>
      <c r="G24" s="1">
        <f>VLOOKUP($A24,'Base Consumption'!$A$2:$D$33,3,FALSE)*'Profiles, Pc, Summer, S3'!G24</f>
        <v>4.1282730891414978</v>
      </c>
      <c r="H24" s="1">
        <f>VLOOKUP($A24,'Base Consumption'!$A$2:$D$33,3,FALSE)*'Profiles, Pc, Summer, S3'!H24</f>
        <v>4.9012634478233066</v>
      </c>
      <c r="I24" s="1">
        <f>VLOOKUP($A24,'Base Consumption'!$A$2:$D$33,3,FALSE)*'Profiles, Pc, Summer, S3'!I24</f>
        <v>5.7731866443574988</v>
      </c>
      <c r="J24" s="1">
        <f>VLOOKUP($A24,'Base Consumption'!$A$2:$D$33,3,FALSE)*'Profiles, Pc, Summer, S3'!J24</f>
        <v>6.1777678469002684</v>
      </c>
      <c r="K24" s="1">
        <f>VLOOKUP($A24,'Base Consumption'!$A$2:$D$33,3,FALSE)*'Profiles, Pc, Summer, S3'!K24</f>
        <v>6.4182907500878432</v>
      </c>
      <c r="L24" s="1">
        <f>VLOOKUP($A24,'Base Consumption'!$A$2:$D$33,3,FALSE)*'Profiles, Pc, Summer, S3'!L24</f>
        <v>6.2851599089354035</v>
      </c>
      <c r="M24" s="1">
        <f>VLOOKUP($A24,'Base Consumption'!$A$2:$D$33,3,FALSE)*'Profiles, Pc, Summer, S3'!M24</f>
        <v>6.5126956403872622</v>
      </c>
      <c r="N24" s="1">
        <f>VLOOKUP($A24,'Base Consumption'!$A$2:$D$33,3,FALSE)*'Profiles, Pc, Summer, S3'!N24</f>
        <v>6.7879734735091946</v>
      </c>
      <c r="O24" s="1">
        <f>VLOOKUP($A24,'Base Consumption'!$A$2:$D$33,3,FALSE)*'Profiles, Pc, Summer, S3'!O24</f>
        <v>6.5724323658047537</v>
      </c>
      <c r="P24" s="1">
        <f>VLOOKUP($A24,'Base Consumption'!$A$2:$D$33,3,FALSE)*'Profiles, Pc, Summer, S3'!P24</f>
        <v>6.393974383608187</v>
      </c>
      <c r="Q24" s="1">
        <f>VLOOKUP($A24,'Base Consumption'!$A$2:$D$33,3,FALSE)*'Profiles, Pc, Summer, S3'!Q24</f>
        <v>5.9243859853028598</v>
      </c>
      <c r="R24" s="1">
        <f>VLOOKUP($A24,'Base Consumption'!$A$2:$D$33,3,FALSE)*'Profiles, Pc, Summer, S3'!R24</f>
        <v>5.7716719862845984</v>
      </c>
      <c r="S24" s="1">
        <f>VLOOKUP($A24,'Base Consumption'!$A$2:$D$33,3,FALSE)*'Profiles, Pc, Summer, S3'!S24</f>
        <v>5.7341179162830187</v>
      </c>
      <c r="T24" s="1">
        <f>VLOOKUP($A24,'Base Consumption'!$A$2:$D$33,3,FALSE)*'Profiles, Pc, Summer, S3'!T24</f>
        <v>5.8637895766403085</v>
      </c>
      <c r="U24" s="1">
        <f>VLOOKUP($A24,'Base Consumption'!$A$2:$D$33,3,FALSE)*'Profiles, Pc, Summer, S3'!U24</f>
        <v>6.2536284572811578</v>
      </c>
      <c r="V24" s="1">
        <f>VLOOKUP($A24,'Base Consumption'!$A$2:$D$33,3,FALSE)*'Profiles, Pc, Summer, S3'!V24</f>
        <v>6.7452152504000749</v>
      </c>
      <c r="W24" s="1">
        <f>VLOOKUP($A24,'Base Consumption'!$A$2:$D$33,3,FALSE)*'Profiles, Pc, Summer, S3'!W24</f>
        <v>6.1469222260107648</v>
      </c>
      <c r="X24" s="1">
        <f>VLOOKUP($A24,'Base Consumption'!$A$2:$D$33,3,FALSE)*'Profiles, Pc, Summer, S3'!X24</f>
        <v>5.5361536857947042</v>
      </c>
      <c r="Y24" s="1">
        <f>VLOOKUP($A24,'Base Consumption'!$A$2:$D$33,3,FALSE)*'Profiles, Pc, Summer, S3'!Y24</f>
        <v>4.8074930845368211</v>
      </c>
    </row>
    <row r="25" spans="1:25" x14ac:dyDescent="0.3">
      <c r="A25">
        <v>24</v>
      </c>
      <c r="B25" s="1">
        <f>VLOOKUP($A25,'Base Consumption'!$A$2:$D$33,3,FALSE)*'Profiles, Pc, Summer, S3'!B25</f>
        <v>1.4543232949505152</v>
      </c>
      <c r="C25" s="1">
        <f>VLOOKUP($A25,'Base Consumption'!$A$2:$D$33,3,FALSE)*'Profiles, Pc, Summer, S3'!C25</f>
        <v>1.3101250279278114</v>
      </c>
      <c r="D25" s="1">
        <f>VLOOKUP($A25,'Base Consumption'!$A$2:$D$33,3,FALSE)*'Profiles, Pc, Summer, S3'!D25</f>
        <v>1.230250520692054</v>
      </c>
      <c r="E25" s="1">
        <f>VLOOKUP($A25,'Base Consumption'!$A$2:$D$33,3,FALSE)*'Profiles, Pc, Summer, S3'!E25</f>
        <v>1.1913188021881558</v>
      </c>
      <c r="F25" s="1">
        <f>VLOOKUP($A25,'Base Consumption'!$A$2:$D$33,3,FALSE)*'Profiles, Pc, Summer, S3'!F25</f>
        <v>1.2098374302307822</v>
      </c>
      <c r="G25" s="1">
        <f>VLOOKUP($A25,'Base Consumption'!$A$2:$D$33,3,FALSE)*'Profiles, Pc, Summer, S3'!G25</f>
        <v>1.3244920587404294</v>
      </c>
      <c r="H25" s="1">
        <f>VLOOKUP($A25,'Base Consumption'!$A$2:$D$33,3,FALSE)*'Profiles, Pc, Summer, S3'!H25</f>
        <v>1.5820892558016897</v>
      </c>
      <c r="I25" s="1">
        <f>VLOOKUP($A25,'Base Consumption'!$A$2:$D$33,3,FALSE)*'Profiles, Pc, Summer, S3'!I25</f>
        <v>1.8624174228830126</v>
      </c>
      <c r="J25" s="1">
        <f>VLOOKUP($A25,'Base Consumption'!$A$2:$D$33,3,FALSE)*'Profiles, Pc, Summer, S3'!J25</f>
        <v>2.0276361817876292</v>
      </c>
      <c r="K25" s="1">
        <f>VLOOKUP($A25,'Base Consumption'!$A$2:$D$33,3,FALSE)*'Profiles, Pc, Summer, S3'!K25</f>
        <v>2.132850275213698</v>
      </c>
      <c r="L25" s="1">
        <f>VLOOKUP($A25,'Base Consumption'!$A$2:$D$33,3,FALSE)*'Profiles, Pc, Summer, S3'!L25</f>
        <v>2.2589041460494221</v>
      </c>
      <c r="M25" s="1">
        <f>VLOOKUP($A25,'Base Consumption'!$A$2:$D$33,3,FALSE)*'Profiles, Pc, Summer, S3'!M25</f>
        <v>2.3130028930972268</v>
      </c>
      <c r="N25" s="1">
        <f>VLOOKUP($A25,'Base Consumption'!$A$2:$D$33,3,FALSE)*'Profiles, Pc, Summer, S3'!N25</f>
        <v>2.2783841898216197</v>
      </c>
      <c r="O25" s="1">
        <f>VLOOKUP($A25,'Base Consumption'!$A$2:$D$33,3,FALSE)*'Profiles, Pc, Summer, S3'!O25</f>
        <v>2.1990525168071913</v>
      </c>
      <c r="P25" s="1">
        <f>VLOOKUP($A25,'Base Consumption'!$A$2:$D$33,3,FALSE)*'Profiles, Pc, Summer, S3'!P25</f>
        <v>2.0664712797607439</v>
      </c>
      <c r="Q25" s="1">
        <f>VLOOKUP($A25,'Base Consumption'!$A$2:$D$33,3,FALSE)*'Profiles, Pc, Summer, S3'!Q25</f>
        <v>1.9513864181726499</v>
      </c>
      <c r="R25" s="1">
        <f>VLOOKUP($A25,'Base Consumption'!$A$2:$D$33,3,FALSE)*'Profiles, Pc, Summer, S3'!R25</f>
        <v>1.9609433768509965</v>
      </c>
      <c r="S25" s="1">
        <f>VLOOKUP($A25,'Base Consumption'!$A$2:$D$33,3,FALSE)*'Profiles, Pc, Summer, S3'!S25</f>
        <v>2.0865812912357971</v>
      </c>
      <c r="T25" s="1">
        <f>VLOOKUP($A25,'Base Consumption'!$A$2:$D$33,3,FALSE)*'Profiles, Pc, Summer, S3'!T25</f>
        <v>2.2023041799132508</v>
      </c>
      <c r="U25" s="1">
        <f>VLOOKUP($A25,'Base Consumption'!$A$2:$D$33,3,FALSE)*'Profiles, Pc, Summer, S3'!U25</f>
        <v>2.268030871649322</v>
      </c>
      <c r="V25" s="1">
        <f>VLOOKUP($A25,'Base Consumption'!$A$2:$D$33,3,FALSE)*'Profiles, Pc, Summer, S3'!V25</f>
        <v>2.5193012200360996</v>
      </c>
      <c r="W25" s="1">
        <f>VLOOKUP($A25,'Base Consumption'!$A$2:$D$33,3,FALSE)*'Profiles, Pc, Summer, S3'!W25</f>
        <v>2.2472229173029499</v>
      </c>
      <c r="X25" s="1">
        <f>VLOOKUP($A25,'Base Consumption'!$A$2:$D$33,3,FALSE)*'Profiles, Pc, Summer, S3'!X25</f>
        <v>2.043637287754331</v>
      </c>
      <c r="Y25" s="1">
        <f>VLOOKUP($A25,'Base Consumption'!$A$2:$D$33,3,FALSE)*'Profiles, Pc, Summer, S3'!Y25</f>
        <v>1.7426538801874938</v>
      </c>
    </row>
    <row r="26" spans="1:25" x14ac:dyDescent="0.3">
      <c r="A26">
        <v>25</v>
      </c>
      <c r="B26" s="1">
        <f>VLOOKUP($A26,'Base Consumption'!$A$2:$D$33,3,FALSE)*'Profiles, Pc, Summer, S3'!B26</f>
        <v>1.3121742700418957</v>
      </c>
      <c r="C26" s="1">
        <f>VLOOKUP($A26,'Base Consumption'!$A$2:$D$33,3,FALSE)*'Profiles, Pc, Summer, S3'!C26</f>
        <v>1.3314701518981396</v>
      </c>
      <c r="D26" s="1">
        <f>VLOOKUP($A26,'Base Consumption'!$A$2:$D$33,3,FALSE)*'Profiles, Pc, Summer, S3'!D26</f>
        <v>1.4277327011810137</v>
      </c>
      <c r="E26" s="1">
        <f>VLOOKUP($A26,'Base Consumption'!$A$2:$D$33,3,FALSE)*'Profiles, Pc, Summer, S3'!E26</f>
        <v>1.2987446741720647</v>
      </c>
      <c r="F26" s="1">
        <f>VLOOKUP($A26,'Base Consumption'!$A$2:$D$33,3,FALSE)*'Profiles, Pc, Summer, S3'!F26</f>
        <v>1.2812457789218497</v>
      </c>
      <c r="G26" s="1">
        <f>VLOOKUP($A26,'Base Consumption'!$A$2:$D$33,3,FALSE)*'Profiles, Pc, Summer, S3'!G26</f>
        <v>1.2384757923979781</v>
      </c>
      <c r="H26" s="1">
        <f>VLOOKUP($A26,'Base Consumption'!$A$2:$D$33,3,FALSE)*'Profiles, Pc, Summer, S3'!H26</f>
        <v>1.2595690161311659</v>
      </c>
      <c r="I26" s="1">
        <f>VLOOKUP($A26,'Base Consumption'!$A$2:$D$33,3,FALSE)*'Profiles, Pc, Summer, S3'!I26</f>
        <v>1.3649889429990221</v>
      </c>
      <c r="J26" s="1">
        <f>VLOOKUP($A26,'Base Consumption'!$A$2:$D$33,3,FALSE)*'Profiles, Pc, Summer, S3'!J26</f>
        <v>1.2131727991119448</v>
      </c>
      <c r="K26" s="1">
        <f>VLOOKUP($A26,'Base Consumption'!$A$2:$D$33,3,FALSE)*'Profiles, Pc, Summer, S3'!K26</f>
        <v>0.92850944526557899</v>
      </c>
      <c r="L26" s="1">
        <f>VLOOKUP($A26,'Base Consumption'!$A$2:$D$33,3,FALSE)*'Profiles, Pc, Summer, S3'!L26</f>
        <v>1.2894078847748491</v>
      </c>
      <c r="M26" s="1">
        <f>VLOOKUP($A26,'Base Consumption'!$A$2:$D$33,3,FALSE)*'Profiles, Pc, Summer, S3'!M26</f>
        <v>1.4214301556687758</v>
      </c>
      <c r="N26" s="1">
        <f>VLOOKUP($A26,'Base Consumption'!$A$2:$D$33,3,FALSE)*'Profiles, Pc, Summer, S3'!N26</f>
        <v>1.4187304717205682</v>
      </c>
      <c r="O26" s="1">
        <f>VLOOKUP($A26,'Base Consumption'!$A$2:$D$33,3,FALSE)*'Profiles, Pc, Summer, S3'!O26</f>
        <v>1.4716310347110171</v>
      </c>
      <c r="P26" s="1">
        <f>VLOOKUP($A26,'Base Consumption'!$A$2:$D$33,3,FALSE)*'Profiles, Pc, Summer, S3'!P26</f>
        <v>1.1671580312112249</v>
      </c>
      <c r="Q26" s="1">
        <f>VLOOKUP($A26,'Base Consumption'!$A$2:$D$33,3,FALSE)*'Profiles, Pc, Summer, S3'!Q26</f>
        <v>1.559965042451348</v>
      </c>
      <c r="R26" s="1">
        <f>VLOOKUP($A26,'Base Consumption'!$A$2:$D$33,3,FALSE)*'Profiles, Pc, Summer, S3'!R26</f>
        <v>1.4260440261505192</v>
      </c>
      <c r="S26" s="1">
        <f>VLOOKUP($A26,'Base Consumption'!$A$2:$D$33,3,FALSE)*'Profiles, Pc, Summer, S3'!S26</f>
        <v>1.3846117727837211</v>
      </c>
      <c r="T26" s="1">
        <f>VLOOKUP($A26,'Base Consumption'!$A$2:$D$33,3,FALSE)*'Profiles, Pc, Summer, S3'!T26</f>
        <v>1.4004146967914957</v>
      </c>
      <c r="U26" s="1">
        <f>VLOOKUP($A26,'Base Consumption'!$A$2:$D$33,3,FALSE)*'Profiles, Pc, Summer, S3'!U26</f>
        <v>1.5358606806008601</v>
      </c>
      <c r="V26" s="1">
        <f>VLOOKUP($A26,'Base Consumption'!$A$2:$D$33,3,FALSE)*'Profiles, Pc, Summer, S3'!V26</f>
        <v>1.685677563728365</v>
      </c>
      <c r="W26" s="1">
        <f>VLOOKUP($A26,'Base Consumption'!$A$2:$D$33,3,FALSE)*'Profiles, Pc, Summer, S3'!W26</f>
        <v>1.6730493471989381</v>
      </c>
      <c r="X26" s="1">
        <f>VLOOKUP($A26,'Base Consumption'!$A$2:$D$33,3,FALSE)*'Profiles, Pc, Summer, S3'!X26</f>
        <v>1.657518889666846</v>
      </c>
      <c r="Y26" s="1">
        <f>VLOOKUP($A26,'Base Consumption'!$A$2:$D$33,3,FALSE)*'Profiles, Pc, Summer, S3'!Y26</f>
        <v>1.6738272391843849</v>
      </c>
    </row>
    <row r="27" spans="1:25" x14ac:dyDescent="0.3">
      <c r="A27">
        <v>26</v>
      </c>
      <c r="B27" s="1">
        <f>VLOOKUP($A27,'Base Consumption'!$A$2:$D$33,3,FALSE)*'Profiles, Pc, Summer, S3'!B27</f>
        <v>2.3990097776558774</v>
      </c>
      <c r="C27" s="1">
        <f>VLOOKUP($A27,'Base Consumption'!$A$2:$D$33,3,FALSE)*'Profiles, Pc, Summer, S3'!C27</f>
        <v>2.3705366362015758</v>
      </c>
      <c r="D27" s="1">
        <f>VLOOKUP($A27,'Base Consumption'!$A$2:$D$33,3,FALSE)*'Profiles, Pc, Summer, S3'!D27</f>
        <v>2.3342782194908778</v>
      </c>
      <c r="E27" s="1">
        <f>VLOOKUP($A27,'Base Consumption'!$A$2:$D$33,3,FALSE)*'Profiles, Pc, Summer, S3'!E27</f>
        <v>2.3199869732277691</v>
      </c>
      <c r="F27" s="1">
        <f>VLOOKUP($A27,'Base Consumption'!$A$2:$D$33,3,FALSE)*'Profiles, Pc, Summer, S3'!F27</f>
        <v>2.305549473771189</v>
      </c>
      <c r="G27" s="1">
        <f>VLOOKUP($A27,'Base Consumption'!$A$2:$D$33,3,FALSE)*'Profiles, Pc, Summer, S3'!G27</f>
        <v>2.3563916562901213</v>
      </c>
      <c r="H27" s="1">
        <f>VLOOKUP($A27,'Base Consumption'!$A$2:$D$33,3,FALSE)*'Profiles, Pc, Summer, S3'!H27</f>
        <v>2.7172603517288705</v>
      </c>
      <c r="I27" s="1">
        <f>VLOOKUP($A27,'Base Consumption'!$A$2:$D$33,3,FALSE)*'Profiles, Pc, Summer, S3'!I27</f>
        <v>2.8702631070521911</v>
      </c>
      <c r="J27" s="1">
        <f>VLOOKUP($A27,'Base Consumption'!$A$2:$D$33,3,FALSE)*'Profiles, Pc, Summer, S3'!J27</f>
        <v>3.0599999999999996</v>
      </c>
      <c r="K27" s="1">
        <f>VLOOKUP($A27,'Base Consumption'!$A$2:$D$33,3,FALSE)*'Profiles, Pc, Summer, S3'!K27</f>
        <v>2.9118951608343075</v>
      </c>
      <c r="L27" s="1">
        <f>VLOOKUP($A27,'Base Consumption'!$A$2:$D$33,3,FALSE)*'Profiles, Pc, Summer, S3'!L27</f>
        <v>2.9306819526270873</v>
      </c>
      <c r="M27" s="1">
        <f>VLOOKUP($A27,'Base Consumption'!$A$2:$D$33,3,FALSE)*'Profiles, Pc, Summer, S3'!M27</f>
        <v>2.9527224075695977</v>
      </c>
      <c r="N27" s="1">
        <f>VLOOKUP($A27,'Base Consumption'!$A$2:$D$33,3,FALSE)*'Profiles, Pc, Summer, S3'!N27</f>
        <v>3.0493268919502809</v>
      </c>
      <c r="O27" s="1">
        <f>VLOOKUP($A27,'Base Consumption'!$A$2:$D$33,3,FALSE)*'Profiles, Pc, Summer, S3'!O27</f>
        <v>3.0184412372918943</v>
      </c>
      <c r="P27" s="1">
        <f>VLOOKUP($A27,'Base Consumption'!$A$2:$D$33,3,FALSE)*'Profiles, Pc, Summer, S3'!P27</f>
        <v>2.9521744087618145</v>
      </c>
      <c r="Q27" s="1">
        <f>VLOOKUP($A27,'Base Consumption'!$A$2:$D$33,3,FALSE)*'Profiles, Pc, Summer, S3'!Q27</f>
        <v>2.9295126770956923</v>
      </c>
      <c r="R27" s="1">
        <f>VLOOKUP($A27,'Base Consumption'!$A$2:$D$33,3,FALSE)*'Profiles, Pc, Summer, S3'!R27</f>
        <v>2.9669406259223354</v>
      </c>
      <c r="S27" s="1">
        <f>VLOOKUP($A27,'Base Consumption'!$A$2:$D$33,3,FALSE)*'Profiles, Pc, Summer, S3'!S27</f>
        <v>2.9953403447208053</v>
      </c>
      <c r="T27" s="1">
        <f>VLOOKUP($A27,'Base Consumption'!$A$2:$D$33,3,FALSE)*'Profiles, Pc, Summer, S3'!T27</f>
        <v>2.8675216656132521</v>
      </c>
      <c r="U27" s="1">
        <f>VLOOKUP($A27,'Base Consumption'!$A$2:$D$33,3,FALSE)*'Profiles, Pc, Summer, S3'!U27</f>
        <v>2.9016972210547318</v>
      </c>
      <c r="V27" s="1">
        <f>VLOOKUP($A27,'Base Consumption'!$A$2:$D$33,3,FALSE)*'Profiles, Pc, Summer, S3'!V27</f>
        <v>2.9258210570146521</v>
      </c>
      <c r="W27" s="1">
        <f>VLOOKUP($A27,'Base Consumption'!$A$2:$D$33,3,FALSE)*'Profiles, Pc, Summer, S3'!W27</f>
        <v>2.7542501659887462</v>
      </c>
      <c r="X27" s="1">
        <f>VLOOKUP($A27,'Base Consumption'!$A$2:$D$33,3,FALSE)*'Profiles, Pc, Summer, S3'!X27</f>
        <v>2.4336971732208701</v>
      </c>
      <c r="Y27" s="1">
        <f>VLOOKUP($A27,'Base Consumption'!$A$2:$D$33,3,FALSE)*'Profiles, Pc, Summer, S3'!Y27</f>
        <v>2.4358173839898343</v>
      </c>
    </row>
    <row r="28" spans="1:25" x14ac:dyDescent="0.3">
      <c r="A28">
        <v>27</v>
      </c>
      <c r="B28" s="1">
        <f>VLOOKUP($A28,'Base Consumption'!$A$2:$D$33,3,FALSE)*'Profiles, Pc, Summer, S3'!B28</f>
        <v>1.7539202775076077</v>
      </c>
      <c r="C28" s="1">
        <f>VLOOKUP($A28,'Base Consumption'!$A$2:$D$33,3,FALSE)*'Profiles, Pc, Summer, S3'!C28</f>
        <v>1.7359020617073846</v>
      </c>
      <c r="D28" s="1">
        <f>VLOOKUP($A28,'Base Consumption'!$A$2:$D$33,3,FALSE)*'Profiles, Pc, Summer, S3'!D28</f>
        <v>1.6730407549060604</v>
      </c>
      <c r="E28" s="1">
        <f>VLOOKUP($A28,'Base Consumption'!$A$2:$D$33,3,FALSE)*'Profiles, Pc, Summer, S3'!E28</f>
        <v>1.6424891338571623</v>
      </c>
      <c r="F28" s="1">
        <f>VLOOKUP($A28,'Base Consumption'!$A$2:$D$33,3,FALSE)*'Profiles, Pc, Summer, S3'!F28</f>
        <v>1.6316041067064577</v>
      </c>
      <c r="G28" s="1">
        <f>VLOOKUP($A28,'Base Consumption'!$A$2:$D$33,3,FALSE)*'Profiles, Pc, Summer, S3'!G28</f>
        <v>1.6549731827649727</v>
      </c>
      <c r="H28" s="1">
        <f>VLOOKUP($A28,'Base Consumption'!$A$2:$D$33,3,FALSE)*'Profiles, Pc, Summer, S3'!H28</f>
        <v>1.6414234987466745</v>
      </c>
      <c r="I28" s="1">
        <f>VLOOKUP($A28,'Base Consumption'!$A$2:$D$33,3,FALSE)*'Profiles, Pc, Summer, S3'!I28</f>
        <v>2.0064180211158891</v>
      </c>
      <c r="J28" s="1">
        <f>VLOOKUP($A28,'Base Consumption'!$A$2:$D$33,3,FALSE)*'Profiles, Pc, Summer, S3'!J28</f>
        <v>2.1587530776493304</v>
      </c>
      <c r="K28" s="1">
        <f>VLOOKUP($A28,'Base Consumption'!$A$2:$D$33,3,FALSE)*'Profiles, Pc, Summer, S3'!K28</f>
        <v>2.1307057481243077</v>
      </c>
      <c r="L28" s="1">
        <f>VLOOKUP($A28,'Base Consumption'!$A$2:$D$33,3,FALSE)*'Profiles, Pc, Summer, S3'!L28</f>
        <v>2.0953355481764433</v>
      </c>
      <c r="M28" s="1">
        <f>VLOOKUP($A28,'Base Consumption'!$A$2:$D$33,3,FALSE)*'Profiles, Pc, Summer, S3'!M28</f>
        <v>2.1210975514850641</v>
      </c>
      <c r="N28" s="1">
        <f>VLOOKUP($A28,'Base Consumption'!$A$2:$D$33,3,FALSE)*'Profiles, Pc, Summer, S3'!N28</f>
        <v>2.1996278188427243</v>
      </c>
      <c r="O28" s="1">
        <f>VLOOKUP($A28,'Base Consumption'!$A$2:$D$33,3,FALSE)*'Profiles, Pc, Summer, S3'!O28</f>
        <v>2.1574374831335539</v>
      </c>
      <c r="P28" s="1">
        <f>VLOOKUP($A28,'Base Consumption'!$A$2:$D$33,3,FALSE)*'Profiles, Pc, Summer, S3'!P28</f>
        <v>1.9904535870025579</v>
      </c>
      <c r="Q28" s="1">
        <f>VLOOKUP($A28,'Base Consumption'!$A$2:$D$33,3,FALSE)*'Profiles, Pc, Summer, S3'!Q28</f>
        <v>2.0517803866133608</v>
      </c>
      <c r="R28" s="1">
        <f>VLOOKUP($A28,'Base Consumption'!$A$2:$D$33,3,FALSE)*'Profiles, Pc, Summer, S3'!R28</f>
        <v>2.0753828032932367</v>
      </c>
      <c r="S28" s="1">
        <f>VLOOKUP($A28,'Base Consumption'!$A$2:$D$33,3,FALSE)*'Profiles, Pc, Summer, S3'!S28</f>
        <v>2.0066533815181944</v>
      </c>
      <c r="T28" s="1">
        <f>VLOOKUP($A28,'Base Consumption'!$A$2:$D$33,3,FALSE)*'Profiles, Pc, Summer, S3'!T28</f>
        <v>1.90484755988093</v>
      </c>
      <c r="U28" s="1">
        <f>VLOOKUP($A28,'Base Consumption'!$A$2:$D$33,3,FALSE)*'Profiles, Pc, Summer, S3'!U28</f>
        <v>1.880901240955029</v>
      </c>
      <c r="V28" s="1">
        <f>VLOOKUP($A28,'Base Consumption'!$A$2:$D$33,3,FALSE)*'Profiles, Pc, Summer, S3'!V28</f>
        <v>1.8751993072414952</v>
      </c>
      <c r="W28" s="1">
        <f>VLOOKUP($A28,'Base Consumption'!$A$2:$D$33,3,FALSE)*'Profiles, Pc, Summer, S3'!W28</f>
        <v>1.8540664510639768</v>
      </c>
      <c r="X28" s="1">
        <f>VLOOKUP($A28,'Base Consumption'!$A$2:$D$33,3,FALSE)*'Profiles, Pc, Summer, S3'!X28</f>
        <v>1.7134393080702026</v>
      </c>
      <c r="Y28" s="1">
        <f>VLOOKUP($A28,'Base Consumption'!$A$2:$D$33,3,FALSE)*'Profiles, Pc, Summer, S3'!Y28</f>
        <v>1.6567820117348449</v>
      </c>
    </row>
    <row r="29" spans="1:25" x14ac:dyDescent="0.3">
      <c r="A29">
        <v>28</v>
      </c>
      <c r="B29" s="1">
        <f>VLOOKUP($A29,'Base Consumption'!$A$2:$D$33,3,FALSE)*'Profiles, Pc, Summer, S3'!B29</f>
        <v>0.8089571637619436</v>
      </c>
      <c r="C29" s="1">
        <f>VLOOKUP($A29,'Base Consumption'!$A$2:$D$33,3,FALSE)*'Profiles, Pc, Summer, S3'!C29</f>
        <v>0.76185092466028292</v>
      </c>
      <c r="D29" s="1">
        <f>VLOOKUP($A29,'Base Consumption'!$A$2:$D$33,3,FALSE)*'Profiles, Pc, Summer, S3'!D29</f>
        <v>0.73262090483726683</v>
      </c>
      <c r="E29" s="1">
        <f>VLOOKUP($A29,'Base Consumption'!$A$2:$D$33,3,FALSE)*'Profiles, Pc, Summer, S3'!E29</f>
        <v>0.66617178285308443</v>
      </c>
      <c r="F29" s="1">
        <f>VLOOKUP($A29,'Base Consumption'!$A$2:$D$33,3,FALSE)*'Profiles, Pc, Summer, S3'!F29</f>
        <v>0.64188609467487412</v>
      </c>
      <c r="G29" s="1">
        <f>VLOOKUP($A29,'Base Consumption'!$A$2:$D$33,3,FALSE)*'Profiles, Pc, Summer, S3'!G29</f>
        <v>0.67510670163325981</v>
      </c>
      <c r="H29" s="1">
        <f>VLOOKUP($A29,'Base Consumption'!$A$2:$D$33,3,FALSE)*'Profiles, Pc, Summer, S3'!H29</f>
        <v>0.71804069173818641</v>
      </c>
      <c r="I29" s="1">
        <f>VLOOKUP($A29,'Base Consumption'!$A$2:$D$33,3,FALSE)*'Profiles, Pc, Summer, S3'!I29</f>
        <v>0.96426509441928721</v>
      </c>
      <c r="J29" s="1">
        <f>VLOOKUP($A29,'Base Consumption'!$A$2:$D$33,3,FALSE)*'Profiles, Pc, Summer, S3'!J29</f>
        <v>1.0534095935410903</v>
      </c>
      <c r="K29" s="1">
        <f>VLOOKUP($A29,'Base Consumption'!$A$2:$D$33,3,FALSE)*'Profiles, Pc, Summer, S3'!K29</f>
        <v>1.1231496031720196</v>
      </c>
      <c r="L29" s="1">
        <f>VLOOKUP($A29,'Base Consumption'!$A$2:$D$33,3,FALSE)*'Profiles, Pc, Summer, S3'!L29</f>
        <v>1.0232693038421263</v>
      </c>
      <c r="M29" s="1">
        <f>VLOOKUP($A29,'Base Consumption'!$A$2:$D$33,3,FALSE)*'Profiles, Pc, Summer, S3'!M29</f>
        <v>1.0745420286567833</v>
      </c>
      <c r="N29" s="1">
        <f>VLOOKUP($A29,'Base Consumption'!$A$2:$D$33,3,FALSE)*'Profiles, Pc, Summer, S3'!N29</f>
        <v>1.0755938410970287</v>
      </c>
      <c r="O29" s="1">
        <f>VLOOKUP($A29,'Base Consumption'!$A$2:$D$33,3,FALSE)*'Profiles, Pc, Summer, S3'!O29</f>
        <v>1.0494021376163347</v>
      </c>
      <c r="P29" s="1">
        <f>VLOOKUP($A29,'Base Consumption'!$A$2:$D$33,3,FALSE)*'Profiles, Pc, Summer, S3'!P29</f>
        <v>0.90319661623846414</v>
      </c>
      <c r="Q29" s="1">
        <f>VLOOKUP($A29,'Base Consumption'!$A$2:$D$33,3,FALSE)*'Profiles, Pc, Summer, S3'!Q29</f>
        <v>0.94149507091490392</v>
      </c>
      <c r="R29" s="1">
        <f>VLOOKUP($A29,'Base Consumption'!$A$2:$D$33,3,FALSE)*'Profiles, Pc, Summer, S3'!R29</f>
        <v>0.99663514333186187</v>
      </c>
      <c r="S29" s="1">
        <f>VLOOKUP($A29,'Base Consumption'!$A$2:$D$33,3,FALSE)*'Profiles, Pc, Summer, S3'!S29</f>
        <v>0.99076989684183081</v>
      </c>
      <c r="T29" s="1">
        <f>VLOOKUP($A29,'Base Consumption'!$A$2:$D$33,3,FALSE)*'Profiles, Pc, Summer, S3'!T29</f>
        <v>1.0348333589774548</v>
      </c>
      <c r="U29" s="1">
        <f>VLOOKUP($A29,'Base Consumption'!$A$2:$D$33,3,FALSE)*'Profiles, Pc, Summer, S3'!U29</f>
        <v>1.0892537577854404</v>
      </c>
      <c r="V29" s="1">
        <f>VLOOKUP($A29,'Base Consumption'!$A$2:$D$33,3,FALSE)*'Profiles, Pc, Summer, S3'!V29</f>
        <v>1.1401967122415924</v>
      </c>
      <c r="W29" s="1">
        <f>VLOOKUP($A29,'Base Consumption'!$A$2:$D$33,3,FALSE)*'Profiles, Pc, Summer, S3'!W29</f>
        <v>1.0467651721428628</v>
      </c>
      <c r="X29" s="1">
        <f>VLOOKUP($A29,'Base Consumption'!$A$2:$D$33,3,FALSE)*'Profiles, Pc, Summer, S3'!X29</f>
        <v>0.89835802374460161</v>
      </c>
      <c r="Y29" s="1">
        <f>VLOOKUP($A29,'Base Consumption'!$A$2:$D$33,3,FALSE)*'Profiles, Pc, Summer, S3'!Y29</f>
        <v>0.82917476311251748</v>
      </c>
    </row>
    <row r="30" spans="1:25" x14ac:dyDescent="0.3">
      <c r="A30">
        <v>29</v>
      </c>
      <c r="B30" s="1">
        <f>VLOOKUP($A30,'Base Consumption'!$A$2:$D$33,3,FALSE)*'Profiles, Pc, Summer, S3'!B30</f>
        <v>3.0601034189248422</v>
      </c>
      <c r="C30" s="1">
        <f>VLOOKUP($A30,'Base Consumption'!$A$2:$D$33,3,FALSE)*'Profiles, Pc, Summer, S3'!C30</f>
        <v>2.8756229653139744</v>
      </c>
      <c r="D30" s="1">
        <f>VLOOKUP($A30,'Base Consumption'!$A$2:$D$33,3,FALSE)*'Profiles, Pc, Summer, S3'!D30</f>
        <v>2.6478309738806556</v>
      </c>
      <c r="E30" s="1">
        <f>VLOOKUP($A30,'Base Consumption'!$A$2:$D$33,3,FALSE)*'Profiles, Pc, Summer, S3'!E30</f>
        <v>2.7585195969320315</v>
      </c>
      <c r="F30" s="1">
        <f>VLOOKUP($A30,'Base Consumption'!$A$2:$D$33,3,FALSE)*'Profiles, Pc, Summer, S3'!F30</f>
        <v>2.7061063472137561</v>
      </c>
      <c r="G30" s="1">
        <f>VLOOKUP($A30,'Base Consumption'!$A$2:$D$33,3,FALSE)*'Profiles, Pc, Summer, S3'!G30</f>
        <v>2.762308385801441</v>
      </c>
      <c r="H30" s="1">
        <f>VLOOKUP($A30,'Base Consumption'!$A$2:$D$33,3,FALSE)*'Profiles, Pc, Summer, S3'!H30</f>
        <v>3.913693592346327</v>
      </c>
      <c r="I30" s="1">
        <f>VLOOKUP($A30,'Base Consumption'!$A$2:$D$33,3,FALSE)*'Profiles, Pc, Summer, S3'!I30</f>
        <v>5.0103872538118104</v>
      </c>
      <c r="J30" s="1">
        <f>VLOOKUP($A30,'Base Consumption'!$A$2:$D$33,3,FALSE)*'Profiles, Pc, Summer, S3'!J30</f>
        <v>5.2544348414178046</v>
      </c>
      <c r="K30" s="1">
        <f>VLOOKUP($A30,'Base Consumption'!$A$2:$D$33,3,FALSE)*'Profiles, Pc, Summer, S3'!K30</f>
        <v>4.9259336115018888</v>
      </c>
      <c r="L30" s="1">
        <f>VLOOKUP($A30,'Base Consumption'!$A$2:$D$33,3,FALSE)*'Profiles, Pc, Summer, S3'!L30</f>
        <v>4.820080861586753</v>
      </c>
      <c r="M30" s="1">
        <f>VLOOKUP($A30,'Base Consumption'!$A$2:$D$33,3,FALSE)*'Profiles, Pc, Summer, S3'!M30</f>
        <v>5.1806516513978584</v>
      </c>
      <c r="N30" s="1">
        <f>VLOOKUP($A30,'Base Consumption'!$A$2:$D$33,3,FALSE)*'Profiles, Pc, Summer, S3'!N30</f>
        <v>5.4202182858980725</v>
      </c>
      <c r="O30" s="1">
        <f>VLOOKUP($A30,'Base Consumption'!$A$2:$D$33,3,FALSE)*'Profiles, Pc, Summer, S3'!O30</f>
        <v>5.0315573213281644</v>
      </c>
      <c r="P30" s="1">
        <f>VLOOKUP($A30,'Base Consumption'!$A$2:$D$33,3,FALSE)*'Profiles, Pc, Summer, S3'!P30</f>
        <v>4.5868862083254465</v>
      </c>
      <c r="Q30" s="1">
        <f>VLOOKUP($A30,'Base Consumption'!$A$2:$D$33,3,FALSE)*'Profiles, Pc, Summer, S3'!Q30</f>
        <v>4.3510185800324628</v>
      </c>
      <c r="R30" s="1">
        <f>VLOOKUP($A30,'Base Consumption'!$A$2:$D$33,3,FALSE)*'Profiles, Pc, Summer, S3'!R30</f>
        <v>4.4456088033260377</v>
      </c>
      <c r="S30" s="1">
        <f>VLOOKUP($A30,'Base Consumption'!$A$2:$D$33,3,FALSE)*'Profiles, Pc, Summer, S3'!S30</f>
        <v>4.2984101286834946</v>
      </c>
      <c r="T30" s="1">
        <f>VLOOKUP($A30,'Base Consumption'!$A$2:$D$33,3,FALSE)*'Profiles, Pc, Summer, S3'!T30</f>
        <v>4.1979376058959526</v>
      </c>
      <c r="U30" s="1">
        <f>VLOOKUP($A30,'Base Consumption'!$A$2:$D$33,3,FALSE)*'Profiles, Pc, Summer, S3'!U30</f>
        <v>4.5729287763687925</v>
      </c>
      <c r="V30" s="1">
        <f>VLOOKUP($A30,'Base Consumption'!$A$2:$D$33,3,FALSE)*'Profiles, Pc, Summer, S3'!V30</f>
        <v>4.7915715329387858</v>
      </c>
      <c r="W30" s="1">
        <f>VLOOKUP($A30,'Base Consumption'!$A$2:$D$33,3,FALSE)*'Profiles, Pc, Summer, S3'!W30</f>
        <v>4.4722565562383574</v>
      </c>
      <c r="X30" s="1">
        <f>VLOOKUP($A30,'Base Consumption'!$A$2:$D$33,3,FALSE)*'Profiles, Pc, Summer, S3'!X30</f>
        <v>3.9188307001302682</v>
      </c>
      <c r="Y30" s="1">
        <f>VLOOKUP($A30,'Base Consumption'!$A$2:$D$33,3,FALSE)*'Profiles, Pc, Summer, S3'!Y30</f>
        <v>3.2637106717526279</v>
      </c>
    </row>
    <row r="31" spans="1:25" x14ac:dyDescent="0.3">
      <c r="A31">
        <v>30</v>
      </c>
      <c r="B31" s="1">
        <f>VLOOKUP($A31,'Base Consumption'!$A$2:$D$33,3,FALSE)*'Profiles, Pc, Summer, S3'!B31</f>
        <v>0.23589964105339381</v>
      </c>
      <c r="C31" s="1">
        <f>VLOOKUP($A31,'Base Consumption'!$A$2:$D$33,3,FALSE)*'Profiles, Pc, Summer, S3'!C31</f>
        <v>0.18484684867259013</v>
      </c>
      <c r="D31" s="1">
        <f>VLOOKUP($A31,'Base Consumption'!$A$2:$D$33,3,FALSE)*'Profiles, Pc, Summer, S3'!D31</f>
        <v>0.14273239290974885</v>
      </c>
      <c r="E31" s="1">
        <f>VLOOKUP($A31,'Base Consumption'!$A$2:$D$33,3,FALSE)*'Profiles, Pc, Summer, S3'!E31</f>
        <v>0.1428698959121579</v>
      </c>
      <c r="F31" s="1">
        <f>VLOOKUP($A31,'Base Consumption'!$A$2:$D$33,3,FALSE)*'Profiles, Pc, Summer, S3'!F31</f>
        <v>0.1326407580829444</v>
      </c>
      <c r="G31" s="1">
        <f>VLOOKUP($A31,'Base Consumption'!$A$2:$D$33,3,FALSE)*'Profiles, Pc, Summer, S3'!G31</f>
        <v>0.12486330207622956</v>
      </c>
      <c r="H31" s="1">
        <f>VLOOKUP($A31,'Base Consumption'!$A$2:$D$33,3,FALSE)*'Profiles, Pc, Summer, S3'!H31</f>
        <v>0.2821901419484899</v>
      </c>
      <c r="I31" s="1">
        <f>VLOOKUP($A31,'Base Consumption'!$A$2:$D$33,3,FALSE)*'Profiles, Pc, Summer, S3'!I31</f>
        <v>0.50828706895741382</v>
      </c>
      <c r="J31" s="1">
        <f>VLOOKUP($A31,'Base Consumption'!$A$2:$D$33,3,FALSE)*'Profiles, Pc, Summer, S3'!J31</f>
        <v>0.61744839988809175</v>
      </c>
      <c r="K31" s="1">
        <f>VLOOKUP($A31,'Base Consumption'!$A$2:$D$33,3,FALSE)*'Profiles, Pc, Summer, S3'!K31</f>
        <v>0.63034327026628145</v>
      </c>
      <c r="L31" s="1">
        <f>VLOOKUP($A31,'Base Consumption'!$A$2:$D$33,3,FALSE)*'Profiles, Pc, Summer, S3'!L31</f>
        <v>0.62070552692924741</v>
      </c>
      <c r="M31" s="1">
        <f>VLOOKUP($A31,'Base Consumption'!$A$2:$D$33,3,FALSE)*'Profiles, Pc, Summer, S3'!M31</f>
        <v>0.55531362210858748</v>
      </c>
      <c r="N31" s="1">
        <f>VLOOKUP($A31,'Base Consumption'!$A$2:$D$33,3,FALSE)*'Profiles, Pc, Summer, S3'!N31</f>
        <v>0.63000887151724105</v>
      </c>
      <c r="O31" s="1">
        <f>VLOOKUP($A31,'Base Consumption'!$A$2:$D$33,3,FALSE)*'Profiles, Pc, Summer, S3'!O31</f>
        <v>0.59557821840038283</v>
      </c>
      <c r="P31" s="1">
        <f>VLOOKUP($A31,'Base Consumption'!$A$2:$D$33,3,FALSE)*'Profiles, Pc, Summer, S3'!P31</f>
        <v>0.54306888105769702</v>
      </c>
      <c r="Q31" s="1">
        <f>VLOOKUP($A31,'Base Consumption'!$A$2:$D$33,3,FALSE)*'Profiles, Pc, Summer, S3'!Q31</f>
        <v>0.49918512679340321</v>
      </c>
      <c r="R31" s="1">
        <f>VLOOKUP($A31,'Base Consumption'!$A$2:$D$33,3,FALSE)*'Profiles, Pc, Summer, S3'!R31</f>
        <v>0.45316841477128572</v>
      </c>
      <c r="S31" s="1">
        <f>VLOOKUP($A31,'Base Consumption'!$A$2:$D$33,3,FALSE)*'Profiles, Pc, Summer, S3'!S31</f>
        <v>0.40308123558012682</v>
      </c>
      <c r="T31" s="1">
        <f>VLOOKUP($A31,'Base Consumption'!$A$2:$D$33,3,FALSE)*'Profiles, Pc, Summer, S3'!T31</f>
        <v>0.51348703447351673</v>
      </c>
      <c r="U31" s="1">
        <f>VLOOKUP($A31,'Base Consumption'!$A$2:$D$33,3,FALSE)*'Profiles, Pc, Summer, S3'!U31</f>
        <v>0.60058719290404872</v>
      </c>
      <c r="V31" s="1">
        <f>VLOOKUP($A31,'Base Consumption'!$A$2:$D$33,3,FALSE)*'Profiles, Pc, Summer, S3'!V31</f>
        <v>0.69038637408414005</v>
      </c>
      <c r="W31" s="1">
        <f>VLOOKUP($A31,'Base Consumption'!$A$2:$D$33,3,FALSE)*'Profiles, Pc, Summer, S3'!W31</f>
        <v>0.65826420887363535</v>
      </c>
      <c r="X31" s="1">
        <f>VLOOKUP($A31,'Base Consumption'!$A$2:$D$33,3,FALSE)*'Profiles, Pc, Summer, S3'!X31</f>
        <v>0.49287910094201326</v>
      </c>
      <c r="Y31" s="1">
        <f>VLOOKUP($A31,'Base Consumption'!$A$2:$D$33,3,FALSE)*'Profiles, Pc, Summer, S3'!Y31</f>
        <v>0.35164234924255877</v>
      </c>
    </row>
    <row r="32" spans="1:25" x14ac:dyDescent="0.3">
      <c r="A32">
        <v>31</v>
      </c>
      <c r="B32" s="1">
        <f>VLOOKUP($A32,'Base Consumption'!$A$2:$D$33,3,FALSE)*'Profiles, Pc, Summer, S3'!B32</f>
        <v>2.971142227533675</v>
      </c>
      <c r="C32" s="1">
        <f>VLOOKUP($A32,'Base Consumption'!$A$2:$D$33,3,FALSE)*'Profiles, Pc, Summer, S3'!C32</f>
        <v>2.669340078405221</v>
      </c>
      <c r="D32" s="1">
        <f>VLOOKUP($A32,'Base Consumption'!$A$2:$D$33,3,FALSE)*'Profiles, Pc, Summer, S3'!D32</f>
        <v>2.4699037664315702</v>
      </c>
      <c r="E32" s="1">
        <f>VLOOKUP($A32,'Base Consumption'!$A$2:$D$33,3,FALSE)*'Profiles, Pc, Summer, S3'!E32</f>
        <v>2.4110415305034913</v>
      </c>
      <c r="F32" s="1">
        <f>VLOOKUP($A32,'Base Consumption'!$A$2:$D$33,3,FALSE)*'Profiles, Pc, Summer, S3'!F32</f>
        <v>2.5247770896029449</v>
      </c>
      <c r="G32" s="1">
        <f>VLOOKUP($A32,'Base Consumption'!$A$2:$D$33,3,FALSE)*'Profiles, Pc, Summer, S3'!G32</f>
        <v>2.5325656116407629</v>
      </c>
      <c r="H32" s="1">
        <f>VLOOKUP($A32,'Base Consumption'!$A$2:$D$33,3,FALSE)*'Profiles, Pc, Summer, S3'!H32</f>
        <v>2.8040586186991137</v>
      </c>
      <c r="I32" s="1">
        <f>VLOOKUP($A32,'Base Consumption'!$A$2:$D$33,3,FALSE)*'Profiles, Pc, Summer, S3'!I32</f>
        <v>3.26590489400607</v>
      </c>
      <c r="J32" s="1">
        <f>VLOOKUP($A32,'Base Consumption'!$A$2:$D$33,3,FALSE)*'Profiles, Pc, Summer, S3'!J32</f>
        <v>3.6061319874149986</v>
      </c>
      <c r="K32" s="1">
        <f>VLOOKUP($A32,'Base Consumption'!$A$2:$D$33,3,FALSE)*'Profiles, Pc, Summer, S3'!K32</f>
        <v>3.7154152881141767</v>
      </c>
      <c r="L32" s="1">
        <f>VLOOKUP($A32,'Base Consumption'!$A$2:$D$33,3,FALSE)*'Profiles, Pc, Summer, S3'!L32</f>
        <v>3.9833267268365971</v>
      </c>
      <c r="M32" s="1">
        <f>VLOOKUP($A32,'Base Consumption'!$A$2:$D$33,3,FALSE)*'Profiles, Pc, Summer, S3'!M32</f>
        <v>4.211942070677825</v>
      </c>
      <c r="N32" s="1">
        <f>VLOOKUP($A32,'Base Consumption'!$A$2:$D$33,3,FALSE)*'Profiles, Pc, Summer, S3'!N32</f>
        <v>4.3205041714189125</v>
      </c>
      <c r="O32" s="1">
        <f>VLOOKUP($A32,'Base Consumption'!$A$2:$D$33,3,FALSE)*'Profiles, Pc, Summer, S3'!O32</f>
        <v>4.1162476094571749</v>
      </c>
      <c r="P32" s="1">
        <f>VLOOKUP($A32,'Base Consumption'!$A$2:$D$33,3,FALSE)*'Profiles, Pc, Summer, S3'!P32</f>
        <v>3.9658847176969241</v>
      </c>
      <c r="Q32" s="1">
        <f>VLOOKUP($A32,'Base Consumption'!$A$2:$D$33,3,FALSE)*'Profiles, Pc, Summer, S3'!Q32</f>
        <v>3.9189764401546405</v>
      </c>
      <c r="R32" s="1">
        <f>VLOOKUP($A32,'Base Consumption'!$A$2:$D$33,3,FALSE)*'Profiles, Pc, Summer, S3'!R32</f>
        <v>3.9319937079422465</v>
      </c>
      <c r="S32" s="1">
        <f>VLOOKUP($A32,'Base Consumption'!$A$2:$D$33,3,FALSE)*'Profiles, Pc, Summer, S3'!S32</f>
        <v>3.8894030049383344</v>
      </c>
      <c r="T32" s="1">
        <f>VLOOKUP($A32,'Base Consumption'!$A$2:$D$33,3,FALSE)*'Profiles, Pc, Summer, S3'!T32</f>
        <v>3.9562990445758008</v>
      </c>
      <c r="U32" s="1">
        <f>VLOOKUP($A32,'Base Consumption'!$A$2:$D$33,3,FALSE)*'Profiles, Pc, Summer, S3'!U32</f>
        <v>4.0215473541557634</v>
      </c>
      <c r="V32" s="1">
        <f>VLOOKUP($A32,'Base Consumption'!$A$2:$D$33,3,FALSE)*'Profiles, Pc, Summer, S3'!V32</f>
        <v>4.4180227941810664</v>
      </c>
      <c r="W32" s="1">
        <f>VLOOKUP($A32,'Base Consumption'!$A$2:$D$33,3,FALSE)*'Profiles, Pc, Summer, S3'!W32</f>
        <v>4.2125954106015433</v>
      </c>
      <c r="X32" s="1">
        <f>VLOOKUP($A32,'Base Consumption'!$A$2:$D$33,3,FALSE)*'Profiles, Pc, Summer, S3'!X32</f>
        <v>3.986635680667296</v>
      </c>
      <c r="Y32" s="1">
        <f>VLOOKUP($A32,'Base Consumption'!$A$2:$D$33,3,FALSE)*'Profiles, Pc, Summer, S3'!Y32</f>
        <v>3.504051429515648</v>
      </c>
    </row>
    <row r="33" spans="1:25" x14ac:dyDescent="0.3">
      <c r="A33">
        <v>32</v>
      </c>
      <c r="B33" s="1">
        <f>VLOOKUP($A33,'Base Consumption'!$A$2:$D$33,3,FALSE)*'Profiles, Pc, Summer, S3'!B33</f>
        <v>1.3264741151769732</v>
      </c>
      <c r="C33" s="1">
        <f>VLOOKUP($A33,'Base Consumption'!$A$2:$D$33,3,FALSE)*'Profiles, Pc, Summer, S3'!C33</f>
        <v>1.2734049629790245</v>
      </c>
      <c r="D33" s="1">
        <f>VLOOKUP($A33,'Base Consumption'!$A$2:$D$33,3,FALSE)*'Profiles, Pc, Summer, S3'!D33</f>
        <v>1.1838145922794101</v>
      </c>
      <c r="E33" s="1">
        <f>VLOOKUP($A33,'Base Consumption'!$A$2:$D$33,3,FALSE)*'Profiles, Pc, Summer, S3'!E33</f>
        <v>1.2343514983957209</v>
      </c>
      <c r="F33" s="1">
        <f>VLOOKUP($A33,'Base Consumption'!$A$2:$D$33,3,FALSE)*'Profiles, Pc, Summer, S3'!F33</f>
        <v>1.2673134615486659</v>
      </c>
      <c r="G33" s="1">
        <f>VLOOKUP($A33,'Base Consumption'!$A$2:$D$33,3,FALSE)*'Profiles, Pc, Summer, S3'!G33</f>
        <v>1.2708895988449558</v>
      </c>
      <c r="H33" s="1">
        <f>VLOOKUP($A33,'Base Consumption'!$A$2:$D$33,3,FALSE)*'Profiles, Pc, Summer, S3'!H33</f>
        <v>1.3833891013495727</v>
      </c>
      <c r="I33" s="1">
        <f>VLOOKUP($A33,'Base Consumption'!$A$2:$D$33,3,FALSE)*'Profiles, Pc, Summer, S3'!I33</f>
        <v>1.739012425675514</v>
      </c>
      <c r="J33" s="1">
        <f>VLOOKUP($A33,'Base Consumption'!$A$2:$D$33,3,FALSE)*'Profiles, Pc, Summer, S3'!J33</f>
        <v>1.8165543030304039</v>
      </c>
      <c r="K33" s="1">
        <f>VLOOKUP($A33,'Base Consumption'!$A$2:$D$33,3,FALSE)*'Profiles, Pc, Summer, S3'!K33</f>
        <v>1.8061432467552758</v>
      </c>
      <c r="L33" s="1">
        <f>VLOOKUP($A33,'Base Consumption'!$A$2:$D$33,3,FALSE)*'Profiles, Pc, Summer, S3'!L33</f>
        <v>1.8105914491459354</v>
      </c>
      <c r="M33" s="1">
        <f>VLOOKUP($A33,'Base Consumption'!$A$2:$D$33,3,FALSE)*'Profiles, Pc, Summer, S3'!M33</f>
        <v>1.9103619237093588</v>
      </c>
      <c r="N33" s="1">
        <f>VLOOKUP($A33,'Base Consumption'!$A$2:$D$33,3,FALSE)*'Profiles, Pc, Summer, S3'!N33</f>
        <v>1.8862692660618037</v>
      </c>
      <c r="O33" s="1">
        <f>VLOOKUP($A33,'Base Consumption'!$A$2:$D$33,3,FALSE)*'Profiles, Pc, Summer, S3'!O33</f>
        <v>1.8038091036834729</v>
      </c>
      <c r="P33" s="1">
        <f>VLOOKUP($A33,'Base Consumption'!$A$2:$D$33,3,FALSE)*'Profiles, Pc, Summer, S3'!P33</f>
        <v>1.6964295945540122</v>
      </c>
      <c r="Q33" s="1">
        <f>VLOOKUP($A33,'Base Consumption'!$A$2:$D$33,3,FALSE)*'Profiles, Pc, Summer, S3'!Q33</f>
        <v>1.6363931915403622</v>
      </c>
      <c r="R33" s="1">
        <f>VLOOKUP($A33,'Base Consumption'!$A$2:$D$33,3,FALSE)*'Profiles, Pc, Summer, S3'!R33</f>
        <v>1.7182275507804559</v>
      </c>
      <c r="S33" s="1">
        <f>VLOOKUP($A33,'Base Consumption'!$A$2:$D$33,3,FALSE)*'Profiles, Pc, Summer, S3'!S33</f>
        <v>1.6657915045117813</v>
      </c>
      <c r="T33" s="1">
        <f>VLOOKUP($A33,'Base Consumption'!$A$2:$D$33,3,FALSE)*'Profiles, Pc, Summer, S3'!T33</f>
        <v>1.5692988844157854</v>
      </c>
      <c r="U33" s="1">
        <f>VLOOKUP($A33,'Base Consumption'!$A$2:$D$33,3,FALSE)*'Profiles, Pc, Summer, S3'!U33</f>
        <v>1.5872342234063743</v>
      </c>
      <c r="V33" s="1">
        <f>VLOOKUP($A33,'Base Consumption'!$A$2:$D$33,3,FALSE)*'Profiles, Pc, Summer, S3'!V33</f>
        <v>1.6548716673904671</v>
      </c>
      <c r="W33" s="1">
        <f>VLOOKUP($A33,'Base Consumption'!$A$2:$D$33,3,FALSE)*'Profiles, Pc, Summer, S3'!W33</f>
        <v>1.512815947150755</v>
      </c>
      <c r="X33" s="1">
        <f>VLOOKUP($A33,'Base Consumption'!$A$2:$D$33,3,FALSE)*'Profiles, Pc, Summer, S3'!X33</f>
        <v>1.3884462644054465</v>
      </c>
      <c r="Y33" s="1">
        <f>VLOOKUP($A33,'Base Consumption'!$A$2:$D$33,3,FALSE)*'Profiles, Pc, Summer, S3'!Y33</f>
        <v>1.3794738448064323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6664-2F23-462C-B2C3-89714EFDAE4F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S1'!B2</f>
        <v>0.76642254885772643</v>
      </c>
      <c r="C2" s="1">
        <f>VLOOKUP($A2,'Base Consumption'!$A$2:$D$33,4,FALSE)*'Profiles, Qc, Summer, S1'!C2</f>
        <v>0.84017155129406318</v>
      </c>
      <c r="D2" s="1">
        <f>VLOOKUP($A2,'Base Consumption'!$A$2:$D$33,4,FALSE)*'Profiles, Qc, Summer, S1'!D2</f>
        <v>0.79700989704092728</v>
      </c>
      <c r="E2" s="1">
        <f>VLOOKUP($A2,'Base Consumption'!$A$2:$D$33,4,FALSE)*'Profiles, Qc, Summer, S1'!E2</f>
        <v>0.79560060789937614</v>
      </c>
      <c r="F2" s="1">
        <f>VLOOKUP($A2,'Base Consumption'!$A$2:$D$33,4,FALSE)*'Profiles, Qc, Summer, S1'!F2</f>
        <v>0.7797499849332914</v>
      </c>
      <c r="G2" s="1">
        <f>VLOOKUP($A2,'Base Consumption'!$A$2:$D$33,4,FALSE)*'Profiles, Qc, Summer, S1'!G2</f>
        <v>0.82481814273009102</v>
      </c>
      <c r="H2" s="1">
        <f>VLOOKUP($A2,'Base Consumption'!$A$2:$D$33,4,FALSE)*'Profiles, Qc, Summer, S1'!H2</f>
        <v>0.84574069284639031</v>
      </c>
      <c r="I2" s="1">
        <f>VLOOKUP($A2,'Base Consumption'!$A$2:$D$33,4,FALSE)*'Profiles, Qc, Summer, S1'!I2</f>
        <v>1.5866743461793504</v>
      </c>
      <c r="J2" s="1">
        <f>VLOOKUP($A2,'Base Consumption'!$A$2:$D$33,4,FALSE)*'Profiles, Qc, Summer, S1'!J2</f>
        <v>1.8449789466798221</v>
      </c>
      <c r="K2" s="1">
        <f>VLOOKUP($A2,'Base Consumption'!$A$2:$D$33,4,FALSE)*'Profiles, Qc, Summer, S1'!K2</f>
        <v>1.7791743339552801</v>
      </c>
      <c r="L2" s="1">
        <f>VLOOKUP($A2,'Base Consumption'!$A$2:$D$33,4,FALSE)*'Profiles, Qc, Summer, S1'!L2</f>
        <v>1.7328869402001685</v>
      </c>
      <c r="M2" s="1">
        <f>VLOOKUP($A2,'Base Consumption'!$A$2:$D$33,4,FALSE)*'Profiles, Qc, Summer, S1'!M2</f>
        <v>1.7367078632768602</v>
      </c>
      <c r="N2" s="1">
        <f>VLOOKUP($A2,'Base Consumption'!$A$2:$D$33,4,FALSE)*'Profiles, Qc, Summer, S1'!N2</f>
        <v>1.8458669262586531</v>
      </c>
      <c r="O2" s="1">
        <f>VLOOKUP($A2,'Base Consumption'!$A$2:$D$33,4,FALSE)*'Profiles, Qc, Summer, S1'!O2</f>
        <v>1.7852543345755978</v>
      </c>
      <c r="P2" s="1">
        <f>VLOOKUP($A2,'Base Consumption'!$A$2:$D$33,4,FALSE)*'Profiles, Qc, Summer, S1'!P2</f>
        <v>1.2539795828233098</v>
      </c>
      <c r="Q2" s="1">
        <f>VLOOKUP($A2,'Base Consumption'!$A$2:$D$33,4,FALSE)*'Profiles, Qc, Summer, S1'!Q2</f>
        <v>1.6397414376322026</v>
      </c>
      <c r="R2" s="1">
        <f>VLOOKUP($A2,'Base Consumption'!$A$2:$D$33,4,FALSE)*'Profiles, Qc, Summer, S1'!R2</f>
        <v>1.6599507848822079</v>
      </c>
      <c r="S2" s="1">
        <f>VLOOKUP($A2,'Base Consumption'!$A$2:$D$33,4,FALSE)*'Profiles, Qc, Summer, S1'!S2</f>
        <v>1.5588228403026976</v>
      </c>
      <c r="T2" s="1">
        <f>VLOOKUP($A2,'Base Consumption'!$A$2:$D$33,4,FALSE)*'Profiles, Qc, Summer, S1'!T2</f>
        <v>1.2316469797419243</v>
      </c>
      <c r="U2" s="1">
        <f>VLOOKUP($A2,'Base Consumption'!$A$2:$D$33,4,FALSE)*'Profiles, Qc, Summer, S1'!U2</f>
        <v>1.1170724426153698</v>
      </c>
      <c r="V2" s="1">
        <f>VLOOKUP($A2,'Base Consumption'!$A$2:$D$33,4,FALSE)*'Profiles, Qc, Summer, S1'!V2</f>
        <v>1.1712795754136429</v>
      </c>
      <c r="W2" s="1">
        <f>VLOOKUP($A2,'Base Consumption'!$A$2:$D$33,4,FALSE)*'Profiles, Qc, Summer, S1'!W2</f>
        <v>1.1782048509333269</v>
      </c>
      <c r="X2" s="1">
        <f>VLOOKUP($A2,'Base Consumption'!$A$2:$D$33,4,FALSE)*'Profiles, Qc, Summer, S1'!X2</f>
        <v>0.81320781668073128</v>
      </c>
      <c r="Y2" s="1">
        <f>VLOOKUP($A2,'Base Consumption'!$A$2:$D$33,4,FALSE)*'Profiles, Qc, Summer, S1'!Y2</f>
        <v>0.80304795680531604</v>
      </c>
    </row>
    <row r="3" spans="1:25" x14ac:dyDescent="0.3">
      <c r="A3">
        <v>2</v>
      </c>
      <c r="B3" s="1">
        <f>VLOOKUP($A3,'Base Consumption'!$A$2:$D$33,4,FALSE)*'Profiles, Qc, Summer, S1'!B3</f>
        <v>-5.3289884890346632E-3</v>
      </c>
      <c r="C3" s="1">
        <f>VLOOKUP($A3,'Base Consumption'!$A$2:$D$33,4,FALSE)*'Profiles, Qc, Summer, S1'!C3</f>
        <v>2.6332098842121638E-2</v>
      </c>
      <c r="D3" s="1">
        <f>VLOOKUP($A3,'Base Consumption'!$A$2:$D$33,4,FALSE)*'Profiles, Qc, Summer, S1'!D3</f>
        <v>3.1271097551057343E-2</v>
      </c>
      <c r="E3" s="1">
        <f>VLOOKUP($A3,'Base Consumption'!$A$2:$D$33,4,FALSE)*'Profiles, Qc, Summer, S1'!E3</f>
        <v>4.238088772323502E-2</v>
      </c>
      <c r="F3" s="1">
        <f>VLOOKUP($A3,'Base Consumption'!$A$2:$D$33,4,FALSE)*'Profiles, Qc, Summer, S1'!F3</f>
        <v>5.3898212470651755E-2</v>
      </c>
      <c r="G3" s="1">
        <f>VLOOKUP($A3,'Base Consumption'!$A$2:$D$33,4,FALSE)*'Profiles, Qc, Summer, S1'!G3</f>
        <v>4.3723920959656319E-2</v>
      </c>
      <c r="H3" s="1">
        <f>VLOOKUP($A3,'Base Consumption'!$A$2:$D$33,4,FALSE)*'Profiles, Qc, Summer, S1'!H3</f>
        <v>5.1038387716652825E-2</v>
      </c>
      <c r="I3" s="1">
        <f>VLOOKUP($A3,'Base Consumption'!$A$2:$D$33,4,FALSE)*'Profiles, Qc, Summer, S1'!I3</f>
        <v>-0.13373277060756114</v>
      </c>
      <c r="J3" s="1">
        <f>VLOOKUP($A3,'Base Consumption'!$A$2:$D$33,4,FALSE)*'Profiles, Qc, Summer, S1'!J3</f>
        <v>-0.17191110124055647</v>
      </c>
      <c r="K3" s="1">
        <f>VLOOKUP($A3,'Base Consumption'!$A$2:$D$33,4,FALSE)*'Profiles, Qc, Summer, S1'!K3</f>
        <v>-0.22068618723797273</v>
      </c>
      <c r="L3" s="1">
        <f>VLOOKUP($A3,'Base Consumption'!$A$2:$D$33,4,FALSE)*'Profiles, Qc, Summer, S1'!L3</f>
        <v>-0.12730130700333306</v>
      </c>
      <c r="M3" s="1">
        <f>VLOOKUP($A3,'Base Consumption'!$A$2:$D$33,4,FALSE)*'Profiles, Qc, Summer, S1'!M3</f>
        <v>-0.1145114753925713</v>
      </c>
      <c r="N3" s="1">
        <f>VLOOKUP($A3,'Base Consumption'!$A$2:$D$33,4,FALSE)*'Profiles, Qc, Summer, S1'!N3</f>
        <v>-7.9012012774254251E-2</v>
      </c>
      <c r="O3" s="1">
        <f>VLOOKUP($A3,'Base Consumption'!$A$2:$D$33,4,FALSE)*'Profiles, Qc, Summer, S1'!O3</f>
        <v>-0.10487429070377284</v>
      </c>
      <c r="P3" s="1">
        <f>VLOOKUP($A3,'Base Consumption'!$A$2:$D$33,4,FALSE)*'Profiles, Qc, Summer, S1'!P3</f>
        <v>-4.4864934444121776E-2</v>
      </c>
      <c r="Q3" s="1">
        <f>VLOOKUP($A3,'Base Consumption'!$A$2:$D$33,4,FALSE)*'Profiles, Qc, Summer, S1'!Q3</f>
        <v>-3.9570503183509444E-2</v>
      </c>
      <c r="R3" s="1">
        <f>VLOOKUP($A3,'Base Consumption'!$A$2:$D$33,4,FALSE)*'Profiles, Qc, Summer, S1'!R3</f>
        <v>-4.6261296450995207E-2</v>
      </c>
      <c r="S3" s="1">
        <f>VLOOKUP($A3,'Base Consumption'!$A$2:$D$33,4,FALSE)*'Profiles, Qc, Summer, S1'!S3</f>
        <v>-8.3870138773137953E-2</v>
      </c>
      <c r="T3" s="1">
        <f>VLOOKUP($A3,'Base Consumption'!$A$2:$D$33,4,FALSE)*'Profiles, Qc, Summer, S1'!T3</f>
        <v>-0.15931692418562451</v>
      </c>
      <c r="U3" s="1">
        <f>VLOOKUP($A3,'Base Consumption'!$A$2:$D$33,4,FALSE)*'Profiles, Qc, Summer, S1'!U3</f>
        <v>-0.16273278932702431</v>
      </c>
      <c r="V3" s="1">
        <f>VLOOKUP($A3,'Base Consumption'!$A$2:$D$33,4,FALSE)*'Profiles, Qc, Summer, S1'!V3</f>
        <v>-0.12933030006662913</v>
      </c>
      <c r="W3" s="1">
        <f>VLOOKUP($A3,'Base Consumption'!$A$2:$D$33,4,FALSE)*'Profiles, Qc, Summer, S1'!W3</f>
        <v>-9.8671464944391191E-2</v>
      </c>
      <c r="X3" s="1">
        <f>VLOOKUP($A3,'Base Consumption'!$A$2:$D$33,4,FALSE)*'Profiles, Qc, Summer, S1'!X3</f>
        <v>-4.8331721154529689E-2</v>
      </c>
      <c r="Y3" s="1">
        <f>VLOOKUP($A3,'Base Consumption'!$A$2:$D$33,4,FALSE)*'Profiles, Qc, Summer, S1'!Y3</f>
        <v>-8.8797494959704983E-3</v>
      </c>
    </row>
    <row r="4" spans="1:25" x14ac:dyDescent="0.3">
      <c r="A4">
        <v>3</v>
      </c>
      <c r="B4" s="1">
        <f>VLOOKUP($A4,'Base Consumption'!$A$2:$D$33,4,FALSE)*'Profiles, Qc, Summer, S1'!B4</f>
        <v>-0.17543387853070558</v>
      </c>
      <c r="C4" s="1">
        <f>VLOOKUP($A4,'Base Consumption'!$A$2:$D$33,4,FALSE)*'Profiles, Qc, Summer, S1'!C4</f>
        <v>-0.41404971223960962</v>
      </c>
      <c r="D4" s="1">
        <f>VLOOKUP($A4,'Base Consumption'!$A$2:$D$33,4,FALSE)*'Profiles, Qc, Summer, S1'!D4</f>
        <v>-0.7293403744361342</v>
      </c>
      <c r="E4" s="1">
        <f>VLOOKUP($A4,'Base Consumption'!$A$2:$D$33,4,FALSE)*'Profiles, Qc, Summer, S1'!E4</f>
        <v>-0.67416000315019342</v>
      </c>
      <c r="F4" s="1">
        <f>VLOOKUP($A4,'Base Consumption'!$A$2:$D$33,4,FALSE)*'Profiles, Qc, Summer, S1'!F4</f>
        <v>-0.68493792356944461</v>
      </c>
      <c r="G4" s="1">
        <f>VLOOKUP($A4,'Base Consumption'!$A$2:$D$33,4,FALSE)*'Profiles, Qc, Summer, S1'!G4</f>
        <v>-0.65580337932312904</v>
      </c>
      <c r="H4" s="1">
        <f>VLOOKUP($A4,'Base Consumption'!$A$2:$D$33,4,FALSE)*'Profiles, Qc, Summer, S1'!H4</f>
        <v>-4.0657678681832683E-2</v>
      </c>
      <c r="I4" s="1">
        <f>VLOOKUP($A4,'Base Consumption'!$A$2:$D$33,4,FALSE)*'Profiles, Qc, Summer, S1'!I4</f>
        <v>0.7854181226450041</v>
      </c>
      <c r="J4" s="1">
        <f>VLOOKUP($A4,'Base Consumption'!$A$2:$D$33,4,FALSE)*'Profiles, Qc, Summer, S1'!J4</f>
        <v>1.0255660011960204</v>
      </c>
      <c r="K4" s="1">
        <f>VLOOKUP($A4,'Base Consumption'!$A$2:$D$33,4,FALSE)*'Profiles, Qc, Summer, S1'!K4</f>
        <v>1.037296432709736</v>
      </c>
      <c r="L4" s="1">
        <f>VLOOKUP($A4,'Base Consumption'!$A$2:$D$33,4,FALSE)*'Profiles, Qc, Summer, S1'!L4</f>
        <v>0.86619523902425366</v>
      </c>
      <c r="M4" s="1">
        <f>VLOOKUP($A4,'Base Consumption'!$A$2:$D$33,4,FALSE)*'Profiles, Qc, Summer, S1'!M4</f>
        <v>1.0870312976982843</v>
      </c>
      <c r="N4" s="1">
        <f>VLOOKUP($A4,'Base Consumption'!$A$2:$D$33,4,FALSE)*'Profiles, Qc, Summer, S1'!N4</f>
        <v>0.98188140557533898</v>
      </c>
      <c r="O4" s="1">
        <f>VLOOKUP($A4,'Base Consumption'!$A$2:$D$33,4,FALSE)*'Profiles, Qc, Summer, S1'!O4</f>
        <v>0.85503170345060464</v>
      </c>
      <c r="P4" s="1">
        <f>VLOOKUP($A4,'Base Consumption'!$A$2:$D$33,4,FALSE)*'Profiles, Qc, Summer, S1'!P4</f>
        <v>0.61907059630343553</v>
      </c>
      <c r="Q4" s="1">
        <f>VLOOKUP($A4,'Base Consumption'!$A$2:$D$33,4,FALSE)*'Profiles, Qc, Summer, S1'!Q4</f>
        <v>0.38650132857556141</v>
      </c>
      <c r="R4" s="1">
        <f>VLOOKUP($A4,'Base Consumption'!$A$2:$D$33,4,FALSE)*'Profiles, Qc, Summer, S1'!R4</f>
        <v>0.47659010194064133</v>
      </c>
      <c r="S4" s="1">
        <f>VLOOKUP($A4,'Base Consumption'!$A$2:$D$33,4,FALSE)*'Profiles, Qc, Summer, S1'!S4</f>
        <v>0.42449928112342933</v>
      </c>
      <c r="T4" s="1">
        <f>VLOOKUP($A4,'Base Consumption'!$A$2:$D$33,4,FALSE)*'Profiles, Qc, Summer, S1'!T4</f>
        <v>8.199164209242861E-2</v>
      </c>
      <c r="U4" s="1">
        <f>VLOOKUP($A4,'Base Consumption'!$A$2:$D$33,4,FALSE)*'Profiles, Qc, Summer, S1'!U4</f>
        <v>0.34123075754195453</v>
      </c>
      <c r="V4" s="1">
        <f>VLOOKUP($A4,'Base Consumption'!$A$2:$D$33,4,FALSE)*'Profiles, Qc, Summer, S1'!V4</f>
        <v>0.4765753346856289</v>
      </c>
      <c r="W4" s="1">
        <f>VLOOKUP($A4,'Base Consumption'!$A$2:$D$33,4,FALSE)*'Profiles, Qc, Summer, S1'!W4</f>
        <v>0.31009485675661375</v>
      </c>
      <c r="X4" s="1">
        <f>VLOOKUP($A4,'Base Consumption'!$A$2:$D$33,4,FALSE)*'Profiles, Qc, Summer, S1'!X4</f>
        <v>-0.29221319229138876</v>
      </c>
      <c r="Y4" s="1">
        <f>VLOOKUP($A4,'Base Consumption'!$A$2:$D$33,4,FALSE)*'Profiles, Qc, Summer, S1'!Y4</f>
        <v>-0.60194507084564552</v>
      </c>
    </row>
    <row r="5" spans="1:25" x14ac:dyDescent="0.3">
      <c r="A5">
        <v>4</v>
      </c>
      <c r="B5" s="1">
        <f>VLOOKUP($A5,'Base Consumption'!$A$2:$D$33,4,FALSE)*'Profiles, Qc, Summer, S1'!B5</f>
        <v>0.36050023150507643</v>
      </c>
      <c r="C5" s="1">
        <f>VLOOKUP($A5,'Base Consumption'!$A$2:$D$33,4,FALSE)*'Profiles, Qc, Summer, S1'!C5</f>
        <v>0.36365695793910224</v>
      </c>
      <c r="D5" s="1">
        <f>VLOOKUP($A5,'Base Consumption'!$A$2:$D$33,4,FALSE)*'Profiles, Qc, Summer, S1'!D5</f>
        <v>0.37449356546663526</v>
      </c>
      <c r="E5" s="1">
        <f>VLOOKUP($A5,'Base Consumption'!$A$2:$D$33,4,FALSE)*'Profiles, Qc, Summer, S1'!E5</f>
        <v>0.37450342573408862</v>
      </c>
      <c r="F5" s="1">
        <f>VLOOKUP($A5,'Base Consumption'!$A$2:$D$33,4,FALSE)*'Profiles, Qc, Summer, S1'!F5</f>
        <v>0.38293851998832157</v>
      </c>
      <c r="G5" s="1">
        <f>VLOOKUP($A5,'Base Consumption'!$A$2:$D$33,4,FALSE)*'Profiles, Qc, Summer, S1'!G5</f>
        <v>0.39447518914541946</v>
      </c>
      <c r="H5" s="1">
        <f>VLOOKUP($A5,'Base Consumption'!$A$2:$D$33,4,FALSE)*'Profiles, Qc, Summer, S1'!H5</f>
        <v>0.35579704016644187</v>
      </c>
      <c r="I5" s="1">
        <f>VLOOKUP($A5,'Base Consumption'!$A$2:$D$33,4,FALSE)*'Profiles, Qc, Summer, S1'!I5</f>
        <v>0.24154919383778414</v>
      </c>
      <c r="J5" s="1">
        <f>VLOOKUP($A5,'Base Consumption'!$A$2:$D$33,4,FALSE)*'Profiles, Qc, Summer, S1'!J5</f>
        <v>0.18016852551128654</v>
      </c>
      <c r="K5" s="1">
        <f>VLOOKUP($A5,'Base Consumption'!$A$2:$D$33,4,FALSE)*'Profiles, Qc, Summer, S1'!K5</f>
        <v>0.18996838146689818</v>
      </c>
      <c r="L5" s="1">
        <f>VLOOKUP($A5,'Base Consumption'!$A$2:$D$33,4,FALSE)*'Profiles, Qc, Summer, S1'!L5</f>
        <v>0.23941399458385459</v>
      </c>
      <c r="M5" s="1">
        <f>VLOOKUP($A5,'Base Consumption'!$A$2:$D$33,4,FALSE)*'Profiles, Qc, Summer, S1'!M5</f>
        <v>0.26250604657466081</v>
      </c>
      <c r="N5" s="1">
        <f>VLOOKUP($A5,'Base Consumption'!$A$2:$D$33,4,FALSE)*'Profiles, Qc, Summer, S1'!N5</f>
        <v>0.24261380760911169</v>
      </c>
      <c r="O5" s="1">
        <f>VLOOKUP($A5,'Base Consumption'!$A$2:$D$33,4,FALSE)*'Profiles, Qc, Summer, S1'!O5</f>
        <v>0.26305929784885013</v>
      </c>
      <c r="P5" s="1">
        <f>VLOOKUP($A5,'Base Consumption'!$A$2:$D$33,4,FALSE)*'Profiles, Qc, Summer, S1'!P5</f>
        <v>0.24904895145400902</v>
      </c>
      <c r="Q5" s="1">
        <f>VLOOKUP($A5,'Base Consumption'!$A$2:$D$33,4,FALSE)*'Profiles, Qc, Summer, S1'!Q5</f>
        <v>0.29345374587018119</v>
      </c>
      <c r="R5" s="1">
        <f>VLOOKUP($A5,'Base Consumption'!$A$2:$D$33,4,FALSE)*'Profiles, Qc, Summer, S1'!R5</f>
        <v>0.32851204831808806</v>
      </c>
      <c r="S5" s="1">
        <f>VLOOKUP($A5,'Base Consumption'!$A$2:$D$33,4,FALSE)*'Profiles, Qc, Summer, S1'!S5</f>
        <v>0.29227851656326742</v>
      </c>
      <c r="T5" s="1">
        <f>VLOOKUP($A5,'Base Consumption'!$A$2:$D$33,4,FALSE)*'Profiles, Qc, Summer, S1'!T5</f>
        <v>0.20665624182560532</v>
      </c>
      <c r="U5" s="1">
        <f>VLOOKUP($A5,'Base Consumption'!$A$2:$D$33,4,FALSE)*'Profiles, Qc, Summer, S1'!U5</f>
        <v>0.1846506072961292</v>
      </c>
      <c r="V5" s="1">
        <f>VLOOKUP($A5,'Base Consumption'!$A$2:$D$33,4,FALSE)*'Profiles, Qc, Summer, S1'!V5</f>
        <v>0.18522484635790853</v>
      </c>
      <c r="W5" s="1">
        <f>VLOOKUP($A5,'Base Consumption'!$A$2:$D$33,4,FALSE)*'Profiles, Qc, Summer, S1'!W5</f>
        <v>0.24466831932233107</v>
      </c>
      <c r="X5" s="1">
        <f>VLOOKUP($A5,'Base Consumption'!$A$2:$D$33,4,FALSE)*'Profiles, Qc, Summer, S1'!X5</f>
        <v>0.30501853762107223</v>
      </c>
      <c r="Y5" s="1">
        <f>VLOOKUP($A5,'Base Consumption'!$A$2:$D$33,4,FALSE)*'Profiles, Qc, Summer, S1'!Y5</f>
        <v>0.3164501289632134</v>
      </c>
    </row>
    <row r="6" spans="1:25" x14ac:dyDescent="0.3">
      <c r="A6">
        <v>5</v>
      </c>
      <c r="B6" s="1">
        <f>VLOOKUP($A6,'Base Consumption'!$A$2:$D$33,4,FALSE)*'Profiles, Qc, Summer, S1'!B6</f>
        <v>-0.10471036954390217</v>
      </c>
      <c r="C6" s="1">
        <f>VLOOKUP($A6,'Base Consumption'!$A$2:$D$33,4,FALSE)*'Profiles, Qc, Summer, S1'!C6</f>
        <v>-0.13685339480646866</v>
      </c>
      <c r="D6" s="1">
        <f>VLOOKUP($A6,'Base Consumption'!$A$2:$D$33,4,FALSE)*'Profiles, Qc, Summer, S1'!D6</f>
        <v>-0.16067536119667075</v>
      </c>
      <c r="E6" s="1">
        <f>VLOOKUP($A6,'Base Consumption'!$A$2:$D$33,4,FALSE)*'Profiles, Qc, Summer, S1'!E6</f>
        <v>-0.16027838127391705</v>
      </c>
      <c r="F6" s="1">
        <f>VLOOKUP($A6,'Base Consumption'!$A$2:$D$33,4,FALSE)*'Profiles, Qc, Summer, S1'!F6</f>
        <v>-0.16128441788125938</v>
      </c>
      <c r="G6" s="1">
        <f>VLOOKUP($A6,'Base Consumption'!$A$2:$D$33,4,FALSE)*'Profiles, Qc, Summer, S1'!G6</f>
        <v>-0.17436206051467185</v>
      </c>
      <c r="H6" s="1">
        <f>VLOOKUP($A6,'Base Consumption'!$A$2:$D$33,4,FALSE)*'Profiles, Qc, Summer, S1'!H6</f>
        <v>-0.15683619893980716</v>
      </c>
      <c r="I6" s="1">
        <f>VLOOKUP($A6,'Base Consumption'!$A$2:$D$33,4,FALSE)*'Profiles, Qc, Summer, S1'!I6</f>
        <v>-6.2609932361979329E-2</v>
      </c>
      <c r="J6" s="1">
        <f>VLOOKUP($A6,'Base Consumption'!$A$2:$D$33,4,FALSE)*'Profiles, Qc, Summer, S1'!J6</f>
        <v>1.95580835285592E-2</v>
      </c>
      <c r="K6" s="1">
        <f>VLOOKUP($A6,'Base Consumption'!$A$2:$D$33,4,FALSE)*'Profiles, Qc, Summer, S1'!K6</f>
        <v>6.9555923701782804E-2</v>
      </c>
      <c r="L6" s="1">
        <f>VLOOKUP($A6,'Base Consumption'!$A$2:$D$33,4,FALSE)*'Profiles, Qc, Summer, S1'!L6</f>
        <v>0.11474318010464209</v>
      </c>
      <c r="M6" s="1">
        <f>VLOOKUP($A6,'Base Consumption'!$A$2:$D$33,4,FALSE)*'Profiles, Qc, Summer, S1'!M6</f>
        <v>0.12181919504167422</v>
      </c>
      <c r="N6" s="1">
        <f>VLOOKUP($A6,'Base Consumption'!$A$2:$D$33,4,FALSE)*'Profiles, Qc, Summer, S1'!N6</f>
        <v>0.10692757567010254</v>
      </c>
      <c r="O6" s="1">
        <f>VLOOKUP($A6,'Base Consumption'!$A$2:$D$33,4,FALSE)*'Profiles, Qc, Summer, S1'!O6</f>
        <v>8.7362351548798345E-2</v>
      </c>
      <c r="P6" s="1">
        <f>VLOOKUP($A6,'Base Consumption'!$A$2:$D$33,4,FALSE)*'Profiles, Qc, Summer, S1'!P6</f>
        <v>5.7716844076737994E-2</v>
      </c>
      <c r="Q6" s="1">
        <f>VLOOKUP($A6,'Base Consumption'!$A$2:$D$33,4,FALSE)*'Profiles, Qc, Summer, S1'!Q6</f>
        <v>3.832251968487535E-2</v>
      </c>
      <c r="R6" s="1">
        <f>VLOOKUP($A6,'Base Consumption'!$A$2:$D$33,4,FALSE)*'Profiles, Qc, Summer, S1'!R6</f>
        <v>3.2012793349828261E-2</v>
      </c>
      <c r="S6" s="1">
        <f>VLOOKUP($A6,'Base Consumption'!$A$2:$D$33,4,FALSE)*'Profiles, Qc, Summer, S1'!S6</f>
        <v>2.8173665812216243E-2</v>
      </c>
      <c r="T6" s="1">
        <f>VLOOKUP($A6,'Base Consumption'!$A$2:$D$33,4,FALSE)*'Profiles, Qc, Summer, S1'!T6</f>
        <v>2.8495258666670215E-2</v>
      </c>
      <c r="U6" s="1">
        <f>VLOOKUP($A6,'Base Consumption'!$A$2:$D$33,4,FALSE)*'Profiles, Qc, Summer, S1'!U6</f>
        <v>7.7876091446689583E-3</v>
      </c>
      <c r="V6" s="1">
        <f>VLOOKUP($A6,'Base Consumption'!$A$2:$D$33,4,FALSE)*'Profiles, Qc, Summer, S1'!V6</f>
        <v>6.0611445947752675E-2</v>
      </c>
      <c r="W6" s="1">
        <f>VLOOKUP($A6,'Base Consumption'!$A$2:$D$33,4,FALSE)*'Profiles, Qc, Summer, S1'!W6</f>
        <v>2.7646720157653178E-2</v>
      </c>
      <c r="X6" s="1">
        <f>VLOOKUP($A6,'Base Consumption'!$A$2:$D$33,4,FALSE)*'Profiles, Qc, Summer, S1'!X6</f>
        <v>1.5848944868924266E-2</v>
      </c>
      <c r="Y6" s="1">
        <f>VLOOKUP($A6,'Base Consumption'!$A$2:$D$33,4,FALSE)*'Profiles, Qc, Summer, S1'!Y6</f>
        <v>-2.538900823792363E-2</v>
      </c>
    </row>
    <row r="7" spans="1:25" x14ac:dyDescent="0.3">
      <c r="A7">
        <v>6</v>
      </c>
      <c r="B7" s="1">
        <f>VLOOKUP($A7,'Base Consumption'!$A$2:$D$33,4,FALSE)*'Profiles, Qc, Summer, S1'!B7</f>
        <v>-1.4797377435038328</v>
      </c>
      <c r="C7" s="1">
        <f>VLOOKUP($A7,'Base Consumption'!$A$2:$D$33,4,FALSE)*'Profiles, Qc, Summer, S1'!C7</f>
        <v>-1.6445628769552327</v>
      </c>
      <c r="D7" s="1">
        <f>VLOOKUP($A7,'Base Consumption'!$A$2:$D$33,4,FALSE)*'Profiles, Qc, Summer, S1'!D7</f>
        <v>-1.2453782238597235</v>
      </c>
      <c r="E7" s="1">
        <f>VLOOKUP($A7,'Base Consumption'!$A$2:$D$33,4,FALSE)*'Profiles, Qc, Summer, S1'!E7</f>
        <v>-1.467434918835214</v>
      </c>
      <c r="F7" s="1">
        <f>VLOOKUP($A7,'Base Consumption'!$A$2:$D$33,4,FALSE)*'Profiles, Qc, Summer, S1'!F7</f>
        <v>-1.5021997683820858</v>
      </c>
      <c r="G7" s="1">
        <f>VLOOKUP($A7,'Base Consumption'!$A$2:$D$33,4,FALSE)*'Profiles, Qc, Summer, S1'!G7</f>
        <v>-1.5423693059595567</v>
      </c>
      <c r="H7" s="1">
        <f>VLOOKUP($A7,'Base Consumption'!$A$2:$D$33,4,FALSE)*'Profiles, Qc, Summer, S1'!H7</f>
        <v>-1.4940324695019584</v>
      </c>
      <c r="I7" s="1">
        <f>VLOOKUP($A7,'Base Consumption'!$A$2:$D$33,4,FALSE)*'Profiles, Qc, Summer, S1'!I7</f>
        <v>-2.76257173250541</v>
      </c>
      <c r="J7" s="1">
        <f>VLOOKUP($A7,'Base Consumption'!$A$2:$D$33,4,FALSE)*'Profiles, Qc, Summer, S1'!J7</f>
        <v>-3.1727140128664342</v>
      </c>
      <c r="K7" s="1">
        <f>VLOOKUP($A7,'Base Consumption'!$A$2:$D$33,4,FALSE)*'Profiles, Qc, Summer, S1'!K7</f>
        <v>-3.1656531586692656</v>
      </c>
      <c r="L7" s="1">
        <f>VLOOKUP($A7,'Base Consumption'!$A$2:$D$33,4,FALSE)*'Profiles, Qc, Summer, S1'!L7</f>
        <v>-2.7665642728427433</v>
      </c>
      <c r="M7" s="1">
        <f>VLOOKUP($A7,'Base Consumption'!$A$2:$D$33,4,FALSE)*'Profiles, Qc, Summer, S1'!M7</f>
        <v>-3.304098836219366</v>
      </c>
      <c r="N7" s="1">
        <f>VLOOKUP($A7,'Base Consumption'!$A$2:$D$33,4,FALSE)*'Profiles, Qc, Summer, S1'!N7</f>
        <v>-3.4427866805493523</v>
      </c>
      <c r="O7" s="1">
        <f>VLOOKUP($A7,'Base Consumption'!$A$2:$D$33,4,FALSE)*'Profiles, Qc, Summer, S1'!O7</f>
        <v>-3.1775451388606588</v>
      </c>
      <c r="P7" s="1">
        <f>VLOOKUP($A7,'Base Consumption'!$A$2:$D$33,4,FALSE)*'Profiles, Qc, Summer, S1'!P7</f>
        <v>-2.759728457261339</v>
      </c>
      <c r="Q7" s="1">
        <f>VLOOKUP($A7,'Base Consumption'!$A$2:$D$33,4,FALSE)*'Profiles, Qc, Summer, S1'!Q7</f>
        <v>-2.4270094714407682</v>
      </c>
      <c r="R7" s="1">
        <f>VLOOKUP($A7,'Base Consumption'!$A$2:$D$33,4,FALSE)*'Profiles, Qc, Summer, S1'!R7</f>
        <v>-2.9589520364244297</v>
      </c>
      <c r="S7" s="1">
        <f>VLOOKUP($A7,'Base Consumption'!$A$2:$D$33,4,FALSE)*'Profiles, Qc, Summer, S1'!S7</f>
        <v>-2.8691410865106248</v>
      </c>
      <c r="T7" s="1">
        <f>VLOOKUP($A7,'Base Consumption'!$A$2:$D$33,4,FALSE)*'Profiles, Qc, Summer, S1'!T7</f>
        <v>-2.2514894197276001</v>
      </c>
      <c r="U7" s="1">
        <f>VLOOKUP($A7,'Base Consumption'!$A$2:$D$33,4,FALSE)*'Profiles, Qc, Summer, S1'!U7</f>
        <v>-2.0881649101956175</v>
      </c>
      <c r="V7" s="1">
        <f>VLOOKUP($A7,'Base Consumption'!$A$2:$D$33,4,FALSE)*'Profiles, Qc, Summer, S1'!V7</f>
        <v>-2.4599772525250083</v>
      </c>
      <c r="W7" s="1">
        <f>VLOOKUP($A7,'Base Consumption'!$A$2:$D$33,4,FALSE)*'Profiles, Qc, Summer, S1'!W7</f>
        <v>-1.935346909120073</v>
      </c>
      <c r="X7" s="1">
        <f>VLOOKUP($A7,'Base Consumption'!$A$2:$D$33,4,FALSE)*'Profiles, Qc, Summer, S1'!X7</f>
        <v>-1.4778686904595575</v>
      </c>
      <c r="Y7" s="1">
        <f>VLOOKUP($A7,'Base Consumption'!$A$2:$D$33,4,FALSE)*'Profiles, Qc, Summer, S1'!Y7</f>
        <v>-1.6457156139736537</v>
      </c>
    </row>
    <row r="8" spans="1:25" x14ac:dyDescent="0.3">
      <c r="A8">
        <v>7</v>
      </c>
      <c r="B8" s="1">
        <f>VLOOKUP($A8,'Base Consumption'!$A$2:$D$33,4,FALSE)*'Profiles, Qc, Summer, S1'!B8</f>
        <v>-0.82033727611905427</v>
      </c>
      <c r="C8" s="1">
        <f>VLOOKUP($A8,'Base Consumption'!$A$2:$D$33,4,FALSE)*'Profiles, Qc, Summer, S1'!C8</f>
        <v>-0.8475063635324952</v>
      </c>
      <c r="D8" s="1">
        <f>VLOOKUP($A8,'Base Consumption'!$A$2:$D$33,4,FALSE)*'Profiles, Qc, Summer, S1'!D8</f>
        <v>-0.89190794641789473</v>
      </c>
      <c r="E8" s="1">
        <f>VLOOKUP($A8,'Base Consumption'!$A$2:$D$33,4,FALSE)*'Profiles, Qc, Summer, S1'!E8</f>
        <v>-0.92176227861522397</v>
      </c>
      <c r="F8" s="1">
        <f>VLOOKUP($A8,'Base Consumption'!$A$2:$D$33,4,FALSE)*'Profiles, Qc, Summer, S1'!F8</f>
        <v>-0.8624735435686246</v>
      </c>
      <c r="G8" s="1">
        <f>VLOOKUP($A8,'Base Consumption'!$A$2:$D$33,4,FALSE)*'Profiles, Qc, Summer, S1'!G8</f>
        <v>-0.93010618275513868</v>
      </c>
      <c r="H8" s="1">
        <f>VLOOKUP($A8,'Base Consumption'!$A$2:$D$33,4,FALSE)*'Profiles, Qc, Summer, S1'!H8</f>
        <v>-0.8066772180401115</v>
      </c>
      <c r="I8" s="1">
        <f>VLOOKUP($A8,'Base Consumption'!$A$2:$D$33,4,FALSE)*'Profiles, Qc, Summer, S1'!I8</f>
        <v>-0.36773595499945216</v>
      </c>
      <c r="J8" s="1">
        <f>VLOOKUP($A8,'Base Consumption'!$A$2:$D$33,4,FALSE)*'Profiles, Qc, Summer, S1'!J8</f>
        <v>-6.6095154994984945E-2</v>
      </c>
      <c r="K8" s="1">
        <f>VLOOKUP($A8,'Base Consumption'!$A$2:$D$33,4,FALSE)*'Profiles, Qc, Summer, S1'!K8</f>
        <v>-4.9226575145176373E-2</v>
      </c>
      <c r="L8" s="1">
        <f>VLOOKUP($A8,'Base Consumption'!$A$2:$D$33,4,FALSE)*'Profiles, Qc, Summer, S1'!L8</f>
        <v>0.11258301770881468</v>
      </c>
      <c r="M8" s="1">
        <f>VLOOKUP($A8,'Base Consumption'!$A$2:$D$33,4,FALSE)*'Profiles, Qc, Summer, S1'!M8</f>
        <v>3.7802957657818458E-2</v>
      </c>
      <c r="N8" s="1">
        <f>VLOOKUP($A8,'Base Consumption'!$A$2:$D$33,4,FALSE)*'Profiles, Qc, Summer, S1'!N8</f>
        <v>9.6190265202135364E-3</v>
      </c>
      <c r="O8" s="1">
        <f>VLOOKUP($A8,'Base Consumption'!$A$2:$D$33,4,FALSE)*'Profiles, Qc, Summer, S1'!O8</f>
        <v>6.5700397104333421E-3</v>
      </c>
      <c r="P8" s="1">
        <f>VLOOKUP($A8,'Base Consumption'!$A$2:$D$33,4,FALSE)*'Profiles, Qc, Summer, S1'!P8</f>
        <v>-9.4905247835131698E-2</v>
      </c>
      <c r="Q8" s="1">
        <f>VLOOKUP($A8,'Base Consumption'!$A$2:$D$33,4,FALSE)*'Profiles, Qc, Summer, S1'!Q8</f>
        <v>-0.16496563068952697</v>
      </c>
      <c r="R8" s="1">
        <f>VLOOKUP($A8,'Base Consumption'!$A$2:$D$33,4,FALSE)*'Profiles, Qc, Summer, S1'!R8</f>
        <v>-0.24326356104311331</v>
      </c>
      <c r="S8" s="1">
        <f>VLOOKUP($A8,'Base Consumption'!$A$2:$D$33,4,FALSE)*'Profiles, Qc, Summer, S1'!S8</f>
        <v>-0.3089674879380257</v>
      </c>
      <c r="T8" s="1">
        <f>VLOOKUP($A8,'Base Consumption'!$A$2:$D$33,4,FALSE)*'Profiles, Qc, Summer, S1'!T8</f>
        <v>-0.26842269311621686</v>
      </c>
      <c r="U8" s="1">
        <f>VLOOKUP($A8,'Base Consumption'!$A$2:$D$33,4,FALSE)*'Profiles, Qc, Summer, S1'!U8</f>
        <v>-0.33084235240636384</v>
      </c>
      <c r="V8" s="1">
        <f>VLOOKUP($A8,'Base Consumption'!$A$2:$D$33,4,FALSE)*'Profiles, Qc, Summer, S1'!V8</f>
        <v>-0.23544142938927357</v>
      </c>
      <c r="W8" s="1">
        <f>VLOOKUP($A8,'Base Consumption'!$A$2:$D$33,4,FALSE)*'Profiles, Qc, Summer, S1'!W8</f>
        <v>-0.43487482856284543</v>
      </c>
      <c r="X8" s="1">
        <f>VLOOKUP($A8,'Base Consumption'!$A$2:$D$33,4,FALSE)*'Profiles, Qc, Summer, S1'!X8</f>
        <v>-0.54615355972002055</v>
      </c>
      <c r="Y8" s="1">
        <f>VLOOKUP($A8,'Base Consumption'!$A$2:$D$33,4,FALSE)*'Profiles, Qc, Summer, S1'!Y8</f>
        <v>-0.59277323985907793</v>
      </c>
    </row>
    <row r="9" spans="1:25" x14ac:dyDescent="0.3">
      <c r="A9">
        <v>8</v>
      </c>
      <c r="B9" s="1">
        <f>VLOOKUP($A9,'Base Consumption'!$A$2:$D$33,4,FALSE)*'Profiles, Qc, Summer, S1'!B9</f>
        <v>0.69348793275991982</v>
      </c>
      <c r="C9" s="1">
        <f>VLOOKUP($A9,'Base Consumption'!$A$2:$D$33,4,FALSE)*'Profiles, Qc, Summer, S1'!C9</f>
        <v>0.69829239436891943</v>
      </c>
      <c r="D9" s="1">
        <f>VLOOKUP($A9,'Base Consumption'!$A$2:$D$33,4,FALSE)*'Profiles, Qc, Summer, S1'!D9</f>
        <v>0.70481919703803131</v>
      </c>
      <c r="E9" s="1">
        <f>VLOOKUP($A9,'Base Consumption'!$A$2:$D$33,4,FALSE)*'Profiles, Qc, Summer, S1'!E9</f>
        <v>0.70863946044894255</v>
      </c>
      <c r="F9" s="1">
        <f>VLOOKUP($A9,'Base Consumption'!$A$2:$D$33,4,FALSE)*'Profiles, Qc, Summer, S1'!F9</f>
        <v>0.69913415105079135</v>
      </c>
      <c r="G9" s="1">
        <f>VLOOKUP($A9,'Base Consumption'!$A$2:$D$33,4,FALSE)*'Profiles, Qc, Summer, S1'!G9</f>
        <v>0.68249336421070694</v>
      </c>
      <c r="H9" s="1">
        <f>VLOOKUP($A9,'Base Consumption'!$A$2:$D$33,4,FALSE)*'Profiles, Qc, Summer, S1'!H9</f>
        <v>0.5800869526296607</v>
      </c>
      <c r="I9" s="1">
        <f>VLOOKUP($A9,'Base Consumption'!$A$2:$D$33,4,FALSE)*'Profiles, Qc, Summer, S1'!I9</f>
        <v>0.47867176410860912</v>
      </c>
      <c r="J9" s="1">
        <f>VLOOKUP($A9,'Base Consumption'!$A$2:$D$33,4,FALSE)*'Profiles, Qc, Summer, S1'!J9</f>
        <v>0.46965855380950194</v>
      </c>
      <c r="K9" s="1">
        <f>VLOOKUP($A9,'Base Consumption'!$A$2:$D$33,4,FALSE)*'Profiles, Qc, Summer, S1'!K9</f>
        <v>0.46217344193090892</v>
      </c>
      <c r="L9" s="1">
        <f>VLOOKUP($A9,'Base Consumption'!$A$2:$D$33,4,FALSE)*'Profiles, Qc, Summer, S1'!L9</f>
        <v>0.45453292668217027</v>
      </c>
      <c r="M9" s="1">
        <f>VLOOKUP($A9,'Base Consumption'!$A$2:$D$33,4,FALSE)*'Profiles, Qc, Summer, S1'!M9</f>
        <v>0.44950829872571374</v>
      </c>
      <c r="N9" s="1">
        <f>VLOOKUP($A9,'Base Consumption'!$A$2:$D$33,4,FALSE)*'Profiles, Qc, Summer, S1'!N9</f>
        <v>0.46011437042264647</v>
      </c>
      <c r="O9" s="1">
        <f>VLOOKUP($A9,'Base Consumption'!$A$2:$D$33,4,FALSE)*'Profiles, Qc, Summer, S1'!O9</f>
        <v>0.47785589641534432</v>
      </c>
      <c r="P9" s="1">
        <f>VLOOKUP($A9,'Base Consumption'!$A$2:$D$33,4,FALSE)*'Profiles, Qc, Summer, S1'!P9</f>
        <v>0.52535660070982926</v>
      </c>
      <c r="Q9" s="1">
        <f>VLOOKUP($A9,'Base Consumption'!$A$2:$D$33,4,FALSE)*'Profiles, Qc, Summer, S1'!Q9</f>
        <v>0.54889972521737662</v>
      </c>
      <c r="R9" s="1">
        <f>VLOOKUP($A9,'Base Consumption'!$A$2:$D$33,4,FALSE)*'Profiles, Qc, Summer, S1'!R9</f>
        <v>0.56827486143619022</v>
      </c>
      <c r="S9" s="1">
        <f>VLOOKUP($A9,'Base Consumption'!$A$2:$D$33,4,FALSE)*'Profiles, Qc, Summer, S1'!S9</f>
        <v>0.57011271344636405</v>
      </c>
      <c r="T9" s="1">
        <f>VLOOKUP($A9,'Base Consumption'!$A$2:$D$33,4,FALSE)*'Profiles, Qc, Summer, S1'!T9</f>
        <v>0.58088992790749927</v>
      </c>
      <c r="U9" s="1">
        <f>VLOOKUP($A9,'Base Consumption'!$A$2:$D$33,4,FALSE)*'Profiles, Qc, Summer, S1'!U9</f>
        <v>0.60041234319158521</v>
      </c>
      <c r="V9" s="1">
        <f>VLOOKUP($A9,'Base Consumption'!$A$2:$D$33,4,FALSE)*'Profiles, Qc, Summer, S1'!V9</f>
        <v>0.63851509001385509</v>
      </c>
      <c r="W9" s="1">
        <f>VLOOKUP($A9,'Base Consumption'!$A$2:$D$33,4,FALSE)*'Profiles, Qc, Summer, S1'!W9</f>
        <v>0.66564539602326278</v>
      </c>
      <c r="X9" s="1">
        <f>VLOOKUP($A9,'Base Consumption'!$A$2:$D$33,4,FALSE)*'Profiles, Qc, Summer, S1'!X9</f>
        <v>0.67499530205126834</v>
      </c>
      <c r="Y9" s="1">
        <f>VLOOKUP($A9,'Base Consumption'!$A$2:$D$33,4,FALSE)*'Profiles, Qc, Summer, S1'!Y9</f>
        <v>0.68804893053565985</v>
      </c>
    </row>
    <row r="10" spans="1:25" x14ac:dyDescent="0.3">
      <c r="A10">
        <v>9</v>
      </c>
      <c r="B10" s="1">
        <f>VLOOKUP($A10,'Base Consumption'!$A$2:$D$33,4,FALSE)*'Profiles, Qc, Summer, S1'!B10</f>
        <v>2.1270055105528157E-3</v>
      </c>
      <c r="C10" s="1">
        <f>VLOOKUP($A10,'Base Consumption'!$A$2:$D$33,4,FALSE)*'Profiles, Qc, Summer, S1'!C10</f>
        <v>-1.9612801069075196E-2</v>
      </c>
      <c r="D10" s="1">
        <f>VLOOKUP($A10,'Base Consumption'!$A$2:$D$33,4,FALSE)*'Profiles, Qc, Summer, S1'!D10</f>
        <v>-2.5113325807164012E-2</v>
      </c>
      <c r="E10" s="1">
        <f>VLOOKUP($A10,'Base Consumption'!$A$2:$D$33,4,FALSE)*'Profiles, Qc, Summer, S1'!E10</f>
        <v>-3.1855966490367128E-2</v>
      </c>
      <c r="F10" s="1">
        <f>VLOOKUP($A10,'Base Consumption'!$A$2:$D$33,4,FALSE)*'Profiles, Qc, Summer, S1'!F10</f>
        <v>-3.0334360569901471E-2</v>
      </c>
      <c r="G10" s="1">
        <f>VLOOKUP($A10,'Base Consumption'!$A$2:$D$33,4,FALSE)*'Profiles, Qc, Summer, S1'!G10</f>
        <v>-3.5050878314607174E-2</v>
      </c>
      <c r="H10" s="1">
        <f>VLOOKUP($A10,'Base Consumption'!$A$2:$D$33,4,FALSE)*'Profiles, Qc, Summer, S1'!H10</f>
        <v>-6.594674176749403E-2</v>
      </c>
      <c r="I10" s="1">
        <f>VLOOKUP($A10,'Base Consumption'!$A$2:$D$33,4,FALSE)*'Profiles, Qc, Summer, S1'!I10</f>
        <v>-2.1476160156088497E-2</v>
      </c>
      <c r="J10" s="1">
        <f>VLOOKUP($A10,'Base Consumption'!$A$2:$D$33,4,FALSE)*'Profiles, Qc, Summer, S1'!J10</f>
        <v>-3.3096415911404803E-2</v>
      </c>
      <c r="K10" s="1">
        <f>VLOOKUP($A10,'Base Consumption'!$A$2:$D$33,4,FALSE)*'Profiles, Qc, Summer, S1'!K10</f>
        <v>-1.1358785071543503E-2</v>
      </c>
      <c r="L10" s="1">
        <f>VLOOKUP($A10,'Base Consumption'!$A$2:$D$33,4,FALSE)*'Profiles, Qc, Summer, S1'!L10</f>
        <v>-2.1154439997712006E-4</v>
      </c>
      <c r="M10" s="1">
        <f>VLOOKUP($A10,'Base Consumption'!$A$2:$D$33,4,FALSE)*'Profiles, Qc, Summer, S1'!M10</f>
        <v>8.9019003784890274E-3</v>
      </c>
      <c r="N10" s="1">
        <f>VLOOKUP($A10,'Base Consumption'!$A$2:$D$33,4,FALSE)*'Profiles, Qc, Summer, S1'!N10</f>
        <v>3.0484579198475411E-2</v>
      </c>
      <c r="O10" s="1">
        <f>VLOOKUP($A10,'Base Consumption'!$A$2:$D$33,4,FALSE)*'Profiles, Qc, Summer, S1'!O10</f>
        <v>3.0873573693361946E-2</v>
      </c>
      <c r="P10" s="1">
        <f>VLOOKUP($A10,'Base Consumption'!$A$2:$D$33,4,FALSE)*'Profiles, Qc, Summer, S1'!P10</f>
        <v>2.3646402707962751E-2</v>
      </c>
      <c r="Q10" s="1">
        <f>VLOOKUP($A10,'Base Consumption'!$A$2:$D$33,4,FALSE)*'Profiles, Qc, Summer, S1'!Q10</f>
        <v>5.4336670325979344E-2</v>
      </c>
      <c r="R10" s="1">
        <f>VLOOKUP($A10,'Base Consumption'!$A$2:$D$33,4,FALSE)*'Profiles, Qc, Summer, S1'!R10</f>
        <v>4.6126203843033453E-2</v>
      </c>
      <c r="S10" s="1">
        <f>VLOOKUP($A10,'Base Consumption'!$A$2:$D$33,4,FALSE)*'Profiles, Qc, Summer, S1'!S10</f>
        <v>4.0079637862003532E-2</v>
      </c>
      <c r="T10" s="1">
        <f>VLOOKUP($A10,'Base Consumption'!$A$2:$D$33,4,FALSE)*'Profiles, Qc, Summer, S1'!T10</f>
        <v>3.319276183458493E-2</v>
      </c>
      <c r="U10" s="1">
        <f>VLOOKUP($A10,'Base Consumption'!$A$2:$D$33,4,FALSE)*'Profiles, Qc, Summer, S1'!U10</f>
        <v>3.3968436207584905E-2</v>
      </c>
      <c r="V10" s="1">
        <f>VLOOKUP($A10,'Base Consumption'!$A$2:$D$33,4,FALSE)*'Profiles, Qc, Summer, S1'!V10</f>
        <v>4.8010949989030161E-2</v>
      </c>
      <c r="W10" s="1">
        <f>VLOOKUP($A10,'Base Consumption'!$A$2:$D$33,4,FALSE)*'Profiles, Qc, Summer, S1'!W10</f>
        <v>4.3211696267770147E-2</v>
      </c>
      <c r="X10" s="1">
        <f>VLOOKUP($A10,'Base Consumption'!$A$2:$D$33,4,FALSE)*'Profiles, Qc, Summer, S1'!X10</f>
        <v>-4.2520435968484982E-3</v>
      </c>
      <c r="Y10" s="1">
        <f>VLOOKUP($A10,'Base Consumption'!$A$2:$D$33,4,FALSE)*'Profiles, Qc, Summer, S1'!Y10</f>
        <v>-6.9361773646855508E-3</v>
      </c>
    </row>
    <row r="11" spans="1:25" x14ac:dyDescent="0.3">
      <c r="A11">
        <v>10</v>
      </c>
      <c r="B11" s="1">
        <f>VLOOKUP($A11,'Base Consumption'!$A$2:$D$33,4,FALSE)*'Profiles, Qc, Summer, S1'!B11</f>
        <v>0.14820801356782057</v>
      </c>
      <c r="C11" s="1">
        <f>VLOOKUP($A11,'Base Consumption'!$A$2:$D$33,4,FALSE)*'Profiles, Qc, Summer, S1'!C11</f>
        <v>0.16561360765515518</v>
      </c>
      <c r="D11" s="1">
        <f>VLOOKUP($A11,'Base Consumption'!$A$2:$D$33,4,FALSE)*'Profiles, Qc, Summer, S1'!D11</f>
        <v>0.16986281005991474</v>
      </c>
      <c r="E11" s="1">
        <f>VLOOKUP($A11,'Base Consumption'!$A$2:$D$33,4,FALSE)*'Profiles, Qc, Summer, S1'!E11</f>
        <v>0.16776147943591749</v>
      </c>
      <c r="F11" s="1">
        <f>VLOOKUP($A11,'Base Consumption'!$A$2:$D$33,4,FALSE)*'Profiles, Qc, Summer, S1'!F11</f>
        <v>0.1733855989231477</v>
      </c>
      <c r="G11" s="1">
        <f>VLOOKUP($A11,'Base Consumption'!$A$2:$D$33,4,FALSE)*'Profiles, Qc, Summer, S1'!G11</f>
        <v>0.17821258175334939</v>
      </c>
      <c r="H11" s="1">
        <f>VLOOKUP($A11,'Base Consumption'!$A$2:$D$33,4,FALSE)*'Profiles, Qc, Summer, S1'!H11</f>
        <v>5.6343043796860323E-2</v>
      </c>
      <c r="I11" s="1">
        <f>VLOOKUP($A11,'Base Consumption'!$A$2:$D$33,4,FALSE)*'Profiles, Qc, Summer, S1'!I11</f>
        <v>-4.9727811193932277E-2</v>
      </c>
      <c r="J11" s="1">
        <f>VLOOKUP($A11,'Base Consumption'!$A$2:$D$33,4,FALSE)*'Profiles, Qc, Summer, S1'!J11</f>
        <v>-0.11313186542459316</v>
      </c>
      <c r="K11" s="1">
        <f>VLOOKUP($A11,'Base Consumption'!$A$2:$D$33,4,FALSE)*'Profiles, Qc, Summer, S1'!K11</f>
        <v>-0.11962190040626441</v>
      </c>
      <c r="L11" s="1">
        <f>VLOOKUP($A11,'Base Consumption'!$A$2:$D$33,4,FALSE)*'Profiles, Qc, Summer, S1'!L11</f>
        <v>-5.0715764857734831E-2</v>
      </c>
      <c r="M11" s="1">
        <f>VLOOKUP($A11,'Base Consumption'!$A$2:$D$33,4,FALSE)*'Profiles, Qc, Summer, S1'!M11</f>
        <v>-0.12325667621552171</v>
      </c>
      <c r="N11" s="1">
        <f>VLOOKUP($A11,'Base Consumption'!$A$2:$D$33,4,FALSE)*'Profiles, Qc, Summer, S1'!N11</f>
        <v>-0.13250357601058263</v>
      </c>
      <c r="O11" s="1">
        <f>VLOOKUP($A11,'Base Consumption'!$A$2:$D$33,4,FALSE)*'Profiles, Qc, Summer, S1'!O11</f>
        <v>-0.12730921141961318</v>
      </c>
      <c r="P11" s="1">
        <f>VLOOKUP($A11,'Base Consumption'!$A$2:$D$33,4,FALSE)*'Profiles, Qc, Summer, S1'!P11</f>
        <v>-0.10075639650855106</v>
      </c>
      <c r="Q11" s="1">
        <f>VLOOKUP($A11,'Base Consumption'!$A$2:$D$33,4,FALSE)*'Profiles, Qc, Summer, S1'!Q11</f>
        <v>-4.3200713411181799E-2</v>
      </c>
      <c r="R11" s="1">
        <f>VLOOKUP($A11,'Base Consumption'!$A$2:$D$33,4,FALSE)*'Profiles, Qc, Summer, S1'!R11</f>
        <v>-2.1683700269048155E-2</v>
      </c>
      <c r="S11" s="1">
        <f>VLOOKUP($A11,'Base Consumption'!$A$2:$D$33,4,FALSE)*'Profiles, Qc, Summer, S1'!S11</f>
        <v>-2.1612230689636882E-2</v>
      </c>
      <c r="T11" s="1">
        <f>VLOOKUP($A11,'Base Consumption'!$A$2:$D$33,4,FALSE)*'Profiles, Qc, Summer, S1'!T11</f>
        <v>-2.2056133680923195E-2</v>
      </c>
      <c r="U11" s="1">
        <f>VLOOKUP($A11,'Base Consumption'!$A$2:$D$33,4,FALSE)*'Profiles, Qc, Summer, S1'!U11</f>
        <v>-4.4055258350725025E-2</v>
      </c>
      <c r="V11" s="1">
        <f>VLOOKUP($A11,'Base Consumption'!$A$2:$D$33,4,FALSE)*'Profiles, Qc, Summer, S1'!V11</f>
        <v>-6.3203949824084782E-2</v>
      </c>
      <c r="W11" s="1">
        <f>VLOOKUP($A11,'Base Consumption'!$A$2:$D$33,4,FALSE)*'Profiles, Qc, Summer, S1'!W11</f>
        <v>-8.649711307976338E-3</v>
      </c>
      <c r="X11" s="1">
        <f>VLOOKUP($A11,'Base Consumption'!$A$2:$D$33,4,FALSE)*'Profiles, Qc, Summer, S1'!X11</f>
        <v>6.5273790086884054E-2</v>
      </c>
      <c r="Y11" s="1">
        <f>VLOOKUP($A11,'Base Consumption'!$A$2:$D$33,4,FALSE)*'Profiles, Qc, Summer, S1'!Y11</f>
        <v>0.10974580097414696</v>
      </c>
    </row>
    <row r="12" spans="1:25" x14ac:dyDescent="0.3">
      <c r="A12">
        <v>11</v>
      </c>
      <c r="B12" s="1">
        <f>VLOOKUP($A12,'Base Consumption'!$A$2:$D$33,4,FALSE)*'Profiles, Qc, Summer, S1'!B12</f>
        <v>-0.21516790938923427</v>
      </c>
      <c r="C12" s="1">
        <f>VLOOKUP($A12,'Base Consumption'!$A$2:$D$33,4,FALSE)*'Profiles, Qc, Summer, S1'!C12</f>
        <v>-0.23139519862261784</v>
      </c>
      <c r="D12" s="1">
        <f>VLOOKUP($A12,'Base Consumption'!$A$2:$D$33,4,FALSE)*'Profiles, Qc, Summer, S1'!D12</f>
        <v>-0.2417051179967038</v>
      </c>
      <c r="E12" s="1">
        <f>VLOOKUP($A12,'Base Consumption'!$A$2:$D$33,4,FALSE)*'Profiles, Qc, Summer, S1'!E12</f>
        <v>-0.24537220874938451</v>
      </c>
      <c r="F12" s="1">
        <f>VLOOKUP($A12,'Base Consumption'!$A$2:$D$33,4,FALSE)*'Profiles, Qc, Summer, S1'!F12</f>
        <v>-0.23899311334964773</v>
      </c>
      <c r="G12" s="1">
        <f>VLOOKUP($A12,'Base Consumption'!$A$2:$D$33,4,FALSE)*'Profiles, Qc, Summer, S1'!G12</f>
        <v>-0.23979332555371349</v>
      </c>
      <c r="H12" s="1">
        <f>VLOOKUP($A12,'Base Consumption'!$A$2:$D$33,4,FALSE)*'Profiles, Qc, Summer, S1'!H12</f>
        <v>-0.18912065886029372</v>
      </c>
      <c r="I12" s="1">
        <f>VLOOKUP($A12,'Base Consumption'!$A$2:$D$33,4,FALSE)*'Profiles, Qc, Summer, S1'!I12</f>
        <v>-0.1570006987538711</v>
      </c>
      <c r="J12" s="1">
        <f>VLOOKUP($A12,'Base Consumption'!$A$2:$D$33,4,FALSE)*'Profiles, Qc, Summer, S1'!J12</f>
        <v>-0.13211110380399455</v>
      </c>
      <c r="K12" s="1">
        <f>VLOOKUP($A12,'Base Consumption'!$A$2:$D$33,4,FALSE)*'Profiles, Qc, Summer, S1'!K12</f>
        <v>-0.10205888344564963</v>
      </c>
      <c r="L12" s="1">
        <f>VLOOKUP($A12,'Base Consumption'!$A$2:$D$33,4,FALSE)*'Profiles, Qc, Summer, S1'!L12</f>
        <v>-0.10258938782350134</v>
      </c>
      <c r="M12" s="1">
        <f>VLOOKUP($A12,'Base Consumption'!$A$2:$D$33,4,FALSE)*'Profiles, Qc, Summer, S1'!M12</f>
        <v>-0.10977946996838263</v>
      </c>
      <c r="N12" s="1">
        <f>VLOOKUP($A12,'Base Consumption'!$A$2:$D$33,4,FALSE)*'Profiles, Qc, Summer, S1'!N12</f>
        <v>-0.12891436632577472</v>
      </c>
      <c r="O12" s="1">
        <f>VLOOKUP($A12,'Base Consumption'!$A$2:$D$33,4,FALSE)*'Profiles, Qc, Summer, S1'!O12</f>
        <v>-0.13268691391190865</v>
      </c>
      <c r="P12" s="1">
        <f>VLOOKUP($A12,'Base Consumption'!$A$2:$D$33,4,FALSE)*'Profiles, Qc, Summer, S1'!P12</f>
        <v>-0.14884341927109998</v>
      </c>
      <c r="Q12" s="1">
        <f>VLOOKUP($A12,'Base Consumption'!$A$2:$D$33,4,FALSE)*'Profiles, Qc, Summer, S1'!Q12</f>
        <v>-0.14898300223560154</v>
      </c>
      <c r="R12" s="1">
        <f>VLOOKUP($A12,'Base Consumption'!$A$2:$D$33,4,FALSE)*'Profiles, Qc, Summer, S1'!R12</f>
        <v>-0.15121061835073893</v>
      </c>
      <c r="S12" s="1">
        <f>VLOOKUP($A12,'Base Consumption'!$A$2:$D$33,4,FALSE)*'Profiles, Qc, Summer, S1'!S12</f>
        <v>-0.11697230650722391</v>
      </c>
      <c r="T12" s="1">
        <f>VLOOKUP($A12,'Base Consumption'!$A$2:$D$33,4,FALSE)*'Profiles, Qc, Summer, S1'!T12</f>
        <v>-0.10551520230170124</v>
      </c>
      <c r="U12" s="1">
        <f>VLOOKUP($A12,'Base Consumption'!$A$2:$D$33,4,FALSE)*'Profiles, Qc, Summer, S1'!U12</f>
        <v>-0.12020474984243971</v>
      </c>
      <c r="V12" s="1">
        <f>VLOOKUP($A12,'Base Consumption'!$A$2:$D$33,4,FALSE)*'Profiles, Qc, Summer, S1'!V12</f>
        <v>-9.9613670207673491E-2</v>
      </c>
      <c r="W12" s="1">
        <f>VLOOKUP($A12,'Base Consumption'!$A$2:$D$33,4,FALSE)*'Profiles, Qc, Summer, S1'!W12</f>
        <v>-0.12658868568450321</v>
      </c>
      <c r="X12" s="1">
        <f>VLOOKUP($A12,'Base Consumption'!$A$2:$D$33,4,FALSE)*'Profiles, Qc, Summer, S1'!X12</f>
        <v>-0.14494287337741388</v>
      </c>
      <c r="Y12" s="1">
        <f>VLOOKUP($A12,'Base Consumption'!$A$2:$D$33,4,FALSE)*'Profiles, Qc, Summer, S1'!Y12</f>
        <v>-0.16373033129080941</v>
      </c>
    </row>
    <row r="13" spans="1:25" x14ac:dyDescent="0.3">
      <c r="A13">
        <v>12</v>
      </c>
      <c r="B13" s="1">
        <f>VLOOKUP($A13,'Base Consumption'!$A$2:$D$33,4,FALSE)*'Profiles, Qc, Summer, S1'!B13</f>
        <v>0.37856967793583174</v>
      </c>
      <c r="C13" s="1">
        <f>VLOOKUP($A13,'Base Consumption'!$A$2:$D$33,4,FALSE)*'Profiles, Qc, Summer, S1'!C13</f>
        <v>0.22896703832371748</v>
      </c>
      <c r="D13" s="1">
        <f>VLOOKUP($A13,'Base Consumption'!$A$2:$D$33,4,FALSE)*'Profiles, Qc, Summer, S1'!D13</f>
        <v>0.28939726713776254</v>
      </c>
      <c r="E13" s="1">
        <f>VLOOKUP($A13,'Base Consumption'!$A$2:$D$33,4,FALSE)*'Profiles, Qc, Summer, S1'!E13</f>
        <v>0.22791297631160434</v>
      </c>
      <c r="F13" s="1">
        <f>VLOOKUP($A13,'Base Consumption'!$A$2:$D$33,4,FALSE)*'Profiles, Qc, Summer, S1'!F13</f>
        <v>0.26144547470287338</v>
      </c>
      <c r="G13" s="1">
        <f>VLOOKUP($A13,'Base Consumption'!$A$2:$D$33,4,FALSE)*'Profiles, Qc, Summer, S1'!G13</f>
        <v>0.14029772973417756</v>
      </c>
      <c r="H13" s="1">
        <f>VLOOKUP($A13,'Base Consumption'!$A$2:$D$33,4,FALSE)*'Profiles, Qc, Summer, S1'!H13</f>
        <v>0.4728202393099642</v>
      </c>
      <c r="I13" s="1">
        <f>VLOOKUP($A13,'Base Consumption'!$A$2:$D$33,4,FALSE)*'Profiles, Qc, Summer, S1'!I13</f>
        <v>0.37176766154585672</v>
      </c>
      <c r="J13" s="1">
        <f>VLOOKUP($A13,'Base Consumption'!$A$2:$D$33,4,FALSE)*'Profiles, Qc, Summer, S1'!J13</f>
        <v>0.27567287139234065</v>
      </c>
      <c r="K13" s="1">
        <f>VLOOKUP($A13,'Base Consumption'!$A$2:$D$33,4,FALSE)*'Profiles, Qc, Summer, S1'!K13</f>
        <v>0.32439052596107448</v>
      </c>
      <c r="L13" s="1">
        <f>VLOOKUP($A13,'Base Consumption'!$A$2:$D$33,4,FALSE)*'Profiles, Qc, Summer, S1'!L13</f>
        <v>0.33595952742122154</v>
      </c>
      <c r="M13" s="1">
        <f>VLOOKUP($A13,'Base Consumption'!$A$2:$D$33,4,FALSE)*'Profiles, Qc, Summer, S1'!M13</f>
        <v>0.30592401570270744</v>
      </c>
      <c r="N13" s="1">
        <f>VLOOKUP($A13,'Base Consumption'!$A$2:$D$33,4,FALSE)*'Profiles, Qc, Summer, S1'!N13</f>
        <v>-0.15323250554054157</v>
      </c>
      <c r="O13" s="1">
        <f>VLOOKUP($A13,'Base Consumption'!$A$2:$D$33,4,FALSE)*'Profiles, Qc, Summer, S1'!O13</f>
        <v>-7.775978195384152E-2</v>
      </c>
      <c r="P13" s="1">
        <f>VLOOKUP($A13,'Base Consumption'!$A$2:$D$33,4,FALSE)*'Profiles, Qc, Summer, S1'!P13</f>
        <v>0.43504801976289242</v>
      </c>
      <c r="Q13" s="1">
        <f>VLOOKUP($A13,'Base Consumption'!$A$2:$D$33,4,FALSE)*'Profiles, Qc, Summer, S1'!Q13</f>
        <v>0.14652543473059901</v>
      </c>
      <c r="R13" s="1">
        <f>VLOOKUP($A13,'Base Consumption'!$A$2:$D$33,4,FALSE)*'Profiles, Qc, Summer, S1'!R13</f>
        <v>0.16882450190821346</v>
      </c>
      <c r="S13" s="1">
        <f>VLOOKUP($A13,'Base Consumption'!$A$2:$D$33,4,FALSE)*'Profiles, Qc, Summer, S1'!S13</f>
        <v>9.8262396935539995E-2</v>
      </c>
      <c r="T13" s="1">
        <f>VLOOKUP($A13,'Base Consumption'!$A$2:$D$33,4,FALSE)*'Profiles, Qc, Summer, S1'!T13</f>
        <v>-4.5385729004610367E-3</v>
      </c>
      <c r="U13" s="1">
        <f>VLOOKUP($A13,'Base Consumption'!$A$2:$D$33,4,FALSE)*'Profiles, Qc, Summer, S1'!U13</f>
        <v>-0.2986187958397194</v>
      </c>
      <c r="V13" s="1">
        <f>VLOOKUP($A13,'Base Consumption'!$A$2:$D$33,4,FALSE)*'Profiles, Qc, Summer, S1'!V13</f>
        <v>-0.66615769304692307</v>
      </c>
      <c r="W13" s="1">
        <f>VLOOKUP($A13,'Base Consumption'!$A$2:$D$33,4,FALSE)*'Profiles, Qc, Summer, S1'!W13</f>
        <v>-0.66349950034657057</v>
      </c>
      <c r="X13" s="1">
        <f>VLOOKUP($A13,'Base Consumption'!$A$2:$D$33,4,FALSE)*'Profiles, Qc, Summer, S1'!X13</f>
        <v>-0.62967979562628285</v>
      </c>
      <c r="Y13" s="1">
        <f>VLOOKUP($A13,'Base Consumption'!$A$2:$D$33,4,FALSE)*'Profiles, Qc, Summer, S1'!Y13</f>
        <v>-0.66139184213896984</v>
      </c>
    </row>
    <row r="14" spans="1:25" x14ac:dyDescent="0.3">
      <c r="A14">
        <v>13</v>
      </c>
      <c r="B14" s="1">
        <f>VLOOKUP($A14,'Base Consumption'!$A$2:$D$33,4,FALSE)*'Profiles, Qc, Summer, S1'!B14</f>
        <v>0.77861875070469233</v>
      </c>
      <c r="C14" s="1">
        <f>VLOOKUP($A14,'Base Consumption'!$A$2:$D$33,4,FALSE)*'Profiles, Qc, Summer, S1'!C14</f>
        <v>0.72512295750621103</v>
      </c>
      <c r="D14" s="1">
        <f>VLOOKUP($A14,'Base Consumption'!$A$2:$D$33,4,FALSE)*'Profiles, Qc, Summer, S1'!D14</f>
        <v>0.54509225006413664</v>
      </c>
      <c r="E14" s="1">
        <f>VLOOKUP($A14,'Base Consumption'!$A$2:$D$33,4,FALSE)*'Profiles, Qc, Summer, S1'!E14</f>
        <v>0.49134078429689904</v>
      </c>
      <c r="F14" s="1">
        <f>VLOOKUP($A14,'Base Consumption'!$A$2:$D$33,4,FALSE)*'Profiles, Qc, Summer, S1'!F14</f>
        <v>0.45173431196873576</v>
      </c>
      <c r="G14" s="1">
        <f>VLOOKUP($A14,'Base Consumption'!$A$2:$D$33,4,FALSE)*'Profiles, Qc, Summer, S1'!G14</f>
        <v>0.56721109828652672</v>
      </c>
      <c r="H14" s="1">
        <f>VLOOKUP($A14,'Base Consumption'!$A$2:$D$33,4,FALSE)*'Profiles, Qc, Summer, S1'!H14</f>
        <v>1.8677885228396403</v>
      </c>
      <c r="I14" s="1">
        <f>VLOOKUP($A14,'Base Consumption'!$A$2:$D$33,4,FALSE)*'Profiles, Qc, Summer, S1'!I14</f>
        <v>2.4945504518030677</v>
      </c>
      <c r="J14" s="1">
        <f>VLOOKUP($A14,'Base Consumption'!$A$2:$D$33,4,FALSE)*'Profiles, Qc, Summer, S1'!J14</f>
        <v>3.2</v>
      </c>
      <c r="K14" s="1">
        <f>VLOOKUP($A14,'Base Consumption'!$A$2:$D$33,4,FALSE)*'Profiles, Qc, Summer, S1'!K14</f>
        <v>3.0508357719508781</v>
      </c>
      <c r="L14" s="1">
        <f>VLOOKUP($A14,'Base Consumption'!$A$2:$D$33,4,FALSE)*'Profiles, Qc, Summer, S1'!L14</f>
        <v>2.9757392806408318</v>
      </c>
      <c r="M14" s="1">
        <f>VLOOKUP($A14,'Base Consumption'!$A$2:$D$33,4,FALSE)*'Profiles, Qc, Summer, S1'!M14</f>
        <v>2.9384485823941509</v>
      </c>
      <c r="N14" s="1">
        <f>VLOOKUP($A14,'Base Consumption'!$A$2:$D$33,4,FALSE)*'Profiles, Qc, Summer, S1'!N14</f>
        <v>3.1758258646677717</v>
      </c>
      <c r="O14" s="1">
        <f>VLOOKUP($A14,'Base Consumption'!$A$2:$D$33,4,FALSE)*'Profiles, Qc, Summer, S1'!O14</f>
        <v>2.9153004240927647</v>
      </c>
      <c r="P14" s="1">
        <f>VLOOKUP($A14,'Base Consumption'!$A$2:$D$33,4,FALSE)*'Profiles, Qc, Summer, S1'!P14</f>
        <v>2.6776677932967368</v>
      </c>
      <c r="Q14" s="1">
        <f>VLOOKUP($A14,'Base Consumption'!$A$2:$D$33,4,FALSE)*'Profiles, Qc, Summer, S1'!Q14</f>
        <v>2.4878682920561461</v>
      </c>
      <c r="R14" s="1">
        <f>VLOOKUP($A14,'Base Consumption'!$A$2:$D$33,4,FALSE)*'Profiles, Qc, Summer, S1'!R14</f>
        <v>2.4626625783204839</v>
      </c>
      <c r="S14" s="1">
        <f>VLOOKUP($A14,'Base Consumption'!$A$2:$D$33,4,FALSE)*'Profiles, Qc, Summer, S1'!S14</f>
        <v>2.4948120497907631</v>
      </c>
      <c r="T14" s="1">
        <f>VLOOKUP($A14,'Base Consumption'!$A$2:$D$33,4,FALSE)*'Profiles, Qc, Summer, S1'!T14</f>
        <v>2.0750787497724801</v>
      </c>
      <c r="U14" s="1">
        <f>VLOOKUP($A14,'Base Consumption'!$A$2:$D$33,4,FALSE)*'Profiles, Qc, Summer, S1'!U14</f>
        <v>1.9017376088510016</v>
      </c>
      <c r="V14" s="1">
        <f>VLOOKUP($A14,'Base Consumption'!$A$2:$D$33,4,FALSE)*'Profiles, Qc, Summer, S1'!V14</f>
        <v>2.0159261720575588</v>
      </c>
      <c r="W14" s="1">
        <f>VLOOKUP($A14,'Base Consumption'!$A$2:$D$33,4,FALSE)*'Profiles, Qc, Summer, S1'!W14</f>
        <v>1.4107758199045295</v>
      </c>
      <c r="X14" s="1">
        <f>VLOOKUP($A14,'Base Consumption'!$A$2:$D$33,4,FALSE)*'Profiles, Qc, Summer, S1'!X14</f>
        <v>0.6191603571418961</v>
      </c>
      <c r="Y14" s="1">
        <f>VLOOKUP($A14,'Base Consumption'!$A$2:$D$33,4,FALSE)*'Profiles, Qc, Summer, S1'!Y14</f>
        <v>0.66339411873816234</v>
      </c>
    </row>
    <row r="15" spans="1:25" x14ac:dyDescent="0.3">
      <c r="A15">
        <v>14</v>
      </c>
      <c r="B15" s="1">
        <f>VLOOKUP($A15,'Base Consumption'!$A$2:$D$33,4,FALSE)*'Profiles, Qc, Summer, S1'!B15</f>
        <v>-0.12773709147628773</v>
      </c>
      <c r="C15" s="1">
        <f>VLOOKUP($A15,'Base Consumption'!$A$2:$D$33,4,FALSE)*'Profiles, Qc, Summer, S1'!C15</f>
        <v>-0.14002859188234387</v>
      </c>
      <c r="D15" s="1">
        <f>VLOOKUP($A15,'Base Consumption'!$A$2:$D$33,4,FALSE)*'Profiles, Qc, Summer, S1'!D15</f>
        <v>-0.13283498284015458</v>
      </c>
      <c r="E15" s="1">
        <f>VLOOKUP($A15,'Base Consumption'!$A$2:$D$33,4,FALSE)*'Profiles, Qc, Summer, S1'!E15</f>
        <v>-0.13260010131656272</v>
      </c>
      <c r="F15" s="1">
        <f>VLOOKUP($A15,'Base Consumption'!$A$2:$D$33,4,FALSE)*'Profiles, Qc, Summer, S1'!F15</f>
        <v>-0.12995833082221525</v>
      </c>
      <c r="G15" s="1">
        <f>VLOOKUP($A15,'Base Consumption'!$A$2:$D$33,4,FALSE)*'Profiles, Qc, Summer, S1'!G15</f>
        <v>-0.1374696904550152</v>
      </c>
      <c r="H15" s="1">
        <f>VLOOKUP($A15,'Base Consumption'!$A$2:$D$33,4,FALSE)*'Profiles, Qc, Summer, S1'!H15</f>
        <v>-0.14095678214106508</v>
      </c>
      <c r="I15" s="1">
        <f>VLOOKUP($A15,'Base Consumption'!$A$2:$D$33,4,FALSE)*'Profiles, Qc, Summer, S1'!I15</f>
        <v>-0.26444572436322511</v>
      </c>
      <c r="J15" s="1">
        <f>VLOOKUP($A15,'Base Consumption'!$A$2:$D$33,4,FALSE)*'Profiles, Qc, Summer, S1'!J15</f>
        <v>-0.30749649111330374</v>
      </c>
      <c r="K15" s="1">
        <f>VLOOKUP($A15,'Base Consumption'!$A$2:$D$33,4,FALSE)*'Profiles, Qc, Summer, S1'!K15</f>
        <v>-0.29652905565921339</v>
      </c>
      <c r="L15" s="1">
        <f>VLOOKUP($A15,'Base Consumption'!$A$2:$D$33,4,FALSE)*'Profiles, Qc, Summer, S1'!L15</f>
        <v>-0.28881449003336146</v>
      </c>
      <c r="M15" s="1">
        <f>VLOOKUP($A15,'Base Consumption'!$A$2:$D$33,4,FALSE)*'Profiles, Qc, Summer, S1'!M15</f>
        <v>-0.28945131054614337</v>
      </c>
      <c r="N15" s="1">
        <f>VLOOKUP($A15,'Base Consumption'!$A$2:$D$33,4,FALSE)*'Profiles, Qc, Summer, S1'!N15</f>
        <v>-0.30764448770977554</v>
      </c>
      <c r="O15" s="1">
        <f>VLOOKUP($A15,'Base Consumption'!$A$2:$D$33,4,FALSE)*'Profiles, Qc, Summer, S1'!O15</f>
        <v>-0.29754238909593295</v>
      </c>
      <c r="P15" s="1">
        <f>VLOOKUP($A15,'Base Consumption'!$A$2:$D$33,4,FALSE)*'Profiles, Qc, Summer, S1'!P15</f>
        <v>-0.2089965971372183</v>
      </c>
      <c r="Q15" s="1">
        <f>VLOOKUP($A15,'Base Consumption'!$A$2:$D$33,4,FALSE)*'Profiles, Qc, Summer, S1'!Q15</f>
        <v>-0.27329023960536708</v>
      </c>
      <c r="R15" s="1">
        <f>VLOOKUP($A15,'Base Consumption'!$A$2:$D$33,4,FALSE)*'Profiles, Qc, Summer, S1'!R15</f>
        <v>-0.27665846414703466</v>
      </c>
      <c r="S15" s="1">
        <f>VLOOKUP($A15,'Base Consumption'!$A$2:$D$33,4,FALSE)*'Profiles, Qc, Summer, S1'!S15</f>
        <v>-0.25980380671711628</v>
      </c>
      <c r="T15" s="1">
        <f>VLOOKUP($A15,'Base Consumption'!$A$2:$D$33,4,FALSE)*'Profiles, Qc, Summer, S1'!T15</f>
        <v>-0.20527449662365407</v>
      </c>
      <c r="U15" s="1">
        <f>VLOOKUP($A15,'Base Consumption'!$A$2:$D$33,4,FALSE)*'Profiles, Qc, Summer, S1'!U15</f>
        <v>-0.186178740435895</v>
      </c>
      <c r="V15" s="1">
        <f>VLOOKUP($A15,'Base Consumption'!$A$2:$D$33,4,FALSE)*'Profiles, Qc, Summer, S1'!V15</f>
        <v>-0.1952132625689405</v>
      </c>
      <c r="W15" s="1">
        <f>VLOOKUP($A15,'Base Consumption'!$A$2:$D$33,4,FALSE)*'Profiles, Qc, Summer, S1'!W15</f>
        <v>-0.19636747515555453</v>
      </c>
      <c r="X15" s="1">
        <f>VLOOKUP($A15,'Base Consumption'!$A$2:$D$33,4,FALSE)*'Profiles, Qc, Summer, S1'!X15</f>
        <v>-0.13553463611345523</v>
      </c>
      <c r="Y15" s="1">
        <f>VLOOKUP($A15,'Base Consumption'!$A$2:$D$33,4,FALSE)*'Profiles, Qc, Summer, S1'!Y15</f>
        <v>-0.13384132613421937</v>
      </c>
    </row>
    <row r="16" spans="1:25" x14ac:dyDescent="0.3">
      <c r="A16">
        <v>15</v>
      </c>
      <c r="B16" s="1">
        <f>VLOOKUP($A16,'Base Consumption'!$A$2:$D$33,4,FALSE)*'Profiles, Qc, Summer, S1'!B16</f>
        <v>2.6644942445173316E-3</v>
      </c>
      <c r="C16" s="1">
        <f>VLOOKUP($A16,'Base Consumption'!$A$2:$D$33,4,FALSE)*'Profiles, Qc, Summer, S1'!C16</f>
        <v>-1.3166049421060819E-2</v>
      </c>
      <c r="D16" s="1">
        <f>VLOOKUP($A16,'Base Consumption'!$A$2:$D$33,4,FALSE)*'Profiles, Qc, Summer, S1'!D16</f>
        <v>-1.5635548775528672E-2</v>
      </c>
      <c r="E16" s="1">
        <f>VLOOKUP($A16,'Base Consumption'!$A$2:$D$33,4,FALSE)*'Profiles, Qc, Summer, S1'!E16</f>
        <v>-2.119044386161751E-2</v>
      </c>
      <c r="F16" s="1">
        <f>VLOOKUP($A16,'Base Consumption'!$A$2:$D$33,4,FALSE)*'Profiles, Qc, Summer, S1'!F16</f>
        <v>-2.6949106235325877E-2</v>
      </c>
      <c r="G16" s="1">
        <f>VLOOKUP($A16,'Base Consumption'!$A$2:$D$33,4,FALSE)*'Profiles, Qc, Summer, S1'!G16</f>
        <v>-2.186196047982816E-2</v>
      </c>
      <c r="H16" s="1">
        <f>VLOOKUP($A16,'Base Consumption'!$A$2:$D$33,4,FALSE)*'Profiles, Qc, Summer, S1'!H16</f>
        <v>-2.5519193858326412E-2</v>
      </c>
      <c r="I16" s="1">
        <f>VLOOKUP($A16,'Base Consumption'!$A$2:$D$33,4,FALSE)*'Profiles, Qc, Summer, S1'!I16</f>
        <v>6.6866385303780571E-2</v>
      </c>
      <c r="J16" s="1">
        <f>VLOOKUP($A16,'Base Consumption'!$A$2:$D$33,4,FALSE)*'Profiles, Qc, Summer, S1'!J16</f>
        <v>8.5955550620278237E-2</v>
      </c>
      <c r="K16" s="1">
        <f>VLOOKUP($A16,'Base Consumption'!$A$2:$D$33,4,FALSE)*'Profiles, Qc, Summer, S1'!K16</f>
        <v>0.11034309361898637</v>
      </c>
      <c r="L16" s="1">
        <f>VLOOKUP($A16,'Base Consumption'!$A$2:$D$33,4,FALSE)*'Profiles, Qc, Summer, S1'!L16</f>
        <v>6.3650653501666529E-2</v>
      </c>
      <c r="M16" s="1">
        <f>VLOOKUP($A16,'Base Consumption'!$A$2:$D$33,4,FALSE)*'Profiles, Qc, Summer, S1'!M16</f>
        <v>5.7255737696285648E-2</v>
      </c>
      <c r="N16" s="1">
        <f>VLOOKUP($A16,'Base Consumption'!$A$2:$D$33,4,FALSE)*'Profiles, Qc, Summer, S1'!N16</f>
        <v>3.9506006387127125E-2</v>
      </c>
      <c r="O16" s="1">
        <f>VLOOKUP($A16,'Base Consumption'!$A$2:$D$33,4,FALSE)*'Profiles, Qc, Summer, S1'!O16</f>
        <v>5.243714535188642E-2</v>
      </c>
      <c r="P16" s="1">
        <f>VLOOKUP($A16,'Base Consumption'!$A$2:$D$33,4,FALSE)*'Profiles, Qc, Summer, S1'!P16</f>
        <v>2.2432467222060888E-2</v>
      </c>
      <c r="Q16" s="1">
        <f>VLOOKUP($A16,'Base Consumption'!$A$2:$D$33,4,FALSE)*'Profiles, Qc, Summer, S1'!Q16</f>
        <v>1.9785251591754722E-2</v>
      </c>
      <c r="R16" s="1">
        <f>VLOOKUP($A16,'Base Consumption'!$A$2:$D$33,4,FALSE)*'Profiles, Qc, Summer, S1'!R16</f>
        <v>2.3130648225497603E-2</v>
      </c>
      <c r="S16" s="1">
        <f>VLOOKUP($A16,'Base Consumption'!$A$2:$D$33,4,FALSE)*'Profiles, Qc, Summer, S1'!S16</f>
        <v>4.1935069386568977E-2</v>
      </c>
      <c r="T16" s="1">
        <f>VLOOKUP($A16,'Base Consumption'!$A$2:$D$33,4,FALSE)*'Profiles, Qc, Summer, S1'!T16</f>
        <v>7.9658462092812257E-2</v>
      </c>
      <c r="U16" s="1">
        <f>VLOOKUP($A16,'Base Consumption'!$A$2:$D$33,4,FALSE)*'Profiles, Qc, Summer, S1'!U16</f>
        <v>8.1366394663512157E-2</v>
      </c>
      <c r="V16" s="1">
        <f>VLOOKUP($A16,'Base Consumption'!$A$2:$D$33,4,FALSE)*'Profiles, Qc, Summer, S1'!V16</f>
        <v>6.4665150033314564E-2</v>
      </c>
      <c r="W16" s="1">
        <f>VLOOKUP($A16,'Base Consumption'!$A$2:$D$33,4,FALSE)*'Profiles, Qc, Summer, S1'!W16</f>
        <v>4.9335732472195595E-2</v>
      </c>
      <c r="X16" s="1">
        <f>VLOOKUP($A16,'Base Consumption'!$A$2:$D$33,4,FALSE)*'Profiles, Qc, Summer, S1'!X16</f>
        <v>2.4165860577264844E-2</v>
      </c>
      <c r="Y16" s="1">
        <f>VLOOKUP($A16,'Base Consumption'!$A$2:$D$33,4,FALSE)*'Profiles, Qc, Summer, S1'!Y16</f>
        <v>4.4398747479852492E-3</v>
      </c>
    </row>
    <row r="17" spans="1:25" x14ac:dyDescent="0.3">
      <c r="A17">
        <v>16</v>
      </c>
      <c r="B17" s="1">
        <f>VLOOKUP($A17,'Base Consumption'!$A$2:$D$33,4,FALSE)*'Profiles, Qc, Summer, S1'!B17</f>
        <v>4.3858469632676395E-2</v>
      </c>
      <c r="C17" s="1">
        <f>VLOOKUP($A17,'Base Consumption'!$A$2:$D$33,4,FALSE)*'Profiles, Qc, Summer, S1'!C17</f>
        <v>0.10351242805990241</v>
      </c>
      <c r="D17" s="1">
        <f>VLOOKUP($A17,'Base Consumption'!$A$2:$D$33,4,FALSE)*'Profiles, Qc, Summer, S1'!D17</f>
        <v>0.18233509360903355</v>
      </c>
      <c r="E17" s="1">
        <f>VLOOKUP($A17,'Base Consumption'!$A$2:$D$33,4,FALSE)*'Profiles, Qc, Summer, S1'!E17</f>
        <v>0.16854000078754836</v>
      </c>
      <c r="F17" s="1">
        <f>VLOOKUP($A17,'Base Consumption'!$A$2:$D$33,4,FALSE)*'Profiles, Qc, Summer, S1'!F17</f>
        <v>0.17123448089236115</v>
      </c>
      <c r="G17" s="1">
        <f>VLOOKUP($A17,'Base Consumption'!$A$2:$D$33,4,FALSE)*'Profiles, Qc, Summer, S1'!G17</f>
        <v>0.16395084483078226</v>
      </c>
      <c r="H17" s="1">
        <f>VLOOKUP($A17,'Base Consumption'!$A$2:$D$33,4,FALSE)*'Profiles, Qc, Summer, S1'!H17</f>
        <v>1.0164419670458171E-2</v>
      </c>
      <c r="I17" s="1">
        <f>VLOOKUP($A17,'Base Consumption'!$A$2:$D$33,4,FALSE)*'Profiles, Qc, Summer, S1'!I17</f>
        <v>-0.19635453066125103</v>
      </c>
      <c r="J17" s="1">
        <f>VLOOKUP($A17,'Base Consumption'!$A$2:$D$33,4,FALSE)*'Profiles, Qc, Summer, S1'!J17</f>
        <v>-0.25639150029900509</v>
      </c>
      <c r="K17" s="1">
        <f>VLOOKUP($A17,'Base Consumption'!$A$2:$D$33,4,FALSE)*'Profiles, Qc, Summer, S1'!K17</f>
        <v>-0.25932410817743401</v>
      </c>
      <c r="L17" s="1">
        <f>VLOOKUP($A17,'Base Consumption'!$A$2:$D$33,4,FALSE)*'Profiles, Qc, Summer, S1'!L17</f>
        <v>-0.21654880975606342</v>
      </c>
      <c r="M17" s="1">
        <f>VLOOKUP($A17,'Base Consumption'!$A$2:$D$33,4,FALSE)*'Profiles, Qc, Summer, S1'!M17</f>
        <v>-0.27175782442457108</v>
      </c>
      <c r="N17" s="1">
        <f>VLOOKUP($A17,'Base Consumption'!$A$2:$D$33,4,FALSE)*'Profiles, Qc, Summer, S1'!N17</f>
        <v>-0.24547035139383475</v>
      </c>
      <c r="O17" s="1">
        <f>VLOOKUP($A17,'Base Consumption'!$A$2:$D$33,4,FALSE)*'Profiles, Qc, Summer, S1'!O17</f>
        <v>-0.21375792586265116</v>
      </c>
      <c r="P17" s="1">
        <f>VLOOKUP($A17,'Base Consumption'!$A$2:$D$33,4,FALSE)*'Profiles, Qc, Summer, S1'!P17</f>
        <v>-0.15476764907585888</v>
      </c>
      <c r="Q17" s="1">
        <f>VLOOKUP($A17,'Base Consumption'!$A$2:$D$33,4,FALSE)*'Profiles, Qc, Summer, S1'!Q17</f>
        <v>-9.6625332143890352E-2</v>
      </c>
      <c r="R17" s="1">
        <f>VLOOKUP($A17,'Base Consumption'!$A$2:$D$33,4,FALSE)*'Profiles, Qc, Summer, S1'!R17</f>
        <v>-0.11914752548516033</v>
      </c>
      <c r="S17" s="1">
        <f>VLOOKUP($A17,'Base Consumption'!$A$2:$D$33,4,FALSE)*'Profiles, Qc, Summer, S1'!S17</f>
        <v>-0.10612482028085733</v>
      </c>
      <c r="T17" s="1">
        <f>VLOOKUP($A17,'Base Consumption'!$A$2:$D$33,4,FALSE)*'Profiles, Qc, Summer, S1'!T17</f>
        <v>-2.0497910523107152E-2</v>
      </c>
      <c r="U17" s="1">
        <f>VLOOKUP($A17,'Base Consumption'!$A$2:$D$33,4,FALSE)*'Profiles, Qc, Summer, S1'!U17</f>
        <v>-8.5307689385488633E-2</v>
      </c>
      <c r="V17" s="1">
        <f>VLOOKUP($A17,'Base Consumption'!$A$2:$D$33,4,FALSE)*'Profiles, Qc, Summer, S1'!V17</f>
        <v>-0.11914383367140723</v>
      </c>
      <c r="W17" s="1">
        <f>VLOOKUP($A17,'Base Consumption'!$A$2:$D$33,4,FALSE)*'Profiles, Qc, Summer, S1'!W17</f>
        <v>-7.7523714189153436E-2</v>
      </c>
      <c r="X17" s="1">
        <f>VLOOKUP($A17,'Base Consumption'!$A$2:$D$33,4,FALSE)*'Profiles, Qc, Summer, S1'!X17</f>
        <v>7.3053298072847189E-2</v>
      </c>
      <c r="Y17" s="1">
        <f>VLOOKUP($A17,'Base Consumption'!$A$2:$D$33,4,FALSE)*'Profiles, Qc, Summer, S1'!Y17</f>
        <v>0.15048626771141138</v>
      </c>
    </row>
    <row r="18" spans="1:25" x14ac:dyDescent="0.3">
      <c r="A18">
        <v>17</v>
      </c>
      <c r="B18" s="1">
        <f>VLOOKUP($A18,'Base Consumption'!$A$2:$D$33,4,FALSE)*'Profiles, Qc, Summer, S1'!B18</f>
        <v>-0.48066697534010194</v>
      </c>
      <c r="C18" s="1">
        <f>VLOOKUP($A18,'Base Consumption'!$A$2:$D$33,4,FALSE)*'Profiles, Qc, Summer, S1'!C18</f>
        <v>-0.48487594391880307</v>
      </c>
      <c r="D18" s="1">
        <f>VLOOKUP($A18,'Base Consumption'!$A$2:$D$33,4,FALSE)*'Profiles, Qc, Summer, S1'!D18</f>
        <v>-0.49932475395551368</v>
      </c>
      <c r="E18" s="1">
        <f>VLOOKUP($A18,'Base Consumption'!$A$2:$D$33,4,FALSE)*'Profiles, Qc, Summer, S1'!E18</f>
        <v>-0.49933790097878489</v>
      </c>
      <c r="F18" s="1">
        <f>VLOOKUP($A18,'Base Consumption'!$A$2:$D$33,4,FALSE)*'Profiles, Qc, Summer, S1'!F18</f>
        <v>-0.51058469331776213</v>
      </c>
      <c r="G18" s="1">
        <f>VLOOKUP($A18,'Base Consumption'!$A$2:$D$33,4,FALSE)*'Profiles, Qc, Summer, S1'!G18</f>
        <v>-0.52596691886055935</v>
      </c>
      <c r="H18" s="1">
        <f>VLOOKUP($A18,'Base Consumption'!$A$2:$D$33,4,FALSE)*'Profiles, Qc, Summer, S1'!H18</f>
        <v>-0.47439605355525583</v>
      </c>
      <c r="I18" s="1">
        <f>VLOOKUP($A18,'Base Consumption'!$A$2:$D$33,4,FALSE)*'Profiles, Qc, Summer, S1'!I18</f>
        <v>-0.32206559178371225</v>
      </c>
      <c r="J18" s="1">
        <f>VLOOKUP($A18,'Base Consumption'!$A$2:$D$33,4,FALSE)*'Profiles, Qc, Summer, S1'!J18</f>
        <v>-0.24022470068171542</v>
      </c>
      <c r="K18" s="1">
        <f>VLOOKUP($A18,'Base Consumption'!$A$2:$D$33,4,FALSE)*'Profiles, Qc, Summer, S1'!K18</f>
        <v>-0.25329117528919759</v>
      </c>
      <c r="L18" s="1">
        <f>VLOOKUP($A18,'Base Consumption'!$A$2:$D$33,4,FALSE)*'Profiles, Qc, Summer, S1'!L18</f>
        <v>-0.3192186594451395</v>
      </c>
      <c r="M18" s="1">
        <f>VLOOKUP($A18,'Base Consumption'!$A$2:$D$33,4,FALSE)*'Profiles, Qc, Summer, S1'!M18</f>
        <v>-0.35000806209954782</v>
      </c>
      <c r="N18" s="1">
        <f>VLOOKUP($A18,'Base Consumption'!$A$2:$D$33,4,FALSE)*'Profiles, Qc, Summer, S1'!N18</f>
        <v>-0.32348507681214894</v>
      </c>
      <c r="O18" s="1">
        <f>VLOOKUP($A18,'Base Consumption'!$A$2:$D$33,4,FALSE)*'Profiles, Qc, Summer, S1'!O18</f>
        <v>-0.35074573046513358</v>
      </c>
      <c r="P18" s="1">
        <f>VLOOKUP($A18,'Base Consumption'!$A$2:$D$33,4,FALSE)*'Profiles, Qc, Summer, S1'!P18</f>
        <v>-0.33206526860534535</v>
      </c>
      <c r="Q18" s="1">
        <f>VLOOKUP($A18,'Base Consumption'!$A$2:$D$33,4,FALSE)*'Profiles, Qc, Summer, S1'!Q18</f>
        <v>-0.39127166116024159</v>
      </c>
      <c r="R18" s="1">
        <f>VLOOKUP($A18,'Base Consumption'!$A$2:$D$33,4,FALSE)*'Profiles, Qc, Summer, S1'!R18</f>
        <v>-0.43801606442411745</v>
      </c>
      <c r="S18" s="1">
        <f>VLOOKUP($A18,'Base Consumption'!$A$2:$D$33,4,FALSE)*'Profiles, Qc, Summer, S1'!S18</f>
        <v>-0.38970468875102326</v>
      </c>
      <c r="T18" s="1">
        <f>VLOOKUP($A18,'Base Consumption'!$A$2:$D$33,4,FALSE)*'Profiles, Qc, Summer, S1'!T18</f>
        <v>-0.2755416557674738</v>
      </c>
      <c r="U18" s="1">
        <f>VLOOKUP($A18,'Base Consumption'!$A$2:$D$33,4,FALSE)*'Profiles, Qc, Summer, S1'!U18</f>
        <v>-0.24620080972817227</v>
      </c>
      <c r="V18" s="1">
        <f>VLOOKUP($A18,'Base Consumption'!$A$2:$D$33,4,FALSE)*'Profiles, Qc, Summer, S1'!V18</f>
        <v>-0.24696646181054471</v>
      </c>
      <c r="W18" s="1">
        <f>VLOOKUP($A18,'Base Consumption'!$A$2:$D$33,4,FALSE)*'Profiles, Qc, Summer, S1'!W18</f>
        <v>-0.32622442576310817</v>
      </c>
      <c r="X18" s="1">
        <f>VLOOKUP($A18,'Base Consumption'!$A$2:$D$33,4,FALSE)*'Profiles, Qc, Summer, S1'!X18</f>
        <v>-0.40669138349476297</v>
      </c>
      <c r="Y18" s="1">
        <f>VLOOKUP($A18,'Base Consumption'!$A$2:$D$33,4,FALSE)*'Profiles, Qc, Summer, S1'!Y18</f>
        <v>-0.42193350528428458</v>
      </c>
    </row>
    <row r="19" spans="1:25" x14ac:dyDescent="0.3">
      <c r="A19">
        <v>18</v>
      </c>
      <c r="B19" s="1">
        <f>VLOOKUP($A19,'Base Consumption'!$A$2:$D$33,4,FALSE)*'Profiles, Qc, Summer, S1'!B19</f>
        <v>0.20942073908780434</v>
      </c>
      <c r="C19" s="1">
        <f>VLOOKUP($A19,'Base Consumption'!$A$2:$D$33,4,FALSE)*'Profiles, Qc, Summer, S1'!C19</f>
        <v>0.27370678961293732</v>
      </c>
      <c r="D19" s="1">
        <f>VLOOKUP($A19,'Base Consumption'!$A$2:$D$33,4,FALSE)*'Profiles, Qc, Summer, S1'!D19</f>
        <v>0.3213507223933415</v>
      </c>
      <c r="E19" s="1">
        <f>VLOOKUP($A19,'Base Consumption'!$A$2:$D$33,4,FALSE)*'Profiles, Qc, Summer, S1'!E19</f>
        <v>0.32055676254783411</v>
      </c>
      <c r="F19" s="1">
        <f>VLOOKUP($A19,'Base Consumption'!$A$2:$D$33,4,FALSE)*'Profiles, Qc, Summer, S1'!F19</f>
        <v>0.32256883576251877</v>
      </c>
      <c r="G19" s="1">
        <f>VLOOKUP($A19,'Base Consumption'!$A$2:$D$33,4,FALSE)*'Profiles, Qc, Summer, S1'!G19</f>
        <v>0.34872412102934369</v>
      </c>
      <c r="H19" s="1">
        <f>VLOOKUP($A19,'Base Consumption'!$A$2:$D$33,4,FALSE)*'Profiles, Qc, Summer, S1'!H19</f>
        <v>0.31367239787961432</v>
      </c>
      <c r="I19" s="1">
        <f>VLOOKUP($A19,'Base Consumption'!$A$2:$D$33,4,FALSE)*'Profiles, Qc, Summer, S1'!I19</f>
        <v>0.12521986472395866</v>
      </c>
      <c r="J19" s="1">
        <f>VLOOKUP($A19,'Base Consumption'!$A$2:$D$33,4,FALSE)*'Profiles, Qc, Summer, S1'!J19</f>
        <v>-3.9116167057118401E-2</v>
      </c>
      <c r="K19" s="1">
        <f>VLOOKUP($A19,'Base Consumption'!$A$2:$D$33,4,FALSE)*'Profiles, Qc, Summer, S1'!K19</f>
        <v>-0.13911184740356561</v>
      </c>
      <c r="L19" s="1">
        <f>VLOOKUP($A19,'Base Consumption'!$A$2:$D$33,4,FALSE)*'Profiles, Qc, Summer, S1'!L19</f>
        <v>-0.22948636020928417</v>
      </c>
      <c r="M19" s="1">
        <f>VLOOKUP($A19,'Base Consumption'!$A$2:$D$33,4,FALSE)*'Profiles, Qc, Summer, S1'!M19</f>
        <v>-0.24363839008334845</v>
      </c>
      <c r="N19" s="1">
        <f>VLOOKUP($A19,'Base Consumption'!$A$2:$D$33,4,FALSE)*'Profiles, Qc, Summer, S1'!N19</f>
        <v>-0.21385515134020508</v>
      </c>
      <c r="O19" s="1">
        <f>VLOOKUP($A19,'Base Consumption'!$A$2:$D$33,4,FALSE)*'Profiles, Qc, Summer, S1'!O19</f>
        <v>-0.17472470309759669</v>
      </c>
      <c r="P19" s="1">
        <f>VLOOKUP($A19,'Base Consumption'!$A$2:$D$33,4,FALSE)*'Profiles, Qc, Summer, S1'!P19</f>
        <v>-0.11543368815347599</v>
      </c>
      <c r="Q19" s="1">
        <f>VLOOKUP($A19,'Base Consumption'!$A$2:$D$33,4,FALSE)*'Profiles, Qc, Summer, S1'!Q19</f>
        <v>-7.66450393697507E-2</v>
      </c>
      <c r="R19" s="1">
        <f>VLOOKUP($A19,'Base Consumption'!$A$2:$D$33,4,FALSE)*'Profiles, Qc, Summer, S1'!R19</f>
        <v>-6.4025586699656523E-2</v>
      </c>
      <c r="S19" s="1">
        <f>VLOOKUP($A19,'Base Consumption'!$A$2:$D$33,4,FALSE)*'Profiles, Qc, Summer, S1'!S19</f>
        <v>-5.6347331624432485E-2</v>
      </c>
      <c r="T19" s="1">
        <f>VLOOKUP($A19,'Base Consumption'!$A$2:$D$33,4,FALSE)*'Profiles, Qc, Summer, S1'!T19</f>
        <v>-5.6990517333340429E-2</v>
      </c>
      <c r="U19" s="1">
        <f>VLOOKUP($A19,'Base Consumption'!$A$2:$D$33,4,FALSE)*'Profiles, Qc, Summer, S1'!U19</f>
        <v>-1.5575218289337917E-2</v>
      </c>
      <c r="V19" s="1">
        <f>VLOOKUP($A19,'Base Consumption'!$A$2:$D$33,4,FALSE)*'Profiles, Qc, Summer, S1'!V19</f>
        <v>-0.12122289189550535</v>
      </c>
      <c r="W19" s="1">
        <f>VLOOKUP($A19,'Base Consumption'!$A$2:$D$33,4,FALSE)*'Profiles, Qc, Summer, S1'!W19</f>
        <v>-5.5293440315306357E-2</v>
      </c>
      <c r="X19" s="1">
        <f>VLOOKUP($A19,'Base Consumption'!$A$2:$D$33,4,FALSE)*'Profiles, Qc, Summer, S1'!X19</f>
        <v>-3.1697889737848532E-2</v>
      </c>
      <c r="Y19" s="1">
        <f>VLOOKUP($A19,'Base Consumption'!$A$2:$D$33,4,FALSE)*'Profiles, Qc, Summer, S1'!Y19</f>
        <v>5.077801647584726E-2</v>
      </c>
    </row>
    <row r="20" spans="1:25" x14ac:dyDescent="0.3">
      <c r="A20">
        <v>19</v>
      </c>
      <c r="B20" s="1">
        <f>VLOOKUP($A20,'Base Consumption'!$A$2:$D$33,4,FALSE)*'Profiles, Qc, Summer, S1'!B20</f>
        <v>0.59189509740153312</v>
      </c>
      <c r="C20" s="1">
        <f>VLOOKUP($A20,'Base Consumption'!$A$2:$D$33,4,FALSE)*'Profiles, Qc, Summer, S1'!C20</f>
        <v>0.65782515078209314</v>
      </c>
      <c r="D20" s="1">
        <f>VLOOKUP($A20,'Base Consumption'!$A$2:$D$33,4,FALSE)*'Profiles, Qc, Summer, S1'!D20</f>
        <v>0.49815128954388943</v>
      </c>
      <c r="E20" s="1">
        <f>VLOOKUP($A20,'Base Consumption'!$A$2:$D$33,4,FALSE)*'Profiles, Qc, Summer, S1'!E20</f>
        <v>0.58697396753408559</v>
      </c>
      <c r="F20" s="1">
        <f>VLOOKUP($A20,'Base Consumption'!$A$2:$D$33,4,FALSE)*'Profiles, Qc, Summer, S1'!F20</f>
        <v>0.60087990735283436</v>
      </c>
      <c r="G20" s="1">
        <f>VLOOKUP($A20,'Base Consumption'!$A$2:$D$33,4,FALSE)*'Profiles, Qc, Summer, S1'!G20</f>
        <v>0.61694772238382267</v>
      </c>
      <c r="H20" s="1">
        <f>VLOOKUP($A20,'Base Consumption'!$A$2:$D$33,4,FALSE)*'Profiles, Qc, Summer, S1'!H20</f>
        <v>0.59761298780078342</v>
      </c>
      <c r="I20" s="1">
        <f>VLOOKUP($A20,'Base Consumption'!$A$2:$D$33,4,FALSE)*'Profiles, Qc, Summer, S1'!I20</f>
        <v>1.105028693002164</v>
      </c>
      <c r="J20" s="1">
        <f>VLOOKUP($A20,'Base Consumption'!$A$2:$D$33,4,FALSE)*'Profiles, Qc, Summer, S1'!J20</f>
        <v>1.2690856051465738</v>
      </c>
      <c r="K20" s="1">
        <f>VLOOKUP($A20,'Base Consumption'!$A$2:$D$33,4,FALSE)*'Profiles, Qc, Summer, S1'!K20</f>
        <v>1.2662612634677064</v>
      </c>
      <c r="L20" s="1">
        <f>VLOOKUP($A20,'Base Consumption'!$A$2:$D$33,4,FALSE)*'Profiles, Qc, Summer, S1'!L20</f>
        <v>1.1066257091370975</v>
      </c>
      <c r="M20" s="1">
        <f>VLOOKUP($A20,'Base Consumption'!$A$2:$D$33,4,FALSE)*'Profiles, Qc, Summer, S1'!M20</f>
        <v>1.3216395344877465</v>
      </c>
      <c r="N20" s="1">
        <f>VLOOKUP($A20,'Base Consumption'!$A$2:$D$33,4,FALSE)*'Profiles, Qc, Summer, S1'!N20</f>
        <v>1.3771146722197409</v>
      </c>
      <c r="O20" s="1">
        <f>VLOOKUP($A20,'Base Consumption'!$A$2:$D$33,4,FALSE)*'Profiles, Qc, Summer, S1'!O20</f>
        <v>1.2710180555442636</v>
      </c>
      <c r="P20" s="1">
        <f>VLOOKUP($A20,'Base Consumption'!$A$2:$D$33,4,FALSE)*'Profiles, Qc, Summer, S1'!P20</f>
        <v>1.1038913829045356</v>
      </c>
      <c r="Q20" s="1">
        <f>VLOOKUP($A20,'Base Consumption'!$A$2:$D$33,4,FALSE)*'Profiles, Qc, Summer, S1'!Q20</f>
        <v>0.97080378857630734</v>
      </c>
      <c r="R20" s="1">
        <f>VLOOKUP($A20,'Base Consumption'!$A$2:$D$33,4,FALSE)*'Profiles, Qc, Summer, S1'!R20</f>
        <v>1.1835808145697719</v>
      </c>
      <c r="S20" s="1">
        <f>VLOOKUP($A20,'Base Consumption'!$A$2:$D$33,4,FALSE)*'Profiles, Qc, Summer, S1'!S20</f>
        <v>1.1476564346042499</v>
      </c>
      <c r="T20" s="1">
        <f>VLOOKUP($A20,'Base Consumption'!$A$2:$D$33,4,FALSE)*'Profiles, Qc, Summer, S1'!T20</f>
        <v>0.90059576789104012</v>
      </c>
      <c r="U20" s="1">
        <f>VLOOKUP($A20,'Base Consumption'!$A$2:$D$33,4,FALSE)*'Profiles, Qc, Summer, S1'!U20</f>
        <v>0.83526596407824705</v>
      </c>
      <c r="V20" s="1">
        <f>VLOOKUP($A20,'Base Consumption'!$A$2:$D$33,4,FALSE)*'Profiles, Qc, Summer, S1'!V20</f>
        <v>0.98399090101000342</v>
      </c>
      <c r="W20" s="1">
        <f>VLOOKUP($A20,'Base Consumption'!$A$2:$D$33,4,FALSE)*'Profiles, Qc, Summer, S1'!W20</f>
        <v>0.77413876364802925</v>
      </c>
      <c r="X20" s="1">
        <f>VLOOKUP($A20,'Base Consumption'!$A$2:$D$33,4,FALSE)*'Profiles, Qc, Summer, S1'!X20</f>
        <v>0.59114747618382302</v>
      </c>
      <c r="Y20" s="1">
        <f>VLOOKUP($A20,'Base Consumption'!$A$2:$D$33,4,FALSE)*'Profiles, Qc, Summer, S1'!Y20</f>
        <v>0.65828624558946158</v>
      </c>
    </row>
    <row r="21" spans="1:25" x14ac:dyDescent="0.3">
      <c r="A21">
        <v>20</v>
      </c>
      <c r="B21" s="1">
        <f>VLOOKUP($A21,'Base Consumption'!$A$2:$D$33,4,FALSE)*'Profiles, Qc, Summer, S1'!B21</f>
        <v>0.32813491044762172</v>
      </c>
      <c r="C21" s="1">
        <f>VLOOKUP($A21,'Base Consumption'!$A$2:$D$33,4,FALSE)*'Profiles, Qc, Summer, S1'!C21</f>
        <v>0.33900254541299812</v>
      </c>
      <c r="D21" s="1">
        <f>VLOOKUP($A21,'Base Consumption'!$A$2:$D$33,4,FALSE)*'Profiles, Qc, Summer, S1'!D21</f>
        <v>0.35676317856715789</v>
      </c>
      <c r="E21" s="1">
        <f>VLOOKUP($A21,'Base Consumption'!$A$2:$D$33,4,FALSE)*'Profiles, Qc, Summer, S1'!E21</f>
        <v>0.36870491144608963</v>
      </c>
      <c r="F21" s="1">
        <f>VLOOKUP($A21,'Base Consumption'!$A$2:$D$33,4,FALSE)*'Profiles, Qc, Summer, S1'!F21</f>
        <v>0.34498941742744987</v>
      </c>
      <c r="G21" s="1">
        <f>VLOOKUP($A21,'Base Consumption'!$A$2:$D$33,4,FALSE)*'Profiles, Qc, Summer, S1'!G21</f>
        <v>0.37204247310205552</v>
      </c>
      <c r="H21" s="1">
        <f>VLOOKUP($A21,'Base Consumption'!$A$2:$D$33,4,FALSE)*'Profiles, Qc, Summer, S1'!H21</f>
        <v>0.32267088721604464</v>
      </c>
      <c r="I21" s="1">
        <f>VLOOKUP($A21,'Base Consumption'!$A$2:$D$33,4,FALSE)*'Profiles, Qc, Summer, S1'!I21</f>
        <v>0.14709438199978087</v>
      </c>
      <c r="J21" s="1">
        <f>VLOOKUP($A21,'Base Consumption'!$A$2:$D$33,4,FALSE)*'Profiles, Qc, Summer, S1'!J21</f>
        <v>2.6438061997993978E-2</v>
      </c>
      <c r="K21" s="1">
        <f>VLOOKUP($A21,'Base Consumption'!$A$2:$D$33,4,FALSE)*'Profiles, Qc, Summer, S1'!K21</f>
        <v>1.9690630058070549E-2</v>
      </c>
      <c r="L21" s="1">
        <f>VLOOKUP($A21,'Base Consumption'!$A$2:$D$33,4,FALSE)*'Profiles, Qc, Summer, S1'!L21</f>
        <v>-4.5033207083525872E-2</v>
      </c>
      <c r="M21" s="1">
        <f>VLOOKUP($A21,'Base Consumption'!$A$2:$D$33,4,FALSE)*'Profiles, Qc, Summer, S1'!M21</f>
        <v>-1.5121183063127383E-2</v>
      </c>
      <c r="N21" s="1">
        <f>VLOOKUP($A21,'Base Consumption'!$A$2:$D$33,4,FALSE)*'Profiles, Qc, Summer, S1'!N21</f>
        <v>-3.8476106080854149E-3</v>
      </c>
      <c r="O21" s="1">
        <f>VLOOKUP($A21,'Base Consumption'!$A$2:$D$33,4,FALSE)*'Profiles, Qc, Summer, S1'!O21</f>
        <v>-2.628015884173337E-3</v>
      </c>
      <c r="P21" s="1">
        <f>VLOOKUP($A21,'Base Consumption'!$A$2:$D$33,4,FALSE)*'Profiles, Qc, Summer, S1'!P21</f>
        <v>3.7962099134052685E-2</v>
      </c>
      <c r="Q21" s="1">
        <f>VLOOKUP($A21,'Base Consumption'!$A$2:$D$33,4,FALSE)*'Profiles, Qc, Summer, S1'!Q21</f>
        <v>6.5986252275810786E-2</v>
      </c>
      <c r="R21" s="1">
        <f>VLOOKUP($A21,'Base Consumption'!$A$2:$D$33,4,FALSE)*'Profiles, Qc, Summer, S1'!R21</f>
        <v>9.7305424417245323E-2</v>
      </c>
      <c r="S21" s="1">
        <f>VLOOKUP($A21,'Base Consumption'!$A$2:$D$33,4,FALSE)*'Profiles, Qc, Summer, S1'!S21</f>
        <v>0.12358699517521028</v>
      </c>
      <c r="T21" s="1">
        <f>VLOOKUP($A21,'Base Consumption'!$A$2:$D$33,4,FALSE)*'Profiles, Qc, Summer, S1'!T21</f>
        <v>0.10736907724648675</v>
      </c>
      <c r="U21" s="1">
        <f>VLOOKUP($A21,'Base Consumption'!$A$2:$D$33,4,FALSE)*'Profiles, Qc, Summer, S1'!U21</f>
        <v>0.13233694096254553</v>
      </c>
      <c r="V21" s="1">
        <f>VLOOKUP($A21,'Base Consumption'!$A$2:$D$33,4,FALSE)*'Profiles, Qc, Summer, S1'!V21</f>
        <v>9.4176571755709426E-2</v>
      </c>
      <c r="W21" s="1">
        <f>VLOOKUP($A21,'Base Consumption'!$A$2:$D$33,4,FALSE)*'Profiles, Qc, Summer, S1'!W21</f>
        <v>0.17394993142513818</v>
      </c>
      <c r="X21" s="1">
        <f>VLOOKUP($A21,'Base Consumption'!$A$2:$D$33,4,FALSE)*'Profiles, Qc, Summer, S1'!X21</f>
        <v>0.21846142388800824</v>
      </c>
      <c r="Y21" s="1">
        <f>VLOOKUP($A21,'Base Consumption'!$A$2:$D$33,4,FALSE)*'Profiles, Qc, Summer, S1'!Y21</f>
        <v>0.23710929594363117</v>
      </c>
    </row>
    <row r="22" spans="1:25" x14ac:dyDescent="0.3">
      <c r="A22">
        <v>21</v>
      </c>
      <c r="B22" s="1">
        <f>VLOOKUP($A22,'Base Consumption'!$A$2:$D$33,4,FALSE)*'Profiles, Qc, Summer, S1'!B22</f>
        <v>-1.3869758655198396</v>
      </c>
      <c r="C22" s="1">
        <f>VLOOKUP($A22,'Base Consumption'!$A$2:$D$33,4,FALSE)*'Profiles, Qc, Summer, S1'!C22</f>
        <v>-1.3965847887378389</v>
      </c>
      <c r="D22" s="1">
        <f>VLOOKUP($A22,'Base Consumption'!$A$2:$D$33,4,FALSE)*'Profiles, Qc, Summer, S1'!D22</f>
        <v>-1.4096383940760626</v>
      </c>
      <c r="E22" s="1">
        <f>VLOOKUP($A22,'Base Consumption'!$A$2:$D$33,4,FALSE)*'Profiles, Qc, Summer, S1'!E22</f>
        <v>-1.4172789208978851</v>
      </c>
      <c r="F22" s="1">
        <f>VLOOKUP($A22,'Base Consumption'!$A$2:$D$33,4,FALSE)*'Profiles, Qc, Summer, S1'!F22</f>
        <v>-1.3982683021015827</v>
      </c>
      <c r="G22" s="1">
        <f>VLOOKUP($A22,'Base Consumption'!$A$2:$D$33,4,FALSE)*'Profiles, Qc, Summer, S1'!G22</f>
        <v>-1.3649867284214139</v>
      </c>
      <c r="H22" s="1">
        <f>VLOOKUP($A22,'Base Consumption'!$A$2:$D$33,4,FALSE)*'Profiles, Qc, Summer, S1'!H22</f>
        <v>-1.1601739052593214</v>
      </c>
      <c r="I22" s="1">
        <f>VLOOKUP($A22,'Base Consumption'!$A$2:$D$33,4,FALSE)*'Profiles, Qc, Summer, S1'!I22</f>
        <v>-0.95734352821721824</v>
      </c>
      <c r="J22" s="1">
        <f>VLOOKUP($A22,'Base Consumption'!$A$2:$D$33,4,FALSE)*'Profiles, Qc, Summer, S1'!J22</f>
        <v>-0.93931710761900389</v>
      </c>
      <c r="K22" s="1">
        <f>VLOOKUP($A22,'Base Consumption'!$A$2:$D$33,4,FALSE)*'Profiles, Qc, Summer, S1'!K22</f>
        <v>-0.92434688386181785</v>
      </c>
      <c r="L22" s="1">
        <f>VLOOKUP($A22,'Base Consumption'!$A$2:$D$33,4,FALSE)*'Profiles, Qc, Summer, S1'!L22</f>
        <v>-0.90906585336434054</v>
      </c>
      <c r="M22" s="1">
        <f>VLOOKUP($A22,'Base Consumption'!$A$2:$D$33,4,FALSE)*'Profiles, Qc, Summer, S1'!M22</f>
        <v>-0.89901659745142748</v>
      </c>
      <c r="N22" s="1">
        <f>VLOOKUP($A22,'Base Consumption'!$A$2:$D$33,4,FALSE)*'Profiles, Qc, Summer, S1'!N22</f>
        <v>-0.92022874084529294</v>
      </c>
      <c r="O22" s="1">
        <f>VLOOKUP($A22,'Base Consumption'!$A$2:$D$33,4,FALSE)*'Profiles, Qc, Summer, S1'!O22</f>
        <v>-0.95571179283068863</v>
      </c>
      <c r="P22" s="1">
        <f>VLOOKUP($A22,'Base Consumption'!$A$2:$D$33,4,FALSE)*'Profiles, Qc, Summer, S1'!P22</f>
        <v>-1.0507132014196585</v>
      </c>
      <c r="Q22" s="1">
        <f>VLOOKUP($A22,'Base Consumption'!$A$2:$D$33,4,FALSE)*'Profiles, Qc, Summer, S1'!Q22</f>
        <v>-1.0977994504347532</v>
      </c>
      <c r="R22" s="1">
        <f>VLOOKUP($A22,'Base Consumption'!$A$2:$D$33,4,FALSE)*'Profiles, Qc, Summer, S1'!R22</f>
        <v>-1.1365497228723804</v>
      </c>
      <c r="S22" s="1">
        <f>VLOOKUP($A22,'Base Consumption'!$A$2:$D$33,4,FALSE)*'Profiles, Qc, Summer, S1'!S22</f>
        <v>-1.1402254268927281</v>
      </c>
      <c r="T22" s="1">
        <f>VLOOKUP($A22,'Base Consumption'!$A$2:$D$33,4,FALSE)*'Profiles, Qc, Summer, S1'!T22</f>
        <v>-1.1617798558149985</v>
      </c>
      <c r="U22" s="1">
        <f>VLOOKUP($A22,'Base Consumption'!$A$2:$D$33,4,FALSE)*'Profiles, Qc, Summer, S1'!U22</f>
        <v>-1.2008246863831704</v>
      </c>
      <c r="V22" s="1">
        <f>VLOOKUP($A22,'Base Consumption'!$A$2:$D$33,4,FALSE)*'Profiles, Qc, Summer, S1'!V22</f>
        <v>-1.2770301800277102</v>
      </c>
      <c r="W22" s="1">
        <f>VLOOKUP($A22,'Base Consumption'!$A$2:$D$33,4,FALSE)*'Profiles, Qc, Summer, S1'!W22</f>
        <v>-1.3312907920465256</v>
      </c>
      <c r="X22" s="1">
        <f>VLOOKUP($A22,'Base Consumption'!$A$2:$D$33,4,FALSE)*'Profiles, Qc, Summer, S1'!X22</f>
        <v>-1.3499906041025367</v>
      </c>
      <c r="Y22" s="1">
        <f>VLOOKUP($A22,'Base Consumption'!$A$2:$D$33,4,FALSE)*'Profiles, Qc, Summer, S1'!Y22</f>
        <v>-1.3760978610713197</v>
      </c>
    </row>
    <row r="23" spans="1:25" x14ac:dyDescent="0.3">
      <c r="A23">
        <v>22</v>
      </c>
      <c r="B23" s="1">
        <f>VLOOKUP($A23,'Base Consumption'!$A$2:$D$33,4,FALSE)*'Profiles, Qc, Summer, S1'!B23</f>
        <v>-5.3175137763820388E-3</v>
      </c>
      <c r="C23" s="1">
        <f>VLOOKUP($A23,'Base Consumption'!$A$2:$D$33,4,FALSE)*'Profiles, Qc, Summer, S1'!C23</f>
        <v>4.9032002672687987E-2</v>
      </c>
      <c r="D23" s="1">
        <f>VLOOKUP($A23,'Base Consumption'!$A$2:$D$33,4,FALSE)*'Profiles, Qc, Summer, S1'!D23</f>
        <v>6.2783314517910027E-2</v>
      </c>
      <c r="E23" s="1">
        <f>VLOOKUP($A23,'Base Consumption'!$A$2:$D$33,4,FALSE)*'Profiles, Qc, Summer, S1'!E23</f>
        <v>7.9639916225917817E-2</v>
      </c>
      <c r="F23" s="1">
        <f>VLOOKUP($A23,'Base Consumption'!$A$2:$D$33,4,FALSE)*'Profiles, Qc, Summer, S1'!F23</f>
        <v>7.5835901424753674E-2</v>
      </c>
      <c r="G23" s="1">
        <f>VLOOKUP($A23,'Base Consumption'!$A$2:$D$33,4,FALSE)*'Profiles, Qc, Summer, S1'!G23</f>
        <v>8.7627195786517925E-2</v>
      </c>
      <c r="H23" s="1">
        <f>VLOOKUP($A23,'Base Consumption'!$A$2:$D$33,4,FALSE)*'Profiles, Qc, Summer, S1'!H23</f>
        <v>0.16486685441873505</v>
      </c>
      <c r="I23" s="1">
        <f>VLOOKUP($A23,'Base Consumption'!$A$2:$D$33,4,FALSE)*'Profiles, Qc, Summer, S1'!I23</f>
        <v>5.3690400390221243E-2</v>
      </c>
      <c r="J23" s="1">
        <f>VLOOKUP($A23,'Base Consumption'!$A$2:$D$33,4,FALSE)*'Profiles, Qc, Summer, S1'!J23</f>
        <v>8.2741039778512007E-2</v>
      </c>
      <c r="K23" s="1">
        <f>VLOOKUP($A23,'Base Consumption'!$A$2:$D$33,4,FALSE)*'Profiles, Qc, Summer, S1'!K23</f>
        <v>2.8396962678858755E-2</v>
      </c>
      <c r="L23" s="1">
        <f>VLOOKUP($A23,'Base Consumption'!$A$2:$D$33,4,FALSE)*'Profiles, Qc, Summer, S1'!L23</f>
        <v>5.2886099994280014E-4</v>
      </c>
      <c r="M23" s="1">
        <f>VLOOKUP($A23,'Base Consumption'!$A$2:$D$33,4,FALSE)*'Profiles, Qc, Summer, S1'!M23</f>
        <v>-2.2254750946222566E-2</v>
      </c>
      <c r="N23" s="1">
        <f>VLOOKUP($A23,'Base Consumption'!$A$2:$D$33,4,FALSE)*'Profiles, Qc, Summer, S1'!N23</f>
        <v>-7.6211447996188522E-2</v>
      </c>
      <c r="O23" s="1">
        <f>VLOOKUP($A23,'Base Consumption'!$A$2:$D$33,4,FALSE)*'Profiles, Qc, Summer, S1'!O23</f>
        <v>-7.7183934233404861E-2</v>
      </c>
      <c r="P23" s="1">
        <f>VLOOKUP($A23,'Base Consumption'!$A$2:$D$33,4,FALSE)*'Profiles, Qc, Summer, S1'!P23</f>
        <v>-5.9116006769906873E-2</v>
      </c>
      <c r="Q23" s="1">
        <f>VLOOKUP($A23,'Base Consumption'!$A$2:$D$33,4,FALSE)*'Profiles, Qc, Summer, S1'!Q23</f>
        <v>-0.13584167581494835</v>
      </c>
      <c r="R23" s="1">
        <f>VLOOKUP($A23,'Base Consumption'!$A$2:$D$33,4,FALSE)*'Profiles, Qc, Summer, S1'!R23</f>
        <v>-0.11531550960758363</v>
      </c>
      <c r="S23" s="1">
        <f>VLOOKUP($A23,'Base Consumption'!$A$2:$D$33,4,FALSE)*'Profiles, Qc, Summer, S1'!S23</f>
        <v>-0.10019909465500883</v>
      </c>
      <c r="T23" s="1">
        <f>VLOOKUP($A23,'Base Consumption'!$A$2:$D$33,4,FALSE)*'Profiles, Qc, Summer, S1'!T23</f>
        <v>-8.2981904586462318E-2</v>
      </c>
      <c r="U23" s="1">
        <f>VLOOKUP($A23,'Base Consumption'!$A$2:$D$33,4,FALSE)*'Profiles, Qc, Summer, S1'!U23</f>
        <v>-8.4921090518962253E-2</v>
      </c>
      <c r="V23" s="1">
        <f>VLOOKUP($A23,'Base Consumption'!$A$2:$D$33,4,FALSE)*'Profiles, Qc, Summer, S1'!V23</f>
        <v>-0.1200273749725754</v>
      </c>
      <c r="W23" s="1">
        <f>VLOOKUP($A23,'Base Consumption'!$A$2:$D$33,4,FALSE)*'Profiles, Qc, Summer, S1'!W23</f>
        <v>-0.10802924066942536</v>
      </c>
      <c r="X23" s="1">
        <f>VLOOKUP($A23,'Base Consumption'!$A$2:$D$33,4,FALSE)*'Profiles, Qc, Summer, S1'!X23</f>
        <v>1.0630108992121245E-2</v>
      </c>
      <c r="Y23" s="1">
        <f>VLOOKUP($A23,'Base Consumption'!$A$2:$D$33,4,FALSE)*'Profiles, Qc, Summer, S1'!Y23</f>
        <v>1.7340443411713875E-2</v>
      </c>
    </row>
    <row r="24" spans="1:25" x14ac:dyDescent="0.3">
      <c r="A24">
        <v>23</v>
      </c>
      <c r="B24" s="1">
        <f>VLOOKUP($A24,'Base Consumption'!$A$2:$D$33,4,FALSE)*'Profiles, Qc, Summer, S1'!B24</f>
        <v>-0.98805342378547056</v>
      </c>
      <c r="C24" s="1">
        <f>VLOOKUP($A24,'Base Consumption'!$A$2:$D$33,4,FALSE)*'Profiles, Qc, Summer, S1'!C24</f>
        <v>-1.1040907177010346</v>
      </c>
      <c r="D24" s="1">
        <f>VLOOKUP($A24,'Base Consumption'!$A$2:$D$33,4,FALSE)*'Profiles, Qc, Summer, S1'!D24</f>
        <v>-1.1324187337327649</v>
      </c>
      <c r="E24" s="1">
        <f>VLOOKUP($A24,'Base Consumption'!$A$2:$D$33,4,FALSE)*'Profiles, Qc, Summer, S1'!E24</f>
        <v>-1.1184098629061165</v>
      </c>
      <c r="F24" s="1">
        <f>VLOOKUP($A24,'Base Consumption'!$A$2:$D$33,4,FALSE)*'Profiles, Qc, Summer, S1'!F24</f>
        <v>-1.1559039928209847</v>
      </c>
      <c r="G24" s="1">
        <f>VLOOKUP($A24,'Base Consumption'!$A$2:$D$33,4,FALSE)*'Profiles, Qc, Summer, S1'!G24</f>
        <v>-1.1880838783556626</v>
      </c>
      <c r="H24" s="1">
        <f>VLOOKUP($A24,'Base Consumption'!$A$2:$D$33,4,FALSE)*'Profiles, Qc, Summer, S1'!H24</f>
        <v>-0.37562029197906882</v>
      </c>
      <c r="I24" s="1">
        <f>VLOOKUP($A24,'Base Consumption'!$A$2:$D$33,4,FALSE)*'Profiles, Qc, Summer, S1'!I24</f>
        <v>0.33151874129288184</v>
      </c>
      <c r="J24" s="1">
        <f>VLOOKUP($A24,'Base Consumption'!$A$2:$D$33,4,FALSE)*'Profiles, Qc, Summer, S1'!J24</f>
        <v>0.7542124361639545</v>
      </c>
      <c r="K24" s="1">
        <f>VLOOKUP($A24,'Base Consumption'!$A$2:$D$33,4,FALSE)*'Profiles, Qc, Summer, S1'!K24</f>
        <v>0.7974793360417628</v>
      </c>
      <c r="L24" s="1">
        <f>VLOOKUP($A24,'Base Consumption'!$A$2:$D$33,4,FALSE)*'Profiles, Qc, Summer, S1'!L24</f>
        <v>0.33810509905156555</v>
      </c>
      <c r="M24" s="1">
        <f>VLOOKUP($A24,'Base Consumption'!$A$2:$D$33,4,FALSE)*'Profiles, Qc, Summer, S1'!M24</f>
        <v>0.82171117477014477</v>
      </c>
      <c r="N24" s="1">
        <f>VLOOKUP($A24,'Base Consumption'!$A$2:$D$33,4,FALSE)*'Profiles, Qc, Summer, S1'!N24</f>
        <v>0.88335717340388431</v>
      </c>
      <c r="O24" s="1">
        <f>VLOOKUP($A24,'Base Consumption'!$A$2:$D$33,4,FALSE)*'Profiles, Qc, Summer, S1'!O24</f>
        <v>0.84872807613075463</v>
      </c>
      <c r="P24" s="1">
        <f>VLOOKUP($A24,'Base Consumption'!$A$2:$D$33,4,FALSE)*'Profiles, Qc, Summer, S1'!P24</f>
        <v>0.67170931005700707</v>
      </c>
      <c r="Q24" s="1">
        <f>VLOOKUP($A24,'Base Consumption'!$A$2:$D$33,4,FALSE)*'Profiles, Qc, Summer, S1'!Q24</f>
        <v>0.28800475607454534</v>
      </c>
      <c r="R24" s="1">
        <f>VLOOKUP($A24,'Base Consumption'!$A$2:$D$33,4,FALSE)*'Profiles, Qc, Summer, S1'!R24</f>
        <v>0.14455800179365438</v>
      </c>
      <c r="S24" s="1">
        <f>VLOOKUP($A24,'Base Consumption'!$A$2:$D$33,4,FALSE)*'Profiles, Qc, Summer, S1'!S24</f>
        <v>0.14408153793091255</v>
      </c>
      <c r="T24" s="1">
        <f>VLOOKUP($A24,'Base Consumption'!$A$2:$D$33,4,FALSE)*'Profiles, Qc, Summer, S1'!T24</f>
        <v>0.14704089120615463</v>
      </c>
      <c r="U24" s="1">
        <f>VLOOKUP($A24,'Base Consumption'!$A$2:$D$33,4,FALSE)*'Profiles, Qc, Summer, S1'!U24</f>
        <v>0.29370172233816683</v>
      </c>
      <c r="V24" s="1">
        <f>VLOOKUP($A24,'Base Consumption'!$A$2:$D$33,4,FALSE)*'Profiles, Qc, Summer, S1'!V24</f>
        <v>0.42135966549389858</v>
      </c>
      <c r="W24" s="1">
        <f>VLOOKUP($A24,'Base Consumption'!$A$2:$D$33,4,FALSE)*'Profiles, Qc, Summer, S1'!W24</f>
        <v>5.7664742053175587E-2</v>
      </c>
      <c r="X24" s="1">
        <f>VLOOKUP($A24,'Base Consumption'!$A$2:$D$33,4,FALSE)*'Profiles, Qc, Summer, S1'!X24</f>
        <v>-0.43515860057922706</v>
      </c>
      <c r="Y24" s="1">
        <f>VLOOKUP($A24,'Base Consumption'!$A$2:$D$33,4,FALSE)*'Profiles, Qc, Summer, S1'!Y24</f>
        <v>-0.73163867316097975</v>
      </c>
    </row>
    <row r="25" spans="1:25" x14ac:dyDescent="0.3">
      <c r="A25">
        <v>24</v>
      </c>
      <c r="B25" s="1">
        <f>VLOOKUP($A25,'Base Consumption'!$A$2:$D$33,4,FALSE)*'Profiles, Qc, Summer, S1'!B25</f>
        <v>1.2295309107956243</v>
      </c>
      <c r="C25" s="1">
        <f>VLOOKUP($A25,'Base Consumption'!$A$2:$D$33,4,FALSE)*'Profiles, Qc, Summer, S1'!C25</f>
        <v>1.3222582778435303</v>
      </c>
      <c r="D25" s="1">
        <f>VLOOKUP($A25,'Base Consumption'!$A$2:$D$33,4,FALSE)*'Profiles, Qc, Summer, S1'!D25</f>
        <v>1.3811721028383073</v>
      </c>
      <c r="E25" s="1">
        <f>VLOOKUP($A25,'Base Consumption'!$A$2:$D$33,4,FALSE)*'Profiles, Qc, Summer, S1'!E25</f>
        <v>1.4021269071393399</v>
      </c>
      <c r="F25" s="1">
        <f>VLOOKUP($A25,'Base Consumption'!$A$2:$D$33,4,FALSE)*'Profiles, Qc, Summer, S1'!F25</f>
        <v>1.3656749334265583</v>
      </c>
      <c r="G25" s="1">
        <f>VLOOKUP($A25,'Base Consumption'!$A$2:$D$33,4,FALSE)*'Profiles, Qc, Summer, S1'!G25</f>
        <v>1.3702475745926483</v>
      </c>
      <c r="H25" s="1">
        <f>VLOOKUP($A25,'Base Consumption'!$A$2:$D$33,4,FALSE)*'Profiles, Qc, Summer, S1'!H25</f>
        <v>1.0806894792016783</v>
      </c>
      <c r="I25" s="1">
        <f>VLOOKUP($A25,'Base Consumption'!$A$2:$D$33,4,FALSE)*'Profiles, Qc, Summer, S1'!I25</f>
        <v>0.89714685002212047</v>
      </c>
      <c r="J25" s="1">
        <f>VLOOKUP($A25,'Base Consumption'!$A$2:$D$33,4,FALSE)*'Profiles, Qc, Summer, S1'!J25</f>
        <v>0.75492059316568305</v>
      </c>
      <c r="K25" s="1">
        <f>VLOOKUP($A25,'Base Consumption'!$A$2:$D$33,4,FALSE)*'Profiles, Qc, Summer, S1'!K25</f>
        <v>0.5831936196894264</v>
      </c>
      <c r="L25" s="1">
        <f>VLOOKUP($A25,'Base Consumption'!$A$2:$D$33,4,FALSE)*'Profiles, Qc, Summer, S1'!L25</f>
        <v>0.58622507327715045</v>
      </c>
      <c r="M25" s="1">
        <f>VLOOKUP($A25,'Base Consumption'!$A$2:$D$33,4,FALSE)*'Profiles, Qc, Summer, S1'!M25</f>
        <v>0.62731125696218637</v>
      </c>
      <c r="N25" s="1">
        <f>VLOOKUP($A25,'Base Consumption'!$A$2:$D$33,4,FALSE)*'Profiles, Qc, Summer, S1'!N25</f>
        <v>0.73665352186156974</v>
      </c>
      <c r="O25" s="1">
        <f>VLOOKUP($A25,'Base Consumption'!$A$2:$D$33,4,FALSE)*'Profiles, Qc, Summer, S1'!O25</f>
        <v>0.75821093663947792</v>
      </c>
      <c r="P25" s="1">
        <f>VLOOKUP($A25,'Base Consumption'!$A$2:$D$33,4,FALSE)*'Profiles, Qc, Summer, S1'!P25</f>
        <v>0.85053382440628555</v>
      </c>
      <c r="Q25" s="1">
        <f>VLOOKUP($A25,'Base Consumption'!$A$2:$D$33,4,FALSE)*'Profiles, Qc, Summer, S1'!Q25</f>
        <v>0.85133144134629446</v>
      </c>
      <c r="R25" s="1">
        <f>VLOOKUP($A25,'Base Consumption'!$A$2:$D$33,4,FALSE)*'Profiles, Qc, Summer, S1'!R25</f>
        <v>0.86406067628993666</v>
      </c>
      <c r="S25" s="1">
        <f>VLOOKUP($A25,'Base Consumption'!$A$2:$D$33,4,FALSE)*'Profiles, Qc, Summer, S1'!S25</f>
        <v>0.66841318004127948</v>
      </c>
      <c r="T25" s="1">
        <f>VLOOKUP($A25,'Base Consumption'!$A$2:$D$33,4,FALSE)*'Profiles, Qc, Summer, S1'!T25</f>
        <v>0.6029440131525784</v>
      </c>
      <c r="U25" s="1">
        <f>VLOOKUP($A25,'Base Consumption'!$A$2:$D$33,4,FALSE)*'Profiles, Qc, Summer, S1'!U25</f>
        <v>0.68688428481394115</v>
      </c>
      <c r="V25" s="1">
        <f>VLOOKUP($A25,'Base Consumption'!$A$2:$D$33,4,FALSE)*'Profiles, Qc, Summer, S1'!V25</f>
        <v>0.56922097261527704</v>
      </c>
      <c r="W25" s="1">
        <f>VLOOKUP($A25,'Base Consumption'!$A$2:$D$33,4,FALSE)*'Profiles, Qc, Summer, S1'!W25</f>
        <v>0.72336391819716117</v>
      </c>
      <c r="X25" s="1">
        <f>VLOOKUP($A25,'Base Consumption'!$A$2:$D$33,4,FALSE)*'Profiles, Qc, Summer, S1'!X25</f>
        <v>0.82824499072807922</v>
      </c>
      <c r="Y25" s="1">
        <f>VLOOKUP($A25,'Base Consumption'!$A$2:$D$33,4,FALSE)*'Profiles, Qc, Summer, S1'!Y25</f>
        <v>0.93560189309033936</v>
      </c>
    </row>
    <row r="26" spans="1:25" x14ac:dyDescent="0.3">
      <c r="A26">
        <v>25</v>
      </c>
      <c r="B26" s="1">
        <f>VLOOKUP($A26,'Base Consumption'!$A$2:$D$33,4,FALSE)*'Profiles, Qc, Summer, S1'!B26</f>
        <v>-0.27040691281130835</v>
      </c>
      <c r="C26" s="1">
        <f>VLOOKUP($A26,'Base Consumption'!$A$2:$D$33,4,FALSE)*'Profiles, Qc, Summer, S1'!C26</f>
        <v>-0.16354788451694105</v>
      </c>
      <c r="D26" s="1">
        <f>VLOOKUP($A26,'Base Consumption'!$A$2:$D$33,4,FALSE)*'Profiles, Qc, Summer, S1'!D26</f>
        <v>-0.20671233366983038</v>
      </c>
      <c r="E26" s="1">
        <f>VLOOKUP($A26,'Base Consumption'!$A$2:$D$33,4,FALSE)*'Profiles, Qc, Summer, S1'!E26</f>
        <v>-0.16279498307971738</v>
      </c>
      <c r="F26" s="1">
        <f>VLOOKUP($A26,'Base Consumption'!$A$2:$D$33,4,FALSE)*'Profiles, Qc, Summer, S1'!F26</f>
        <v>-0.18674676764490955</v>
      </c>
      <c r="G26" s="1">
        <f>VLOOKUP($A26,'Base Consumption'!$A$2:$D$33,4,FALSE)*'Profiles, Qc, Summer, S1'!G26</f>
        <v>-0.10021266409584111</v>
      </c>
      <c r="H26" s="1">
        <f>VLOOKUP($A26,'Base Consumption'!$A$2:$D$33,4,FALSE)*'Profiles, Qc, Summer, S1'!H26</f>
        <v>-0.33772874236426009</v>
      </c>
      <c r="I26" s="1">
        <f>VLOOKUP($A26,'Base Consumption'!$A$2:$D$33,4,FALSE)*'Profiles, Qc, Summer, S1'!I26</f>
        <v>-0.26554832967561193</v>
      </c>
      <c r="J26" s="1">
        <f>VLOOKUP($A26,'Base Consumption'!$A$2:$D$33,4,FALSE)*'Profiles, Qc, Summer, S1'!J26</f>
        <v>-0.19690919385167188</v>
      </c>
      <c r="K26" s="1">
        <f>VLOOKUP($A26,'Base Consumption'!$A$2:$D$33,4,FALSE)*'Profiles, Qc, Summer, S1'!K26</f>
        <v>-0.23170751854362459</v>
      </c>
      <c r="L26" s="1">
        <f>VLOOKUP($A26,'Base Consumption'!$A$2:$D$33,4,FALSE)*'Profiles, Qc, Summer, S1'!L26</f>
        <v>-0.23997109101515823</v>
      </c>
      <c r="M26" s="1">
        <f>VLOOKUP($A26,'Base Consumption'!$A$2:$D$33,4,FALSE)*'Profiles, Qc, Summer, S1'!M26</f>
        <v>-0.21851715407336242</v>
      </c>
      <c r="N26" s="1">
        <f>VLOOKUP($A26,'Base Consumption'!$A$2:$D$33,4,FALSE)*'Profiles, Qc, Summer, S1'!N26</f>
        <v>0.1094517896718154</v>
      </c>
      <c r="O26" s="1">
        <f>VLOOKUP($A26,'Base Consumption'!$A$2:$D$33,4,FALSE)*'Profiles, Qc, Summer, S1'!O26</f>
        <v>5.554270139560108E-2</v>
      </c>
      <c r="P26" s="1">
        <f>VLOOKUP($A26,'Base Consumption'!$A$2:$D$33,4,FALSE)*'Profiles, Qc, Summer, S1'!P26</f>
        <v>-0.31074858554492313</v>
      </c>
      <c r="Q26" s="1">
        <f>VLOOKUP($A26,'Base Consumption'!$A$2:$D$33,4,FALSE)*'Profiles, Qc, Summer, S1'!Q26</f>
        <v>-0.10466102480757071</v>
      </c>
      <c r="R26" s="1">
        <f>VLOOKUP($A26,'Base Consumption'!$A$2:$D$33,4,FALSE)*'Profiles, Qc, Summer, S1'!R26</f>
        <v>-0.12058892993443818</v>
      </c>
      <c r="S26" s="1">
        <f>VLOOKUP($A26,'Base Consumption'!$A$2:$D$33,4,FALSE)*'Profiles, Qc, Summer, S1'!S26</f>
        <v>-7.0187426382528562E-2</v>
      </c>
      <c r="T26" s="1">
        <f>VLOOKUP($A26,'Base Consumption'!$A$2:$D$33,4,FALSE)*'Profiles, Qc, Summer, S1'!T26</f>
        <v>3.2418377860435974E-3</v>
      </c>
      <c r="U26" s="1">
        <f>VLOOKUP($A26,'Base Consumption'!$A$2:$D$33,4,FALSE)*'Profiles, Qc, Summer, S1'!U26</f>
        <v>0.21329913988551383</v>
      </c>
      <c r="V26" s="1">
        <f>VLOOKUP($A26,'Base Consumption'!$A$2:$D$33,4,FALSE)*'Profiles, Qc, Summer, S1'!V26</f>
        <v>0.475826923604945</v>
      </c>
      <c r="W26" s="1">
        <f>VLOOKUP($A26,'Base Consumption'!$A$2:$D$33,4,FALSE)*'Profiles, Qc, Summer, S1'!W26</f>
        <v>0.47392821453326461</v>
      </c>
      <c r="X26" s="1">
        <f>VLOOKUP($A26,'Base Consumption'!$A$2:$D$33,4,FALSE)*'Profiles, Qc, Summer, S1'!X26</f>
        <v>0.44977128259020199</v>
      </c>
      <c r="Y26" s="1">
        <f>VLOOKUP($A26,'Base Consumption'!$A$2:$D$33,4,FALSE)*'Profiles, Qc, Summer, S1'!Y26</f>
        <v>0.47242274438497839</v>
      </c>
    </row>
    <row r="27" spans="1:25" x14ac:dyDescent="0.3">
      <c r="A27">
        <v>26</v>
      </c>
      <c r="B27" s="1">
        <f>VLOOKUP($A27,'Base Consumption'!$A$2:$D$33,4,FALSE)*'Profiles, Qc, Summer, S1'!B27</f>
        <v>-0.24331835959521633</v>
      </c>
      <c r="C27" s="1">
        <f>VLOOKUP($A27,'Base Consumption'!$A$2:$D$33,4,FALSE)*'Profiles, Qc, Summer, S1'!C27</f>
        <v>-0.22660092422069095</v>
      </c>
      <c r="D27" s="1">
        <f>VLOOKUP($A27,'Base Consumption'!$A$2:$D$33,4,FALSE)*'Profiles, Qc, Summer, S1'!D27</f>
        <v>-0.17034132814504269</v>
      </c>
      <c r="E27" s="1">
        <f>VLOOKUP($A27,'Base Consumption'!$A$2:$D$33,4,FALSE)*'Profiles, Qc, Summer, S1'!E27</f>
        <v>-0.15354399509278094</v>
      </c>
      <c r="F27" s="1">
        <f>VLOOKUP($A27,'Base Consumption'!$A$2:$D$33,4,FALSE)*'Profiles, Qc, Summer, S1'!F27</f>
        <v>-0.14116697249022991</v>
      </c>
      <c r="G27" s="1">
        <f>VLOOKUP($A27,'Base Consumption'!$A$2:$D$33,4,FALSE)*'Profiles, Qc, Summer, S1'!G27</f>
        <v>-0.17725346821453961</v>
      </c>
      <c r="H27" s="1">
        <f>VLOOKUP($A27,'Base Consumption'!$A$2:$D$33,4,FALSE)*'Profiles, Qc, Summer, S1'!H27</f>
        <v>-0.58368391338738757</v>
      </c>
      <c r="I27" s="1">
        <f>VLOOKUP($A27,'Base Consumption'!$A$2:$D$33,4,FALSE)*'Profiles, Qc, Summer, S1'!I27</f>
        <v>-0.77954701618845856</v>
      </c>
      <c r="J27" s="1">
        <f>VLOOKUP($A27,'Base Consumption'!$A$2:$D$33,4,FALSE)*'Profiles, Qc, Summer, S1'!J27</f>
        <v>-1</v>
      </c>
      <c r="K27" s="1">
        <f>VLOOKUP($A27,'Base Consumption'!$A$2:$D$33,4,FALSE)*'Profiles, Qc, Summer, S1'!K27</f>
        <v>-0.95338617873464937</v>
      </c>
      <c r="L27" s="1">
        <f>VLOOKUP($A27,'Base Consumption'!$A$2:$D$33,4,FALSE)*'Profiles, Qc, Summer, S1'!L27</f>
        <v>-0.92991852520025986</v>
      </c>
      <c r="M27" s="1">
        <f>VLOOKUP($A27,'Base Consumption'!$A$2:$D$33,4,FALSE)*'Profiles, Qc, Summer, S1'!M27</f>
        <v>-0.91826518199817209</v>
      </c>
      <c r="N27" s="1">
        <f>VLOOKUP($A27,'Base Consumption'!$A$2:$D$33,4,FALSE)*'Profiles, Qc, Summer, S1'!N27</f>
        <v>-0.99244558270867855</v>
      </c>
      <c r="O27" s="1">
        <f>VLOOKUP($A27,'Base Consumption'!$A$2:$D$33,4,FALSE)*'Profiles, Qc, Summer, S1'!O27</f>
        <v>-0.91103138252898896</v>
      </c>
      <c r="P27" s="1">
        <f>VLOOKUP($A27,'Base Consumption'!$A$2:$D$33,4,FALSE)*'Profiles, Qc, Summer, S1'!P27</f>
        <v>-0.83677118540523021</v>
      </c>
      <c r="Q27" s="1">
        <f>VLOOKUP($A27,'Base Consumption'!$A$2:$D$33,4,FALSE)*'Profiles, Qc, Summer, S1'!Q27</f>
        <v>-0.77745884126754561</v>
      </c>
      <c r="R27" s="1">
        <f>VLOOKUP($A27,'Base Consumption'!$A$2:$D$33,4,FALSE)*'Profiles, Qc, Summer, S1'!R27</f>
        <v>-0.76958205572515115</v>
      </c>
      <c r="S27" s="1">
        <f>VLOOKUP($A27,'Base Consumption'!$A$2:$D$33,4,FALSE)*'Profiles, Qc, Summer, S1'!S27</f>
        <v>-0.77962876555961347</v>
      </c>
      <c r="T27" s="1">
        <f>VLOOKUP($A27,'Base Consumption'!$A$2:$D$33,4,FALSE)*'Profiles, Qc, Summer, S1'!T27</f>
        <v>-0.64846210930390003</v>
      </c>
      <c r="U27" s="1">
        <f>VLOOKUP($A27,'Base Consumption'!$A$2:$D$33,4,FALSE)*'Profiles, Qc, Summer, S1'!U27</f>
        <v>-0.59429300276593799</v>
      </c>
      <c r="V27" s="1">
        <f>VLOOKUP($A27,'Base Consumption'!$A$2:$D$33,4,FALSE)*'Profiles, Qc, Summer, S1'!V27</f>
        <v>-0.62997692876798705</v>
      </c>
      <c r="W27" s="1">
        <f>VLOOKUP($A27,'Base Consumption'!$A$2:$D$33,4,FALSE)*'Profiles, Qc, Summer, S1'!W27</f>
        <v>-0.44086744372016545</v>
      </c>
      <c r="X27" s="1">
        <f>VLOOKUP($A27,'Base Consumption'!$A$2:$D$33,4,FALSE)*'Profiles, Qc, Summer, S1'!X27</f>
        <v>-0.19348761160684252</v>
      </c>
      <c r="Y27" s="1">
        <f>VLOOKUP($A27,'Base Consumption'!$A$2:$D$33,4,FALSE)*'Profiles, Qc, Summer, S1'!Y27</f>
        <v>-0.20731066210567572</v>
      </c>
    </row>
    <row r="28" spans="1:25" x14ac:dyDescent="0.3">
      <c r="A28">
        <v>27</v>
      </c>
      <c r="B28" s="1">
        <f>VLOOKUP($A28,'Base Consumption'!$A$2:$D$33,4,FALSE)*'Profiles, Qc, Summer, S1'!B28</f>
        <v>0.25547418295257546</v>
      </c>
      <c r="C28" s="1">
        <f>VLOOKUP($A28,'Base Consumption'!$A$2:$D$33,4,FALSE)*'Profiles, Qc, Summer, S1'!C28</f>
        <v>0.28005718376468774</v>
      </c>
      <c r="D28" s="1">
        <f>VLOOKUP($A28,'Base Consumption'!$A$2:$D$33,4,FALSE)*'Profiles, Qc, Summer, S1'!D28</f>
        <v>0.26566996568030915</v>
      </c>
      <c r="E28" s="1">
        <f>VLOOKUP($A28,'Base Consumption'!$A$2:$D$33,4,FALSE)*'Profiles, Qc, Summer, S1'!E28</f>
        <v>0.26520020263312544</v>
      </c>
      <c r="F28" s="1">
        <f>VLOOKUP($A28,'Base Consumption'!$A$2:$D$33,4,FALSE)*'Profiles, Qc, Summer, S1'!F28</f>
        <v>0.2599166616444305</v>
      </c>
      <c r="G28" s="1">
        <f>VLOOKUP($A28,'Base Consumption'!$A$2:$D$33,4,FALSE)*'Profiles, Qc, Summer, S1'!G28</f>
        <v>0.2749393809100304</v>
      </c>
      <c r="H28" s="1">
        <f>VLOOKUP($A28,'Base Consumption'!$A$2:$D$33,4,FALSE)*'Profiles, Qc, Summer, S1'!H28</f>
        <v>0.28191356428213016</v>
      </c>
      <c r="I28" s="1">
        <f>VLOOKUP($A28,'Base Consumption'!$A$2:$D$33,4,FALSE)*'Profiles, Qc, Summer, S1'!I28</f>
        <v>0.52889144872645022</v>
      </c>
      <c r="J28" s="1">
        <f>VLOOKUP($A28,'Base Consumption'!$A$2:$D$33,4,FALSE)*'Profiles, Qc, Summer, S1'!J28</f>
        <v>0.61499298222660748</v>
      </c>
      <c r="K28" s="1">
        <f>VLOOKUP($A28,'Base Consumption'!$A$2:$D$33,4,FALSE)*'Profiles, Qc, Summer, S1'!K28</f>
        <v>0.59305811131842678</v>
      </c>
      <c r="L28" s="1">
        <f>VLOOKUP($A28,'Base Consumption'!$A$2:$D$33,4,FALSE)*'Profiles, Qc, Summer, S1'!L28</f>
        <v>0.57762898006672292</v>
      </c>
      <c r="M28" s="1">
        <f>VLOOKUP($A28,'Base Consumption'!$A$2:$D$33,4,FALSE)*'Profiles, Qc, Summer, S1'!M28</f>
        <v>0.57890262109228674</v>
      </c>
      <c r="N28" s="1">
        <f>VLOOKUP($A28,'Base Consumption'!$A$2:$D$33,4,FALSE)*'Profiles, Qc, Summer, S1'!N28</f>
        <v>0.61528897541955108</v>
      </c>
      <c r="O28" s="1">
        <f>VLOOKUP($A28,'Base Consumption'!$A$2:$D$33,4,FALSE)*'Profiles, Qc, Summer, S1'!O28</f>
        <v>0.59508477819186589</v>
      </c>
      <c r="P28" s="1">
        <f>VLOOKUP($A28,'Base Consumption'!$A$2:$D$33,4,FALSE)*'Profiles, Qc, Summer, S1'!P28</f>
        <v>0.4179931942744366</v>
      </c>
      <c r="Q28" s="1">
        <f>VLOOKUP($A28,'Base Consumption'!$A$2:$D$33,4,FALSE)*'Profiles, Qc, Summer, S1'!Q28</f>
        <v>0.54658047921073416</v>
      </c>
      <c r="R28" s="1">
        <f>VLOOKUP($A28,'Base Consumption'!$A$2:$D$33,4,FALSE)*'Profiles, Qc, Summer, S1'!R28</f>
        <v>0.55331692829406931</v>
      </c>
      <c r="S28" s="1">
        <f>VLOOKUP($A28,'Base Consumption'!$A$2:$D$33,4,FALSE)*'Profiles, Qc, Summer, S1'!S28</f>
        <v>0.51960761343423256</v>
      </c>
      <c r="T28" s="1">
        <f>VLOOKUP($A28,'Base Consumption'!$A$2:$D$33,4,FALSE)*'Profiles, Qc, Summer, S1'!T28</f>
        <v>0.41054899324730815</v>
      </c>
      <c r="U28" s="1">
        <f>VLOOKUP($A28,'Base Consumption'!$A$2:$D$33,4,FALSE)*'Profiles, Qc, Summer, S1'!U28</f>
        <v>0.37235748087178999</v>
      </c>
      <c r="V28" s="1">
        <f>VLOOKUP($A28,'Base Consumption'!$A$2:$D$33,4,FALSE)*'Profiles, Qc, Summer, S1'!V28</f>
        <v>0.39042652513788101</v>
      </c>
      <c r="W28" s="1">
        <f>VLOOKUP($A28,'Base Consumption'!$A$2:$D$33,4,FALSE)*'Profiles, Qc, Summer, S1'!W28</f>
        <v>0.39273495031110905</v>
      </c>
      <c r="X28" s="1">
        <f>VLOOKUP($A28,'Base Consumption'!$A$2:$D$33,4,FALSE)*'Profiles, Qc, Summer, S1'!X28</f>
        <v>0.27106927222691046</v>
      </c>
      <c r="Y28" s="1">
        <f>VLOOKUP($A28,'Base Consumption'!$A$2:$D$33,4,FALSE)*'Profiles, Qc, Summer, S1'!Y28</f>
        <v>0.26768265226843874</v>
      </c>
    </row>
    <row r="29" spans="1:25" x14ac:dyDescent="0.3">
      <c r="A29">
        <v>28</v>
      </c>
      <c r="B29" s="1">
        <f>VLOOKUP($A29,'Base Consumption'!$A$2:$D$33,4,FALSE)*'Profiles, Qc, Summer, S1'!B29</f>
        <v>-9.3257298558106615E-3</v>
      </c>
      <c r="C29" s="1">
        <f>VLOOKUP($A29,'Base Consumption'!$A$2:$D$33,4,FALSE)*'Profiles, Qc, Summer, S1'!C29</f>
        <v>4.6081172973712871E-2</v>
      </c>
      <c r="D29" s="1">
        <f>VLOOKUP($A29,'Base Consumption'!$A$2:$D$33,4,FALSE)*'Profiles, Qc, Summer, S1'!D29</f>
        <v>5.4724420714350352E-2</v>
      </c>
      <c r="E29" s="1">
        <f>VLOOKUP($A29,'Base Consumption'!$A$2:$D$33,4,FALSE)*'Profiles, Qc, Summer, S1'!E29</f>
        <v>7.4166553515661288E-2</v>
      </c>
      <c r="F29" s="1">
        <f>VLOOKUP($A29,'Base Consumption'!$A$2:$D$33,4,FALSE)*'Profiles, Qc, Summer, S1'!F29</f>
        <v>9.4321871823640574E-2</v>
      </c>
      <c r="G29" s="1">
        <f>VLOOKUP($A29,'Base Consumption'!$A$2:$D$33,4,FALSE)*'Profiles, Qc, Summer, S1'!G29</f>
        <v>7.6516861679398557E-2</v>
      </c>
      <c r="H29" s="1">
        <f>VLOOKUP($A29,'Base Consumption'!$A$2:$D$33,4,FALSE)*'Profiles, Qc, Summer, S1'!H29</f>
        <v>8.9317178504142447E-2</v>
      </c>
      <c r="I29" s="1">
        <f>VLOOKUP($A29,'Base Consumption'!$A$2:$D$33,4,FALSE)*'Profiles, Qc, Summer, S1'!I29</f>
        <v>-0.23403234856323199</v>
      </c>
      <c r="J29" s="1">
        <f>VLOOKUP($A29,'Base Consumption'!$A$2:$D$33,4,FALSE)*'Profiles, Qc, Summer, S1'!J29</f>
        <v>-0.30084442717097382</v>
      </c>
      <c r="K29" s="1">
        <f>VLOOKUP($A29,'Base Consumption'!$A$2:$D$33,4,FALSE)*'Profiles, Qc, Summer, S1'!K29</f>
        <v>-0.38620082766645225</v>
      </c>
      <c r="L29" s="1">
        <f>VLOOKUP($A29,'Base Consumption'!$A$2:$D$33,4,FALSE)*'Profiles, Qc, Summer, S1'!L29</f>
        <v>-0.22277728725583287</v>
      </c>
      <c r="M29" s="1">
        <f>VLOOKUP($A29,'Base Consumption'!$A$2:$D$33,4,FALSE)*'Profiles, Qc, Summer, S1'!M29</f>
        <v>-0.20039508193699979</v>
      </c>
      <c r="N29" s="1">
        <f>VLOOKUP($A29,'Base Consumption'!$A$2:$D$33,4,FALSE)*'Profiles, Qc, Summer, S1'!N29</f>
        <v>-0.13827102235494496</v>
      </c>
      <c r="O29" s="1">
        <f>VLOOKUP($A29,'Base Consumption'!$A$2:$D$33,4,FALSE)*'Profiles, Qc, Summer, S1'!O29</f>
        <v>-0.18353000873160247</v>
      </c>
      <c r="P29" s="1">
        <f>VLOOKUP($A29,'Base Consumption'!$A$2:$D$33,4,FALSE)*'Profiles, Qc, Summer, S1'!P29</f>
        <v>-7.8513635277213112E-2</v>
      </c>
      <c r="Q29" s="1">
        <f>VLOOKUP($A29,'Base Consumption'!$A$2:$D$33,4,FALSE)*'Profiles, Qc, Summer, S1'!Q29</f>
        <v>-6.9248380571141535E-2</v>
      </c>
      <c r="R29" s="1">
        <f>VLOOKUP($A29,'Base Consumption'!$A$2:$D$33,4,FALSE)*'Profiles, Qc, Summer, S1'!R29</f>
        <v>-8.0957268789241615E-2</v>
      </c>
      <c r="S29" s="1">
        <f>VLOOKUP($A29,'Base Consumption'!$A$2:$D$33,4,FALSE)*'Profiles, Qc, Summer, S1'!S29</f>
        <v>-0.14677274285299141</v>
      </c>
      <c r="T29" s="1">
        <f>VLOOKUP($A29,'Base Consumption'!$A$2:$D$33,4,FALSE)*'Profiles, Qc, Summer, S1'!T29</f>
        <v>-0.27880461732484291</v>
      </c>
      <c r="U29" s="1">
        <f>VLOOKUP($A29,'Base Consumption'!$A$2:$D$33,4,FALSE)*'Profiles, Qc, Summer, S1'!U29</f>
        <v>-0.28478238132229255</v>
      </c>
      <c r="V29" s="1">
        <f>VLOOKUP($A29,'Base Consumption'!$A$2:$D$33,4,FALSE)*'Profiles, Qc, Summer, S1'!V29</f>
        <v>-0.22632802511660097</v>
      </c>
      <c r="W29" s="1">
        <f>VLOOKUP($A29,'Base Consumption'!$A$2:$D$33,4,FALSE)*'Profiles, Qc, Summer, S1'!W29</f>
        <v>-0.17267506365268459</v>
      </c>
      <c r="X29" s="1">
        <f>VLOOKUP($A29,'Base Consumption'!$A$2:$D$33,4,FALSE)*'Profiles, Qc, Summer, S1'!X29</f>
        <v>-8.4580512020426962E-2</v>
      </c>
      <c r="Y29" s="1">
        <f>VLOOKUP($A29,'Base Consumption'!$A$2:$D$33,4,FALSE)*'Profiles, Qc, Summer, S1'!Y29</f>
        <v>-1.5539561617948372E-2</v>
      </c>
    </row>
    <row r="30" spans="1:25" x14ac:dyDescent="0.3">
      <c r="A30">
        <v>29</v>
      </c>
      <c r="B30" s="1">
        <f>VLOOKUP($A30,'Base Consumption'!$A$2:$D$33,4,FALSE)*'Profiles, Qc, Summer, S1'!B30</f>
        <v>-1.3157540889802919</v>
      </c>
      <c r="C30" s="1">
        <f>VLOOKUP($A30,'Base Consumption'!$A$2:$D$33,4,FALSE)*'Profiles, Qc, Summer, S1'!C30</f>
        <v>-3.1053728417970721</v>
      </c>
      <c r="D30" s="1">
        <f>VLOOKUP($A30,'Base Consumption'!$A$2:$D$33,4,FALSE)*'Profiles, Qc, Summer, S1'!D30</f>
        <v>-5.4700528082710056</v>
      </c>
      <c r="E30" s="1">
        <f>VLOOKUP($A30,'Base Consumption'!$A$2:$D$33,4,FALSE)*'Profiles, Qc, Summer, S1'!E30</f>
        <v>-5.0562000236264506</v>
      </c>
      <c r="F30" s="1">
        <f>VLOOKUP($A30,'Base Consumption'!$A$2:$D$33,4,FALSE)*'Profiles, Qc, Summer, S1'!F30</f>
        <v>-5.1370344267708337</v>
      </c>
      <c r="G30" s="1">
        <f>VLOOKUP($A30,'Base Consumption'!$A$2:$D$33,4,FALSE)*'Profiles, Qc, Summer, S1'!G30</f>
        <v>-4.9185253449234683</v>
      </c>
      <c r="H30" s="1">
        <f>VLOOKUP($A30,'Base Consumption'!$A$2:$D$33,4,FALSE)*'Profiles, Qc, Summer, S1'!H30</f>
        <v>-0.30493259011374513</v>
      </c>
      <c r="I30" s="1">
        <f>VLOOKUP($A30,'Base Consumption'!$A$2:$D$33,4,FALSE)*'Profiles, Qc, Summer, S1'!I30</f>
        <v>5.8906359198375302</v>
      </c>
      <c r="J30" s="1">
        <f>VLOOKUP($A30,'Base Consumption'!$A$2:$D$33,4,FALSE)*'Profiles, Qc, Summer, S1'!J30</f>
        <v>7.6917450089701518</v>
      </c>
      <c r="K30" s="1">
        <f>VLOOKUP($A30,'Base Consumption'!$A$2:$D$33,4,FALSE)*'Profiles, Qc, Summer, S1'!K30</f>
        <v>7.7797232453230203</v>
      </c>
      <c r="L30" s="1">
        <f>VLOOKUP($A30,'Base Consumption'!$A$2:$D$33,4,FALSE)*'Profiles, Qc, Summer, S1'!L30</f>
        <v>6.4964642926819023</v>
      </c>
      <c r="M30" s="1">
        <f>VLOOKUP($A30,'Base Consumption'!$A$2:$D$33,4,FALSE)*'Profiles, Qc, Summer, S1'!M30</f>
        <v>8.152734732737132</v>
      </c>
      <c r="N30" s="1">
        <f>VLOOKUP($A30,'Base Consumption'!$A$2:$D$33,4,FALSE)*'Profiles, Qc, Summer, S1'!N30</f>
        <v>7.3641105418150419</v>
      </c>
      <c r="O30" s="1">
        <f>VLOOKUP($A30,'Base Consumption'!$A$2:$D$33,4,FALSE)*'Profiles, Qc, Summer, S1'!O30</f>
        <v>6.4127377758795348</v>
      </c>
      <c r="P30" s="1">
        <f>VLOOKUP($A30,'Base Consumption'!$A$2:$D$33,4,FALSE)*'Profiles, Qc, Summer, S1'!P30</f>
        <v>4.6430294722757663</v>
      </c>
      <c r="Q30" s="1">
        <f>VLOOKUP($A30,'Base Consumption'!$A$2:$D$33,4,FALSE)*'Profiles, Qc, Summer, S1'!Q30</f>
        <v>2.8987599643167106</v>
      </c>
      <c r="R30" s="1">
        <f>VLOOKUP($A30,'Base Consumption'!$A$2:$D$33,4,FALSE)*'Profiles, Qc, Summer, S1'!R30</f>
        <v>3.5744257645548094</v>
      </c>
      <c r="S30" s="1">
        <f>VLOOKUP($A30,'Base Consumption'!$A$2:$D$33,4,FALSE)*'Profiles, Qc, Summer, S1'!S30</f>
        <v>3.1837446084257195</v>
      </c>
      <c r="T30" s="1">
        <f>VLOOKUP($A30,'Base Consumption'!$A$2:$D$33,4,FALSE)*'Profiles, Qc, Summer, S1'!T30</f>
        <v>0.61493731569321453</v>
      </c>
      <c r="U30" s="1">
        <f>VLOOKUP($A30,'Base Consumption'!$A$2:$D$33,4,FALSE)*'Profiles, Qc, Summer, S1'!U30</f>
        <v>2.5592306815646588</v>
      </c>
      <c r="V30" s="1">
        <f>VLOOKUP($A30,'Base Consumption'!$A$2:$D$33,4,FALSE)*'Profiles, Qc, Summer, S1'!V30</f>
        <v>3.5743150101422163</v>
      </c>
      <c r="W30" s="1">
        <f>VLOOKUP($A30,'Base Consumption'!$A$2:$D$33,4,FALSE)*'Profiles, Qc, Summer, S1'!W30</f>
        <v>2.3257114256746028</v>
      </c>
      <c r="X30" s="1">
        <f>VLOOKUP($A30,'Base Consumption'!$A$2:$D$33,4,FALSE)*'Profiles, Qc, Summer, S1'!X30</f>
        <v>-2.1915989421854154</v>
      </c>
      <c r="Y30" s="1">
        <f>VLOOKUP($A30,'Base Consumption'!$A$2:$D$33,4,FALSE)*'Profiles, Qc, Summer, S1'!Y30</f>
        <v>-4.5145880313423419</v>
      </c>
    </row>
    <row r="31" spans="1:25" x14ac:dyDescent="0.3">
      <c r="A31">
        <v>30</v>
      </c>
      <c r="B31" s="1">
        <f>VLOOKUP($A31,'Base Consumption'!$A$2:$D$33,4,FALSE)*'Profiles, Qc, Summer, S1'!B31</f>
        <v>0.84116720684517843</v>
      </c>
      <c r="C31" s="1">
        <f>VLOOKUP($A31,'Base Consumption'!$A$2:$D$33,4,FALSE)*'Profiles, Qc, Summer, S1'!C31</f>
        <v>0.84853290185790542</v>
      </c>
      <c r="D31" s="1">
        <f>VLOOKUP($A31,'Base Consumption'!$A$2:$D$33,4,FALSE)*'Profiles, Qc, Summer, S1'!D31</f>
        <v>0.87381831942214905</v>
      </c>
      <c r="E31" s="1">
        <f>VLOOKUP($A31,'Base Consumption'!$A$2:$D$33,4,FALSE)*'Profiles, Qc, Summer, S1'!E31</f>
        <v>0.87384132671287362</v>
      </c>
      <c r="F31" s="1">
        <f>VLOOKUP($A31,'Base Consumption'!$A$2:$D$33,4,FALSE)*'Profiles, Qc, Summer, S1'!F31</f>
        <v>0.89352321330608375</v>
      </c>
      <c r="G31" s="1">
        <f>VLOOKUP($A31,'Base Consumption'!$A$2:$D$33,4,FALSE)*'Profiles, Qc, Summer, S1'!G31</f>
        <v>0.92044210800597892</v>
      </c>
      <c r="H31" s="1">
        <f>VLOOKUP($A31,'Base Consumption'!$A$2:$D$33,4,FALSE)*'Profiles, Qc, Summer, S1'!H31</f>
        <v>0.83019309372169781</v>
      </c>
      <c r="I31" s="1">
        <f>VLOOKUP($A31,'Base Consumption'!$A$2:$D$33,4,FALSE)*'Profiles, Qc, Summer, S1'!I31</f>
        <v>0.56361478562149647</v>
      </c>
      <c r="J31" s="1">
        <f>VLOOKUP($A31,'Base Consumption'!$A$2:$D$33,4,FALSE)*'Profiles, Qc, Summer, S1'!J31</f>
        <v>0.42039322619300201</v>
      </c>
      <c r="K31" s="1">
        <f>VLOOKUP($A31,'Base Consumption'!$A$2:$D$33,4,FALSE)*'Profiles, Qc, Summer, S1'!K31</f>
        <v>0.4432595567560958</v>
      </c>
      <c r="L31" s="1">
        <f>VLOOKUP($A31,'Base Consumption'!$A$2:$D$33,4,FALSE)*'Profiles, Qc, Summer, S1'!L31</f>
        <v>0.55863265402899409</v>
      </c>
      <c r="M31" s="1">
        <f>VLOOKUP($A31,'Base Consumption'!$A$2:$D$33,4,FALSE)*'Profiles, Qc, Summer, S1'!M31</f>
        <v>0.61251410867420863</v>
      </c>
      <c r="N31" s="1">
        <f>VLOOKUP($A31,'Base Consumption'!$A$2:$D$33,4,FALSE)*'Profiles, Qc, Summer, S1'!N31</f>
        <v>0.56609888442126066</v>
      </c>
      <c r="O31" s="1">
        <f>VLOOKUP($A31,'Base Consumption'!$A$2:$D$33,4,FALSE)*'Profiles, Qc, Summer, S1'!O31</f>
        <v>0.61380502831398376</v>
      </c>
      <c r="P31" s="1">
        <f>VLOOKUP($A31,'Base Consumption'!$A$2:$D$33,4,FALSE)*'Profiles, Qc, Summer, S1'!P31</f>
        <v>0.58111422005935442</v>
      </c>
      <c r="Q31" s="1">
        <f>VLOOKUP($A31,'Base Consumption'!$A$2:$D$33,4,FALSE)*'Profiles, Qc, Summer, S1'!Q31</f>
        <v>0.68472540703042284</v>
      </c>
      <c r="R31" s="1">
        <f>VLOOKUP($A31,'Base Consumption'!$A$2:$D$33,4,FALSE)*'Profiles, Qc, Summer, S1'!R31</f>
        <v>0.76652811274220556</v>
      </c>
      <c r="S31" s="1">
        <f>VLOOKUP($A31,'Base Consumption'!$A$2:$D$33,4,FALSE)*'Profiles, Qc, Summer, S1'!S31</f>
        <v>0.68198320531429069</v>
      </c>
      <c r="T31" s="1">
        <f>VLOOKUP($A31,'Base Consumption'!$A$2:$D$33,4,FALSE)*'Profiles, Qc, Summer, S1'!T31</f>
        <v>0.48219789759307918</v>
      </c>
      <c r="U31" s="1">
        <f>VLOOKUP($A31,'Base Consumption'!$A$2:$D$33,4,FALSE)*'Profiles, Qc, Summer, S1'!U31</f>
        <v>0.43085141702430152</v>
      </c>
      <c r="V31" s="1">
        <f>VLOOKUP($A31,'Base Consumption'!$A$2:$D$33,4,FALSE)*'Profiles, Qc, Summer, S1'!V31</f>
        <v>0.4321913081684533</v>
      </c>
      <c r="W31" s="1">
        <f>VLOOKUP($A31,'Base Consumption'!$A$2:$D$33,4,FALSE)*'Profiles, Qc, Summer, S1'!W31</f>
        <v>0.5708927450854393</v>
      </c>
      <c r="X31" s="1">
        <f>VLOOKUP($A31,'Base Consumption'!$A$2:$D$33,4,FALSE)*'Profiles, Qc, Summer, S1'!X31</f>
        <v>0.71170992111583531</v>
      </c>
      <c r="Y31" s="1">
        <f>VLOOKUP($A31,'Base Consumption'!$A$2:$D$33,4,FALSE)*'Profiles, Qc, Summer, S1'!Y31</f>
        <v>0.73838363424749809</v>
      </c>
    </row>
    <row r="32" spans="1:25" x14ac:dyDescent="0.3">
      <c r="A32">
        <v>31</v>
      </c>
      <c r="B32" s="1">
        <f>VLOOKUP($A32,'Base Consumption'!$A$2:$D$33,4,FALSE)*'Profiles, Qc, Summer, S1'!B32</f>
        <v>-0.5235518477195108</v>
      </c>
      <c r="C32" s="1">
        <f>VLOOKUP($A32,'Base Consumption'!$A$2:$D$33,4,FALSE)*'Profiles, Qc, Summer, S1'!C32</f>
        <v>-0.68426697403234327</v>
      </c>
      <c r="D32" s="1">
        <f>VLOOKUP($A32,'Base Consumption'!$A$2:$D$33,4,FALSE)*'Profiles, Qc, Summer, S1'!D32</f>
        <v>-0.8033768059833537</v>
      </c>
      <c r="E32" s="1">
        <f>VLOOKUP($A32,'Base Consumption'!$A$2:$D$33,4,FALSE)*'Profiles, Qc, Summer, S1'!E32</f>
        <v>-0.80139190636958524</v>
      </c>
      <c r="F32" s="1">
        <f>VLOOKUP($A32,'Base Consumption'!$A$2:$D$33,4,FALSE)*'Profiles, Qc, Summer, S1'!F32</f>
        <v>-0.80642208940629689</v>
      </c>
      <c r="G32" s="1">
        <f>VLOOKUP($A32,'Base Consumption'!$A$2:$D$33,4,FALSE)*'Profiles, Qc, Summer, S1'!G32</f>
        <v>-0.87181030257335912</v>
      </c>
      <c r="H32" s="1">
        <f>VLOOKUP($A32,'Base Consumption'!$A$2:$D$33,4,FALSE)*'Profiles, Qc, Summer, S1'!H32</f>
        <v>-0.78418099469903568</v>
      </c>
      <c r="I32" s="1">
        <f>VLOOKUP($A32,'Base Consumption'!$A$2:$D$33,4,FALSE)*'Profiles, Qc, Summer, S1'!I32</f>
        <v>-0.31304966180989663</v>
      </c>
      <c r="J32" s="1">
        <f>VLOOKUP($A32,'Base Consumption'!$A$2:$D$33,4,FALSE)*'Profiles, Qc, Summer, S1'!J32</f>
        <v>9.7790417642796001E-2</v>
      </c>
      <c r="K32" s="1">
        <f>VLOOKUP($A32,'Base Consumption'!$A$2:$D$33,4,FALSE)*'Profiles, Qc, Summer, S1'!K32</f>
        <v>0.34777961850891398</v>
      </c>
      <c r="L32" s="1">
        <f>VLOOKUP($A32,'Base Consumption'!$A$2:$D$33,4,FALSE)*'Profiles, Qc, Summer, S1'!L32</f>
        <v>0.57371590052321042</v>
      </c>
      <c r="M32" s="1">
        <f>VLOOKUP($A32,'Base Consumption'!$A$2:$D$33,4,FALSE)*'Profiles, Qc, Summer, S1'!M32</f>
        <v>0.60909597520837111</v>
      </c>
      <c r="N32" s="1">
        <f>VLOOKUP($A32,'Base Consumption'!$A$2:$D$33,4,FALSE)*'Profiles, Qc, Summer, S1'!N32</f>
        <v>0.53463787835051269</v>
      </c>
      <c r="O32" s="1">
        <f>VLOOKUP($A32,'Base Consumption'!$A$2:$D$33,4,FALSE)*'Profiles, Qc, Summer, S1'!O32</f>
        <v>0.43681175774399167</v>
      </c>
      <c r="P32" s="1">
        <f>VLOOKUP($A32,'Base Consumption'!$A$2:$D$33,4,FALSE)*'Profiles, Qc, Summer, S1'!P32</f>
        <v>0.28858422038368997</v>
      </c>
      <c r="Q32" s="1">
        <f>VLOOKUP($A32,'Base Consumption'!$A$2:$D$33,4,FALSE)*'Profiles, Qc, Summer, S1'!Q32</f>
        <v>0.19161259842437672</v>
      </c>
      <c r="R32" s="1">
        <f>VLOOKUP($A32,'Base Consumption'!$A$2:$D$33,4,FALSE)*'Profiles, Qc, Summer, S1'!R32</f>
        <v>0.16006396674914131</v>
      </c>
      <c r="S32" s="1">
        <f>VLOOKUP($A32,'Base Consumption'!$A$2:$D$33,4,FALSE)*'Profiles, Qc, Summer, S1'!S32</f>
        <v>0.14086832906108121</v>
      </c>
      <c r="T32" s="1">
        <f>VLOOKUP($A32,'Base Consumption'!$A$2:$D$33,4,FALSE)*'Profiles, Qc, Summer, S1'!T32</f>
        <v>0.14247629333335107</v>
      </c>
      <c r="U32" s="1">
        <f>VLOOKUP($A32,'Base Consumption'!$A$2:$D$33,4,FALSE)*'Profiles, Qc, Summer, S1'!U32</f>
        <v>3.8938045723344791E-2</v>
      </c>
      <c r="V32" s="1">
        <f>VLOOKUP($A32,'Base Consumption'!$A$2:$D$33,4,FALSE)*'Profiles, Qc, Summer, S1'!V32</f>
        <v>0.30305722973876337</v>
      </c>
      <c r="W32" s="1">
        <f>VLOOKUP($A32,'Base Consumption'!$A$2:$D$33,4,FALSE)*'Profiles, Qc, Summer, S1'!W32</f>
        <v>0.13823360078826588</v>
      </c>
      <c r="X32" s="1">
        <f>VLOOKUP($A32,'Base Consumption'!$A$2:$D$33,4,FALSE)*'Profiles, Qc, Summer, S1'!X32</f>
        <v>7.924472434462132E-2</v>
      </c>
      <c r="Y32" s="1">
        <f>VLOOKUP($A32,'Base Consumption'!$A$2:$D$33,4,FALSE)*'Profiles, Qc, Summer, S1'!Y32</f>
        <v>-0.12694504118961814</v>
      </c>
    </row>
    <row r="33" spans="1:25" x14ac:dyDescent="0.3">
      <c r="A33">
        <v>32</v>
      </c>
      <c r="B33" s="1">
        <f>VLOOKUP($A33,'Base Consumption'!$A$2:$D$33,4,FALSE)*'Profiles, Qc, Summer, S1'!B33</f>
        <v>-0.59189509740153312</v>
      </c>
      <c r="C33" s="1">
        <f>VLOOKUP($A33,'Base Consumption'!$A$2:$D$33,4,FALSE)*'Profiles, Qc, Summer, S1'!C33</f>
        <v>-0.65782515078209314</v>
      </c>
      <c r="D33" s="1">
        <f>VLOOKUP($A33,'Base Consumption'!$A$2:$D$33,4,FALSE)*'Profiles, Qc, Summer, S1'!D33</f>
        <v>-0.49815128954388943</v>
      </c>
      <c r="E33" s="1">
        <f>VLOOKUP($A33,'Base Consumption'!$A$2:$D$33,4,FALSE)*'Profiles, Qc, Summer, S1'!E33</f>
        <v>-0.58697396753408559</v>
      </c>
      <c r="F33" s="1">
        <f>VLOOKUP($A33,'Base Consumption'!$A$2:$D$33,4,FALSE)*'Profiles, Qc, Summer, S1'!F33</f>
        <v>-0.60087990735283436</v>
      </c>
      <c r="G33" s="1">
        <f>VLOOKUP($A33,'Base Consumption'!$A$2:$D$33,4,FALSE)*'Profiles, Qc, Summer, S1'!G33</f>
        <v>-0.61694772238382267</v>
      </c>
      <c r="H33" s="1">
        <f>VLOOKUP($A33,'Base Consumption'!$A$2:$D$33,4,FALSE)*'Profiles, Qc, Summer, S1'!H33</f>
        <v>-0.59761298780078342</v>
      </c>
      <c r="I33" s="1">
        <f>VLOOKUP($A33,'Base Consumption'!$A$2:$D$33,4,FALSE)*'Profiles, Qc, Summer, S1'!I33</f>
        <v>-1.105028693002164</v>
      </c>
      <c r="J33" s="1">
        <f>VLOOKUP($A33,'Base Consumption'!$A$2:$D$33,4,FALSE)*'Profiles, Qc, Summer, S1'!J33</f>
        <v>-1.2690856051465738</v>
      </c>
      <c r="K33" s="1">
        <f>VLOOKUP($A33,'Base Consumption'!$A$2:$D$33,4,FALSE)*'Profiles, Qc, Summer, S1'!K33</f>
        <v>-1.2662612634677064</v>
      </c>
      <c r="L33" s="1">
        <f>VLOOKUP($A33,'Base Consumption'!$A$2:$D$33,4,FALSE)*'Profiles, Qc, Summer, S1'!L33</f>
        <v>-1.1066257091370975</v>
      </c>
      <c r="M33" s="1">
        <f>VLOOKUP($A33,'Base Consumption'!$A$2:$D$33,4,FALSE)*'Profiles, Qc, Summer, S1'!M33</f>
        <v>-1.3216395344877465</v>
      </c>
      <c r="N33" s="1">
        <f>VLOOKUP($A33,'Base Consumption'!$A$2:$D$33,4,FALSE)*'Profiles, Qc, Summer, S1'!N33</f>
        <v>-1.3771146722197409</v>
      </c>
      <c r="O33" s="1">
        <f>VLOOKUP($A33,'Base Consumption'!$A$2:$D$33,4,FALSE)*'Profiles, Qc, Summer, S1'!O33</f>
        <v>-1.2710180555442636</v>
      </c>
      <c r="P33" s="1">
        <f>VLOOKUP($A33,'Base Consumption'!$A$2:$D$33,4,FALSE)*'Profiles, Qc, Summer, S1'!P33</f>
        <v>-1.1038913829045356</v>
      </c>
      <c r="Q33" s="1">
        <f>VLOOKUP($A33,'Base Consumption'!$A$2:$D$33,4,FALSE)*'Profiles, Qc, Summer, S1'!Q33</f>
        <v>-0.97080378857630734</v>
      </c>
      <c r="R33" s="1">
        <f>VLOOKUP($A33,'Base Consumption'!$A$2:$D$33,4,FALSE)*'Profiles, Qc, Summer, S1'!R33</f>
        <v>-1.1835808145697719</v>
      </c>
      <c r="S33" s="1">
        <f>VLOOKUP($A33,'Base Consumption'!$A$2:$D$33,4,FALSE)*'Profiles, Qc, Summer, S1'!S33</f>
        <v>-1.1476564346042499</v>
      </c>
      <c r="T33" s="1">
        <f>VLOOKUP($A33,'Base Consumption'!$A$2:$D$33,4,FALSE)*'Profiles, Qc, Summer, S1'!T33</f>
        <v>-0.90059576789104012</v>
      </c>
      <c r="U33" s="1">
        <f>VLOOKUP($A33,'Base Consumption'!$A$2:$D$33,4,FALSE)*'Profiles, Qc, Summer, S1'!U33</f>
        <v>-0.83526596407824705</v>
      </c>
      <c r="V33" s="1">
        <f>VLOOKUP($A33,'Base Consumption'!$A$2:$D$33,4,FALSE)*'Profiles, Qc, Summer, S1'!V33</f>
        <v>-0.98399090101000342</v>
      </c>
      <c r="W33" s="1">
        <f>VLOOKUP($A33,'Base Consumption'!$A$2:$D$33,4,FALSE)*'Profiles, Qc, Summer, S1'!W33</f>
        <v>-0.77413876364802925</v>
      </c>
      <c r="X33" s="1">
        <f>VLOOKUP($A33,'Base Consumption'!$A$2:$D$33,4,FALSE)*'Profiles, Qc, Summer, S1'!X33</f>
        <v>-0.59114747618382302</v>
      </c>
      <c r="Y33" s="1">
        <f>VLOOKUP($A33,'Base Consumption'!$A$2:$D$33,4,FALSE)*'Profiles, Qc, Summer, S1'!Y33</f>
        <v>-0.65828624558946158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9B0D-2FF5-45E9-92FA-D506A1E10E0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S2'!B2</f>
        <v>0.88138593118638531</v>
      </c>
      <c r="C2" s="1">
        <f>VLOOKUP($A2,'Base Consumption'!$A$2:$D$33,4,FALSE)*'Profiles, Qc, Summer, S2'!C2</f>
        <v>0.96619728398817251</v>
      </c>
      <c r="D2" s="1">
        <f>VLOOKUP($A2,'Base Consumption'!$A$2:$D$33,4,FALSE)*'Profiles, Qc, Summer, S2'!D2</f>
        <v>0.91656138159706635</v>
      </c>
      <c r="E2" s="1">
        <f>VLOOKUP($A2,'Base Consumption'!$A$2:$D$33,4,FALSE)*'Profiles, Qc, Summer, S2'!E2</f>
        <v>0.91494069908428255</v>
      </c>
      <c r="F2" s="1">
        <f>VLOOKUP($A2,'Base Consumption'!$A$2:$D$33,4,FALSE)*'Profiles, Qc, Summer, S2'!F2</f>
        <v>0.89671248267328507</v>
      </c>
      <c r="G2" s="1">
        <f>VLOOKUP($A2,'Base Consumption'!$A$2:$D$33,4,FALSE)*'Profiles, Qc, Summer, S2'!G2</f>
        <v>0.94854086413960459</v>
      </c>
      <c r="H2" s="1">
        <f>VLOOKUP($A2,'Base Consumption'!$A$2:$D$33,4,FALSE)*'Profiles, Qc, Summer, S2'!H2</f>
        <v>0.9726017967733489</v>
      </c>
      <c r="I2" s="1">
        <f>VLOOKUP($A2,'Base Consumption'!$A$2:$D$33,4,FALSE)*'Profiles, Qc, Summer, S2'!I2</f>
        <v>1.824675498106253</v>
      </c>
      <c r="J2" s="1">
        <f>VLOOKUP($A2,'Base Consumption'!$A$2:$D$33,4,FALSE)*'Profiles, Qc, Summer, S2'!J2</f>
        <v>2.1217257886817955</v>
      </c>
      <c r="K2" s="1">
        <f>VLOOKUP($A2,'Base Consumption'!$A$2:$D$33,4,FALSE)*'Profiles, Qc, Summer, S2'!K2</f>
        <v>2.046050484048572</v>
      </c>
      <c r="L2" s="1">
        <f>VLOOKUP($A2,'Base Consumption'!$A$2:$D$33,4,FALSE)*'Profiles, Qc, Summer, S2'!L2</f>
        <v>1.9928199812301937</v>
      </c>
      <c r="M2" s="1">
        <f>VLOOKUP($A2,'Base Consumption'!$A$2:$D$33,4,FALSE)*'Profiles, Qc, Summer, S2'!M2</f>
        <v>1.9972140427683889</v>
      </c>
      <c r="N2" s="1">
        <f>VLOOKUP($A2,'Base Consumption'!$A$2:$D$33,4,FALSE)*'Profiles, Qc, Summer, S2'!N2</f>
        <v>2.1227469651974511</v>
      </c>
      <c r="O2" s="1">
        <f>VLOOKUP($A2,'Base Consumption'!$A$2:$D$33,4,FALSE)*'Profiles, Qc, Summer, S2'!O2</f>
        <v>2.0530424847619373</v>
      </c>
      <c r="P2" s="1">
        <f>VLOOKUP($A2,'Base Consumption'!$A$2:$D$33,4,FALSE)*'Profiles, Qc, Summer, S2'!P2</f>
        <v>1.442076520246806</v>
      </c>
      <c r="Q2" s="1">
        <f>VLOOKUP($A2,'Base Consumption'!$A$2:$D$33,4,FALSE)*'Profiles, Qc, Summer, S2'!Q2</f>
        <v>1.8857026532770327</v>
      </c>
      <c r="R2" s="1">
        <f>VLOOKUP($A2,'Base Consumption'!$A$2:$D$33,4,FALSE)*'Profiles, Qc, Summer, S2'!R2</f>
        <v>1.9089434026145389</v>
      </c>
      <c r="S2" s="1">
        <f>VLOOKUP($A2,'Base Consumption'!$A$2:$D$33,4,FALSE)*'Profiles, Qc, Summer, S2'!S2</f>
        <v>1.792646266348102</v>
      </c>
      <c r="T2" s="1">
        <f>VLOOKUP($A2,'Base Consumption'!$A$2:$D$33,4,FALSE)*'Profiles, Qc, Summer, S2'!T2</f>
        <v>1.4163940267032131</v>
      </c>
      <c r="U2" s="1">
        <f>VLOOKUP($A2,'Base Consumption'!$A$2:$D$33,4,FALSE)*'Profiles, Qc, Summer, S2'!U2</f>
        <v>1.2846333090076751</v>
      </c>
      <c r="V2" s="1">
        <f>VLOOKUP($A2,'Base Consumption'!$A$2:$D$33,4,FALSE)*'Profiles, Qc, Summer, S2'!V2</f>
        <v>1.3469715117256893</v>
      </c>
      <c r="W2" s="1">
        <f>VLOOKUP($A2,'Base Consumption'!$A$2:$D$33,4,FALSE)*'Profiles, Qc, Summer, S2'!W2</f>
        <v>1.3549355785733259</v>
      </c>
      <c r="X2" s="1">
        <f>VLOOKUP($A2,'Base Consumption'!$A$2:$D$33,4,FALSE)*'Profiles, Qc, Summer, S2'!X2</f>
        <v>0.93518898918284099</v>
      </c>
      <c r="Y2" s="1">
        <f>VLOOKUP($A2,'Base Consumption'!$A$2:$D$33,4,FALSE)*'Profiles, Qc, Summer, S2'!Y2</f>
        <v>0.92350515032611336</v>
      </c>
    </row>
    <row r="3" spans="1:25" x14ac:dyDescent="0.3">
      <c r="A3">
        <v>2</v>
      </c>
      <c r="B3" s="1">
        <f>VLOOKUP($A3,'Base Consumption'!$A$2:$D$33,4,FALSE)*'Profiles, Qc, Summer, S2'!B3</f>
        <v>-6.1283367623898629E-3</v>
      </c>
      <c r="C3" s="1">
        <f>VLOOKUP($A3,'Base Consumption'!$A$2:$D$33,4,FALSE)*'Profiles, Qc, Summer, S2'!C3</f>
        <v>3.028191366843988E-2</v>
      </c>
      <c r="D3" s="1">
        <f>VLOOKUP($A3,'Base Consumption'!$A$2:$D$33,4,FALSE)*'Profiles, Qc, Summer, S2'!D3</f>
        <v>3.596176218371594E-2</v>
      </c>
      <c r="E3" s="1">
        <f>VLOOKUP($A3,'Base Consumption'!$A$2:$D$33,4,FALSE)*'Profiles, Qc, Summer, S2'!E3</f>
        <v>4.8738020881720273E-2</v>
      </c>
      <c r="F3" s="1">
        <f>VLOOKUP($A3,'Base Consumption'!$A$2:$D$33,4,FALSE)*'Profiles, Qc, Summer, S2'!F3</f>
        <v>6.1982944341249513E-2</v>
      </c>
      <c r="G3" s="1">
        <f>VLOOKUP($A3,'Base Consumption'!$A$2:$D$33,4,FALSE)*'Profiles, Qc, Summer, S2'!G3</f>
        <v>5.028250910360476E-2</v>
      </c>
      <c r="H3" s="1">
        <f>VLOOKUP($A3,'Base Consumption'!$A$2:$D$33,4,FALSE)*'Profiles, Qc, Summer, S2'!H3</f>
        <v>5.8694145874150741E-2</v>
      </c>
      <c r="I3" s="1">
        <f>VLOOKUP($A3,'Base Consumption'!$A$2:$D$33,4,FALSE)*'Profiles, Qc, Summer, S2'!I3</f>
        <v>-0.15379268619869529</v>
      </c>
      <c r="J3" s="1">
        <f>VLOOKUP($A3,'Base Consumption'!$A$2:$D$33,4,FALSE)*'Profiles, Qc, Summer, S2'!J3</f>
        <v>-0.19769776642663994</v>
      </c>
      <c r="K3" s="1">
        <f>VLOOKUP($A3,'Base Consumption'!$A$2:$D$33,4,FALSE)*'Profiles, Qc, Summer, S2'!K3</f>
        <v>-0.2537891153236686</v>
      </c>
      <c r="L3" s="1">
        <f>VLOOKUP($A3,'Base Consumption'!$A$2:$D$33,4,FALSE)*'Profiles, Qc, Summer, S2'!L3</f>
        <v>-0.146396503053833</v>
      </c>
      <c r="M3" s="1">
        <f>VLOOKUP($A3,'Base Consumption'!$A$2:$D$33,4,FALSE)*'Profiles, Qc, Summer, S2'!M3</f>
        <v>-0.13168819670145698</v>
      </c>
      <c r="N3" s="1">
        <f>VLOOKUP($A3,'Base Consumption'!$A$2:$D$33,4,FALSE)*'Profiles, Qc, Summer, S2'!N3</f>
        <v>-9.0863814690392383E-2</v>
      </c>
      <c r="O3" s="1">
        <f>VLOOKUP($A3,'Base Consumption'!$A$2:$D$33,4,FALSE)*'Profiles, Qc, Summer, S2'!O3</f>
        <v>-0.12060543430933875</v>
      </c>
      <c r="P3" s="1">
        <f>VLOOKUP($A3,'Base Consumption'!$A$2:$D$33,4,FALSE)*'Profiles, Qc, Summer, S2'!P3</f>
        <v>-5.1594674610740035E-2</v>
      </c>
      <c r="Q3" s="1">
        <f>VLOOKUP($A3,'Base Consumption'!$A$2:$D$33,4,FALSE)*'Profiles, Qc, Summer, S2'!Q3</f>
        <v>-4.5506078661035856E-2</v>
      </c>
      <c r="R3" s="1">
        <f>VLOOKUP($A3,'Base Consumption'!$A$2:$D$33,4,FALSE)*'Profiles, Qc, Summer, S2'!R3</f>
        <v>-5.3200490918644483E-2</v>
      </c>
      <c r="S3" s="1">
        <f>VLOOKUP($A3,'Base Consumption'!$A$2:$D$33,4,FALSE)*'Profiles, Qc, Summer, S2'!S3</f>
        <v>-9.6450659589108645E-2</v>
      </c>
      <c r="T3" s="1">
        <f>VLOOKUP($A3,'Base Consumption'!$A$2:$D$33,4,FALSE)*'Profiles, Qc, Summer, S2'!T3</f>
        <v>-0.1832144628134682</v>
      </c>
      <c r="U3" s="1">
        <f>VLOOKUP($A3,'Base Consumption'!$A$2:$D$33,4,FALSE)*'Profiles, Qc, Summer, S2'!U3</f>
        <v>-0.18714270772607794</v>
      </c>
      <c r="V3" s="1">
        <f>VLOOKUP($A3,'Base Consumption'!$A$2:$D$33,4,FALSE)*'Profiles, Qc, Summer, S2'!V3</f>
        <v>-0.14872984507662346</v>
      </c>
      <c r="W3" s="1">
        <f>VLOOKUP($A3,'Base Consumption'!$A$2:$D$33,4,FALSE)*'Profiles, Qc, Summer, S2'!W3</f>
        <v>-0.11347218468604986</v>
      </c>
      <c r="X3" s="1">
        <f>VLOOKUP($A3,'Base Consumption'!$A$2:$D$33,4,FALSE)*'Profiles, Qc, Summer, S2'!X3</f>
        <v>-5.5581479327709141E-2</v>
      </c>
      <c r="Y3" s="1">
        <f>VLOOKUP($A3,'Base Consumption'!$A$2:$D$33,4,FALSE)*'Profiles, Qc, Summer, S2'!Y3</f>
        <v>-1.0211711920366072E-2</v>
      </c>
    </row>
    <row r="4" spans="1:25" x14ac:dyDescent="0.3">
      <c r="A4">
        <v>3</v>
      </c>
      <c r="B4" s="1">
        <f>VLOOKUP($A4,'Base Consumption'!$A$2:$D$33,4,FALSE)*'Profiles, Qc, Summer, S2'!B4</f>
        <v>-0.20174896031031142</v>
      </c>
      <c r="C4" s="1">
        <f>VLOOKUP($A4,'Base Consumption'!$A$2:$D$33,4,FALSE)*'Profiles, Qc, Summer, S2'!C4</f>
        <v>-0.476157169075551</v>
      </c>
      <c r="D4" s="1">
        <f>VLOOKUP($A4,'Base Consumption'!$A$2:$D$33,4,FALSE)*'Profiles, Qc, Summer, S2'!D4</f>
        <v>-0.83874143060155415</v>
      </c>
      <c r="E4" s="1">
        <f>VLOOKUP($A4,'Base Consumption'!$A$2:$D$33,4,FALSE)*'Profiles, Qc, Summer, S2'!E4</f>
        <v>-0.77528400362272232</v>
      </c>
      <c r="F4" s="1">
        <f>VLOOKUP($A4,'Base Consumption'!$A$2:$D$33,4,FALSE)*'Profiles, Qc, Summer, S2'!F4</f>
        <v>-0.78767861210486112</v>
      </c>
      <c r="G4" s="1">
        <f>VLOOKUP($A4,'Base Consumption'!$A$2:$D$33,4,FALSE)*'Profiles, Qc, Summer, S2'!G4</f>
        <v>-0.75417388622159842</v>
      </c>
      <c r="H4" s="1">
        <f>VLOOKUP($A4,'Base Consumption'!$A$2:$D$33,4,FALSE)*'Profiles, Qc, Summer, S2'!H4</f>
        <v>-4.6756330484107579E-2</v>
      </c>
      <c r="I4" s="1">
        <f>VLOOKUP($A4,'Base Consumption'!$A$2:$D$33,4,FALSE)*'Profiles, Qc, Summer, S2'!I4</f>
        <v>0.90323084104175466</v>
      </c>
      <c r="J4" s="1">
        <f>VLOOKUP($A4,'Base Consumption'!$A$2:$D$33,4,FALSE)*'Profiles, Qc, Summer, S2'!J4</f>
        <v>1.1794009013754232</v>
      </c>
      <c r="K4" s="1">
        <f>VLOOKUP($A4,'Base Consumption'!$A$2:$D$33,4,FALSE)*'Profiles, Qc, Summer, S2'!K4</f>
        <v>1.1928908976161965</v>
      </c>
      <c r="L4" s="1">
        <f>VLOOKUP($A4,'Base Consumption'!$A$2:$D$33,4,FALSE)*'Profiles, Qc, Summer, S2'!L4</f>
        <v>0.9961245248778916</v>
      </c>
      <c r="M4" s="1">
        <f>VLOOKUP($A4,'Base Consumption'!$A$2:$D$33,4,FALSE)*'Profiles, Qc, Summer, S2'!M4</f>
        <v>1.250085992353027</v>
      </c>
      <c r="N4" s="1">
        <f>VLOOKUP($A4,'Base Consumption'!$A$2:$D$33,4,FALSE)*'Profiles, Qc, Summer, S2'!N4</f>
        <v>1.1291636164116399</v>
      </c>
      <c r="O4" s="1">
        <f>VLOOKUP($A4,'Base Consumption'!$A$2:$D$33,4,FALSE)*'Profiles, Qc, Summer, S2'!O4</f>
        <v>0.98328645896819522</v>
      </c>
      <c r="P4" s="1">
        <f>VLOOKUP($A4,'Base Consumption'!$A$2:$D$33,4,FALSE)*'Profiles, Qc, Summer, S2'!P4</f>
        <v>0.71193118574895076</v>
      </c>
      <c r="Q4" s="1">
        <f>VLOOKUP($A4,'Base Consumption'!$A$2:$D$33,4,FALSE)*'Profiles, Qc, Summer, S2'!Q4</f>
        <v>0.44447652786189562</v>
      </c>
      <c r="R4" s="1">
        <f>VLOOKUP($A4,'Base Consumption'!$A$2:$D$33,4,FALSE)*'Profiles, Qc, Summer, S2'!R4</f>
        <v>0.54807861723173745</v>
      </c>
      <c r="S4" s="1">
        <f>VLOOKUP($A4,'Base Consumption'!$A$2:$D$33,4,FALSE)*'Profiles, Qc, Summer, S2'!S4</f>
        <v>0.48817417329194362</v>
      </c>
      <c r="T4" s="1">
        <f>VLOOKUP($A4,'Base Consumption'!$A$2:$D$33,4,FALSE)*'Profiles, Qc, Summer, S2'!T4</f>
        <v>9.4290388406292891E-2</v>
      </c>
      <c r="U4" s="1">
        <f>VLOOKUP($A4,'Base Consumption'!$A$2:$D$33,4,FALSE)*'Profiles, Qc, Summer, S2'!U4</f>
        <v>0.39241537117324765</v>
      </c>
      <c r="V4" s="1">
        <f>VLOOKUP($A4,'Base Consumption'!$A$2:$D$33,4,FALSE)*'Profiles, Qc, Summer, S2'!V4</f>
        <v>0.54806163488847315</v>
      </c>
      <c r="W4" s="1">
        <f>VLOOKUP($A4,'Base Consumption'!$A$2:$D$33,4,FALSE)*'Profiles, Qc, Summer, S2'!W4</f>
        <v>0.35660908527010576</v>
      </c>
      <c r="X4" s="1">
        <f>VLOOKUP($A4,'Base Consumption'!$A$2:$D$33,4,FALSE)*'Profiles, Qc, Summer, S2'!X4</f>
        <v>-0.33604517113509702</v>
      </c>
      <c r="Y4" s="1">
        <f>VLOOKUP($A4,'Base Consumption'!$A$2:$D$33,4,FALSE)*'Profiles, Qc, Summer, S2'!Y4</f>
        <v>-0.69223683147249238</v>
      </c>
    </row>
    <row r="5" spans="1:25" x14ac:dyDescent="0.3">
      <c r="A5">
        <v>4</v>
      </c>
      <c r="B5" s="1">
        <f>VLOOKUP($A5,'Base Consumption'!$A$2:$D$33,4,FALSE)*'Profiles, Qc, Summer, S2'!B5</f>
        <v>0.41457526623083785</v>
      </c>
      <c r="C5" s="1">
        <f>VLOOKUP($A5,'Base Consumption'!$A$2:$D$33,4,FALSE)*'Profiles, Qc, Summer, S2'!C5</f>
        <v>0.41820550162996756</v>
      </c>
      <c r="D5" s="1">
        <f>VLOOKUP($A5,'Base Consumption'!$A$2:$D$33,4,FALSE)*'Profiles, Qc, Summer, S2'!D5</f>
        <v>0.43066760028663048</v>
      </c>
      <c r="E5" s="1">
        <f>VLOOKUP($A5,'Base Consumption'!$A$2:$D$33,4,FALSE)*'Profiles, Qc, Summer, S2'!E5</f>
        <v>0.43067893959420189</v>
      </c>
      <c r="F5" s="1">
        <f>VLOOKUP($A5,'Base Consumption'!$A$2:$D$33,4,FALSE)*'Profiles, Qc, Summer, S2'!F5</f>
        <v>0.44037929798656977</v>
      </c>
      <c r="G5" s="1">
        <f>VLOOKUP($A5,'Base Consumption'!$A$2:$D$33,4,FALSE)*'Profiles, Qc, Summer, S2'!G5</f>
        <v>0.45364646751723237</v>
      </c>
      <c r="H5" s="1">
        <f>VLOOKUP($A5,'Base Consumption'!$A$2:$D$33,4,FALSE)*'Profiles, Qc, Summer, S2'!H5</f>
        <v>0.40916659619140811</v>
      </c>
      <c r="I5" s="1">
        <f>VLOOKUP($A5,'Base Consumption'!$A$2:$D$33,4,FALSE)*'Profiles, Qc, Summer, S2'!I5</f>
        <v>0.27778157291345174</v>
      </c>
      <c r="J5" s="1">
        <f>VLOOKUP($A5,'Base Consumption'!$A$2:$D$33,4,FALSE)*'Profiles, Qc, Summer, S2'!J5</f>
        <v>0.20719380433797949</v>
      </c>
      <c r="K5" s="1">
        <f>VLOOKUP($A5,'Base Consumption'!$A$2:$D$33,4,FALSE)*'Profiles, Qc, Summer, S2'!K5</f>
        <v>0.21846363868693289</v>
      </c>
      <c r="L5" s="1">
        <f>VLOOKUP($A5,'Base Consumption'!$A$2:$D$33,4,FALSE)*'Profiles, Qc, Summer, S2'!L5</f>
        <v>0.27532609377143274</v>
      </c>
      <c r="M5" s="1">
        <f>VLOOKUP($A5,'Base Consumption'!$A$2:$D$33,4,FALSE)*'Profiles, Qc, Summer, S2'!M5</f>
        <v>0.30188195356085995</v>
      </c>
      <c r="N5" s="1">
        <f>VLOOKUP($A5,'Base Consumption'!$A$2:$D$33,4,FALSE)*'Profiles, Qc, Summer, S2'!N5</f>
        <v>0.27900587875047844</v>
      </c>
      <c r="O5" s="1">
        <f>VLOOKUP($A5,'Base Consumption'!$A$2:$D$33,4,FALSE)*'Profiles, Qc, Summer, S2'!O5</f>
        <v>0.30251819252617762</v>
      </c>
      <c r="P5" s="1">
        <f>VLOOKUP($A5,'Base Consumption'!$A$2:$D$33,4,FALSE)*'Profiles, Qc, Summer, S2'!P5</f>
        <v>0.28640629417211033</v>
      </c>
      <c r="Q5" s="1">
        <f>VLOOKUP($A5,'Base Consumption'!$A$2:$D$33,4,FALSE)*'Profiles, Qc, Summer, S2'!Q5</f>
        <v>0.33747180775070834</v>
      </c>
      <c r="R5" s="1">
        <f>VLOOKUP($A5,'Base Consumption'!$A$2:$D$33,4,FALSE)*'Profiles, Qc, Summer, S2'!R5</f>
        <v>0.37778885556580122</v>
      </c>
      <c r="S5" s="1">
        <f>VLOOKUP($A5,'Base Consumption'!$A$2:$D$33,4,FALSE)*'Profiles, Qc, Summer, S2'!S5</f>
        <v>0.33612029404775751</v>
      </c>
      <c r="T5" s="1">
        <f>VLOOKUP($A5,'Base Consumption'!$A$2:$D$33,4,FALSE)*'Profiles, Qc, Summer, S2'!T5</f>
        <v>0.23765467809944613</v>
      </c>
      <c r="U5" s="1">
        <f>VLOOKUP($A5,'Base Consumption'!$A$2:$D$33,4,FALSE)*'Profiles, Qc, Summer, S2'!U5</f>
        <v>0.21234819839054855</v>
      </c>
      <c r="V5" s="1">
        <f>VLOOKUP($A5,'Base Consumption'!$A$2:$D$33,4,FALSE)*'Profiles, Qc, Summer, S2'!V5</f>
        <v>0.21300857331159481</v>
      </c>
      <c r="W5" s="1">
        <f>VLOOKUP($A5,'Base Consumption'!$A$2:$D$33,4,FALSE)*'Profiles, Qc, Summer, S2'!W5</f>
        <v>0.28136856722068071</v>
      </c>
      <c r="X5" s="1">
        <f>VLOOKUP($A5,'Base Consumption'!$A$2:$D$33,4,FALSE)*'Profiles, Qc, Summer, S2'!X5</f>
        <v>0.35077131826423302</v>
      </c>
      <c r="Y5" s="1">
        <f>VLOOKUP($A5,'Base Consumption'!$A$2:$D$33,4,FALSE)*'Profiles, Qc, Summer, S2'!Y5</f>
        <v>0.36391764830769541</v>
      </c>
    </row>
    <row r="6" spans="1:25" x14ac:dyDescent="0.3">
      <c r="A6">
        <v>5</v>
      </c>
      <c r="B6" s="1">
        <f>VLOOKUP($A6,'Base Consumption'!$A$2:$D$33,4,FALSE)*'Profiles, Qc, Summer, S2'!B6</f>
        <v>-0.12041692497548749</v>
      </c>
      <c r="C6" s="1">
        <f>VLOOKUP($A6,'Base Consumption'!$A$2:$D$33,4,FALSE)*'Profiles, Qc, Summer, S2'!C6</f>
        <v>-0.15738140402743894</v>
      </c>
      <c r="D6" s="1">
        <f>VLOOKUP($A6,'Base Consumption'!$A$2:$D$33,4,FALSE)*'Profiles, Qc, Summer, S2'!D6</f>
        <v>-0.18477666537617135</v>
      </c>
      <c r="E6" s="1">
        <f>VLOOKUP($A6,'Base Consumption'!$A$2:$D$33,4,FALSE)*'Profiles, Qc, Summer, S2'!E6</f>
        <v>-0.18432013846500461</v>
      </c>
      <c r="F6" s="1">
        <f>VLOOKUP($A6,'Base Consumption'!$A$2:$D$33,4,FALSE)*'Profiles, Qc, Summer, S2'!F6</f>
        <v>-0.18547708056344828</v>
      </c>
      <c r="G6" s="1">
        <f>VLOOKUP($A6,'Base Consumption'!$A$2:$D$33,4,FALSE)*'Profiles, Qc, Summer, S2'!G6</f>
        <v>-0.20051636959187258</v>
      </c>
      <c r="H6" s="1">
        <f>VLOOKUP($A6,'Base Consumption'!$A$2:$D$33,4,FALSE)*'Profiles, Qc, Summer, S2'!H6</f>
        <v>-0.18036162878077822</v>
      </c>
      <c r="I6" s="1">
        <f>VLOOKUP($A6,'Base Consumption'!$A$2:$D$33,4,FALSE)*'Profiles, Qc, Summer, S2'!I6</f>
        <v>-7.2001422216276229E-2</v>
      </c>
      <c r="J6" s="1">
        <f>VLOOKUP($A6,'Base Consumption'!$A$2:$D$33,4,FALSE)*'Profiles, Qc, Summer, S2'!J6</f>
        <v>2.2491796057843079E-2</v>
      </c>
      <c r="K6" s="1">
        <f>VLOOKUP($A6,'Base Consumption'!$A$2:$D$33,4,FALSE)*'Profiles, Qc, Summer, S2'!K6</f>
        <v>7.9989312257050207E-2</v>
      </c>
      <c r="L6" s="1">
        <f>VLOOKUP($A6,'Base Consumption'!$A$2:$D$33,4,FALSE)*'Profiles, Qc, Summer, S2'!L6</f>
        <v>0.13195465712033838</v>
      </c>
      <c r="M6" s="1">
        <f>VLOOKUP($A6,'Base Consumption'!$A$2:$D$33,4,FALSE)*'Profiles, Qc, Summer, S2'!M6</f>
        <v>0.14009207429792533</v>
      </c>
      <c r="N6" s="1">
        <f>VLOOKUP($A6,'Base Consumption'!$A$2:$D$33,4,FALSE)*'Profiles, Qc, Summer, S2'!N6</f>
        <v>0.12296671202061792</v>
      </c>
      <c r="O6" s="1">
        <f>VLOOKUP($A6,'Base Consumption'!$A$2:$D$33,4,FALSE)*'Profiles, Qc, Summer, S2'!O6</f>
        <v>0.10046670428111809</v>
      </c>
      <c r="P6" s="1">
        <f>VLOOKUP($A6,'Base Consumption'!$A$2:$D$33,4,FALSE)*'Profiles, Qc, Summer, S2'!P6</f>
        <v>6.6374370688248682E-2</v>
      </c>
      <c r="Q6" s="1">
        <f>VLOOKUP($A6,'Base Consumption'!$A$2:$D$33,4,FALSE)*'Profiles, Qc, Summer, S2'!Q6</f>
        <v>4.4070897637606646E-2</v>
      </c>
      <c r="R6" s="1">
        <f>VLOOKUP($A6,'Base Consumption'!$A$2:$D$33,4,FALSE)*'Profiles, Qc, Summer, S2'!R6</f>
        <v>3.6814712352302499E-2</v>
      </c>
      <c r="S6" s="1">
        <f>VLOOKUP($A6,'Base Consumption'!$A$2:$D$33,4,FALSE)*'Profiles, Qc, Summer, S2'!S6</f>
        <v>3.2399715684048674E-2</v>
      </c>
      <c r="T6" s="1">
        <f>VLOOKUP($A6,'Base Consumption'!$A$2:$D$33,4,FALSE)*'Profiles, Qc, Summer, S2'!T6</f>
        <v>3.2769547466670747E-2</v>
      </c>
      <c r="U6" s="1">
        <f>VLOOKUP($A6,'Base Consumption'!$A$2:$D$33,4,FALSE)*'Profiles, Qc, Summer, S2'!U6</f>
        <v>8.9557505163693017E-3</v>
      </c>
      <c r="V6" s="1">
        <f>VLOOKUP($A6,'Base Consumption'!$A$2:$D$33,4,FALSE)*'Profiles, Qc, Summer, S2'!V6</f>
        <v>6.9703162839915567E-2</v>
      </c>
      <c r="W6" s="1">
        <f>VLOOKUP($A6,'Base Consumption'!$A$2:$D$33,4,FALSE)*'Profiles, Qc, Summer, S2'!W6</f>
        <v>3.1793728181301155E-2</v>
      </c>
      <c r="X6" s="1">
        <f>VLOOKUP($A6,'Base Consumption'!$A$2:$D$33,4,FALSE)*'Profiles, Qc, Summer, S2'!X6</f>
        <v>1.8226286599262904E-2</v>
      </c>
      <c r="Y6" s="1">
        <f>VLOOKUP($A6,'Base Consumption'!$A$2:$D$33,4,FALSE)*'Profiles, Qc, Summer, S2'!Y6</f>
        <v>-2.9197359473612169E-2</v>
      </c>
    </row>
    <row r="7" spans="1:25" x14ac:dyDescent="0.3">
      <c r="A7">
        <v>6</v>
      </c>
      <c r="B7" s="1">
        <f>VLOOKUP($A7,'Base Consumption'!$A$2:$D$33,4,FALSE)*'Profiles, Qc, Summer, S2'!B7</f>
        <v>-1.7016984050294075</v>
      </c>
      <c r="C7" s="1">
        <f>VLOOKUP($A7,'Base Consumption'!$A$2:$D$33,4,FALSE)*'Profiles, Qc, Summer, S2'!C7</f>
        <v>-1.8912473084985175</v>
      </c>
      <c r="D7" s="1">
        <f>VLOOKUP($A7,'Base Consumption'!$A$2:$D$33,4,FALSE)*'Profiles, Qc, Summer, S2'!D7</f>
        <v>-1.432184957438682</v>
      </c>
      <c r="E7" s="1">
        <f>VLOOKUP($A7,'Base Consumption'!$A$2:$D$33,4,FALSE)*'Profiles, Qc, Summer, S2'!E7</f>
        <v>-1.687550156660496</v>
      </c>
      <c r="F7" s="1">
        <f>VLOOKUP($A7,'Base Consumption'!$A$2:$D$33,4,FALSE)*'Profiles, Qc, Summer, S2'!F7</f>
        <v>-1.7275297336393984</v>
      </c>
      <c r="G7" s="1">
        <f>VLOOKUP($A7,'Base Consumption'!$A$2:$D$33,4,FALSE)*'Profiles, Qc, Summer, S2'!G7</f>
        <v>-1.7737247018534901</v>
      </c>
      <c r="H7" s="1">
        <f>VLOOKUP($A7,'Base Consumption'!$A$2:$D$33,4,FALSE)*'Profiles, Qc, Summer, S2'!H7</f>
        <v>-1.7181373399272521</v>
      </c>
      <c r="I7" s="1">
        <f>VLOOKUP($A7,'Base Consumption'!$A$2:$D$33,4,FALSE)*'Profiles, Qc, Summer, S2'!I7</f>
        <v>-3.1769574923812214</v>
      </c>
      <c r="J7" s="1">
        <f>VLOOKUP($A7,'Base Consumption'!$A$2:$D$33,4,FALSE)*'Profiles, Qc, Summer, S2'!J7</f>
        <v>-3.6486211147963989</v>
      </c>
      <c r="K7" s="1">
        <f>VLOOKUP($A7,'Base Consumption'!$A$2:$D$33,4,FALSE)*'Profiles, Qc, Summer, S2'!K7</f>
        <v>-3.6405011324696552</v>
      </c>
      <c r="L7" s="1">
        <f>VLOOKUP($A7,'Base Consumption'!$A$2:$D$33,4,FALSE)*'Profiles, Qc, Summer, S2'!L7</f>
        <v>-3.1815489137691544</v>
      </c>
      <c r="M7" s="1">
        <f>VLOOKUP($A7,'Base Consumption'!$A$2:$D$33,4,FALSE)*'Profiles, Qc, Summer, S2'!M7</f>
        <v>-3.7997136616522704</v>
      </c>
      <c r="N7" s="1">
        <f>VLOOKUP($A7,'Base Consumption'!$A$2:$D$33,4,FALSE)*'Profiles, Qc, Summer, S2'!N7</f>
        <v>-3.9592046826317548</v>
      </c>
      <c r="O7" s="1">
        <f>VLOOKUP($A7,'Base Consumption'!$A$2:$D$33,4,FALSE)*'Profiles, Qc, Summer, S2'!O7</f>
        <v>-3.6541769096897574</v>
      </c>
      <c r="P7" s="1">
        <f>VLOOKUP($A7,'Base Consumption'!$A$2:$D$33,4,FALSE)*'Profiles, Qc, Summer, S2'!P7</f>
        <v>-3.1736877258505394</v>
      </c>
      <c r="Q7" s="1">
        <f>VLOOKUP($A7,'Base Consumption'!$A$2:$D$33,4,FALSE)*'Profiles, Qc, Summer, S2'!Q7</f>
        <v>-2.7910608921568834</v>
      </c>
      <c r="R7" s="1">
        <f>VLOOKUP($A7,'Base Consumption'!$A$2:$D$33,4,FALSE)*'Profiles, Qc, Summer, S2'!R7</f>
        <v>-3.402794841888094</v>
      </c>
      <c r="S7" s="1">
        <f>VLOOKUP($A7,'Base Consumption'!$A$2:$D$33,4,FALSE)*'Profiles, Qc, Summer, S2'!S7</f>
        <v>-3.2995122494872184</v>
      </c>
      <c r="T7" s="1">
        <f>VLOOKUP($A7,'Base Consumption'!$A$2:$D$33,4,FALSE)*'Profiles, Qc, Summer, S2'!T7</f>
        <v>-2.5892128326867399</v>
      </c>
      <c r="U7" s="1">
        <f>VLOOKUP($A7,'Base Consumption'!$A$2:$D$33,4,FALSE)*'Profiles, Qc, Summer, S2'!U7</f>
        <v>-2.4013896467249598</v>
      </c>
      <c r="V7" s="1">
        <f>VLOOKUP($A7,'Base Consumption'!$A$2:$D$33,4,FALSE)*'Profiles, Qc, Summer, S2'!V7</f>
        <v>-2.8289738404037594</v>
      </c>
      <c r="W7" s="1">
        <f>VLOOKUP($A7,'Base Consumption'!$A$2:$D$33,4,FALSE)*'Profiles, Qc, Summer, S2'!W7</f>
        <v>-2.2256489454880839</v>
      </c>
      <c r="X7" s="1">
        <f>VLOOKUP($A7,'Base Consumption'!$A$2:$D$33,4,FALSE)*'Profiles, Qc, Summer, S2'!X7</f>
        <v>-1.6995489940284909</v>
      </c>
      <c r="Y7" s="1">
        <f>VLOOKUP($A7,'Base Consumption'!$A$2:$D$33,4,FALSE)*'Profiles, Qc, Summer, S2'!Y7</f>
        <v>-1.8925729560697016</v>
      </c>
    </row>
    <row r="8" spans="1:25" x14ac:dyDescent="0.3">
      <c r="A8">
        <v>7</v>
      </c>
      <c r="B8" s="1">
        <f>VLOOKUP($A8,'Base Consumption'!$A$2:$D$33,4,FALSE)*'Profiles, Qc, Summer, S2'!B8</f>
        <v>-0.94338786753691228</v>
      </c>
      <c r="C8" s="1">
        <f>VLOOKUP($A8,'Base Consumption'!$A$2:$D$33,4,FALSE)*'Profiles, Qc, Summer, S2'!C8</f>
        <v>-0.97463231806236938</v>
      </c>
      <c r="D8" s="1">
        <f>VLOOKUP($A8,'Base Consumption'!$A$2:$D$33,4,FALSE)*'Profiles, Qc, Summer, S2'!D8</f>
        <v>-1.0256941383805789</v>
      </c>
      <c r="E8" s="1">
        <f>VLOOKUP($A8,'Base Consumption'!$A$2:$D$33,4,FALSE)*'Profiles, Qc, Summer, S2'!E8</f>
        <v>-1.0600266204075075</v>
      </c>
      <c r="F8" s="1">
        <f>VLOOKUP($A8,'Base Consumption'!$A$2:$D$33,4,FALSE)*'Profiles, Qc, Summer, S2'!F8</f>
        <v>-0.99184457510391821</v>
      </c>
      <c r="G8" s="1">
        <f>VLOOKUP($A8,'Base Consumption'!$A$2:$D$33,4,FALSE)*'Profiles, Qc, Summer, S2'!G8</f>
        <v>-1.0696221101684094</v>
      </c>
      <c r="H8" s="1">
        <f>VLOOKUP($A8,'Base Consumption'!$A$2:$D$33,4,FALSE)*'Profiles, Qc, Summer, S2'!H8</f>
        <v>-0.92767880074612818</v>
      </c>
      <c r="I8" s="1">
        <f>VLOOKUP($A8,'Base Consumption'!$A$2:$D$33,4,FALSE)*'Profiles, Qc, Summer, S2'!I8</f>
        <v>-0.42289634824936995</v>
      </c>
      <c r="J8" s="1">
        <f>VLOOKUP($A8,'Base Consumption'!$A$2:$D$33,4,FALSE)*'Profiles, Qc, Summer, S2'!J8</f>
        <v>-7.600942824423268E-2</v>
      </c>
      <c r="K8" s="1">
        <f>VLOOKUP($A8,'Base Consumption'!$A$2:$D$33,4,FALSE)*'Profiles, Qc, Summer, S2'!K8</f>
        <v>-5.6610561416952823E-2</v>
      </c>
      <c r="L8" s="1">
        <f>VLOOKUP($A8,'Base Consumption'!$A$2:$D$33,4,FALSE)*'Profiles, Qc, Summer, S2'!L8</f>
        <v>0.12947047036513687</v>
      </c>
      <c r="M8" s="1">
        <f>VLOOKUP($A8,'Base Consumption'!$A$2:$D$33,4,FALSE)*'Profiles, Qc, Summer, S2'!M8</f>
        <v>4.3473401306491223E-2</v>
      </c>
      <c r="N8" s="1">
        <f>VLOOKUP($A8,'Base Consumption'!$A$2:$D$33,4,FALSE)*'Profiles, Qc, Summer, S2'!N8</f>
        <v>1.1061880498245566E-2</v>
      </c>
      <c r="O8" s="1">
        <f>VLOOKUP($A8,'Base Consumption'!$A$2:$D$33,4,FALSE)*'Profiles, Qc, Summer, S2'!O8</f>
        <v>7.5555456669983432E-3</v>
      </c>
      <c r="P8" s="1">
        <f>VLOOKUP($A8,'Base Consumption'!$A$2:$D$33,4,FALSE)*'Profiles, Qc, Summer, S2'!P8</f>
        <v>-0.10914103501040144</v>
      </c>
      <c r="Q8" s="1">
        <f>VLOOKUP($A8,'Base Consumption'!$A$2:$D$33,4,FALSE)*'Profiles, Qc, Summer, S2'!Q8</f>
        <v>-0.18971047529295598</v>
      </c>
      <c r="R8" s="1">
        <f>VLOOKUP($A8,'Base Consumption'!$A$2:$D$33,4,FALSE)*'Profiles, Qc, Summer, S2'!R8</f>
        <v>-0.2797530951995803</v>
      </c>
      <c r="S8" s="1">
        <f>VLOOKUP($A8,'Base Consumption'!$A$2:$D$33,4,FALSE)*'Profiles, Qc, Summer, S2'!S8</f>
        <v>-0.35531261112872953</v>
      </c>
      <c r="T8" s="1">
        <f>VLOOKUP($A8,'Base Consumption'!$A$2:$D$33,4,FALSE)*'Profiles, Qc, Summer, S2'!T8</f>
        <v>-0.30868609708364936</v>
      </c>
      <c r="U8" s="1">
        <f>VLOOKUP($A8,'Base Consumption'!$A$2:$D$33,4,FALSE)*'Profiles, Qc, Summer, S2'!U8</f>
        <v>-0.38046870526731841</v>
      </c>
      <c r="V8" s="1">
        <f>VLOOKUP($A8,'Base Consumption'!$A$2:$D$33,4,FALSE)*'Profiles, Qc, Summer, S2'!V8</f>
        <v>-0.27075764379766459</v>
      </c>
      <c r="W8" s="1">
        <f>VLOOKUP($A8,'Base Consumption'!$A$2:$D$33,4,FALSE)*'Profiles, Qc, Summer, S2'!W8</f>
        <v>-0.50010605284727216</v>
      </c>
      <c r="X8" s="1">
        <f>VLOOKUP($A8,'Base Consumption'!$A$2:$D$33,4,FALSE)*'Profiles, Qc, Summer, S2'!X8</f>
        <v>-0.6280765936780236</v>
      </c>
      <c r="Y8" s="1">
        <f>VLOOKUP($A8,'Base Consumption'!$A$2:$D$33,4,FALSE)*'Profiles, Qc, Summer, S2'!Y8</f>
        <v>-0.68168922583793956</v>
      </c>
    </row>
    <row r="9" spans="1:25" x14ac:dyDescent="0.3">
      <c r="A9">
        <v>8</v>
      </c>
      <c r="B9" s="1">
        <f>VLOOKUP($A9,'Base Consumption'!$A$2:$D$33,4,FALSE)*'Profiles, Qc, Summer, S2'!B9</f>
        <v>0.79751112267390778</v>
      </c>
      <c r="C9" s="1">
        <f>VLOOKUP($A9,'Base Consumption'!$A$2:$D$33,4,FALSE)*'Profiles, Qc, Summer, S2'!C9</f>
        <v>0.80303625352425723</v>
      </c>
      <c r="D9" s="1">
        <f>VLOOKUP($A9,'Base Consumption'!$A$2:$D$33,4,FALSE)*'Profiles, Qc, Summer, S2'!D9</f>
        <v>0.81054207659373589</v>
      </c>
      <c r="E9" s="1">
        <f>VLOOKUP($A9,'Base Consumption'!$A$2:$D$33,4,FALSE)*'Profiles, Qc, Summer, S2'!E9</f>
        <v>0.81493537951628392</v>
      </c>
      <c r="F9" s="1">
        <f>VLOOKUP($A9,'Base Consumption'!$A$2:$D$33,4,FALSE)*'Profiles, Qc, Summer, S2'!F9</f>
        <v>0.80400427370840988</v>
      </c>
      <c r="G9" s="1">
        <f>VLOOKUP($A9,'Base Consumption'!$A$2:$D$33,4,FALSE)*'Profiles, Qc, Summer, S2'!G9</f>
        <v>0.7848673688423129</v>
      </c>
      <c r="H9" s="1">
        <f>VLOOKUP($A9,'Base Consumption'!$A$2:$D$33,4,FALSE)*'Profiles, Qc, Summer, S2'!H9</f>
        <v>0.6670999955241097</v>
      </c>
      <c r="I9" s="1">
        <f>VLOOKUP($A9,'Base Consumption'!$A$2:$D$33,4,FALSE)*'Profiles, Qc, Summer, S2'!I9</f>
        <v>0.55047252872490049</v>
      </c>
      <c r="J9" s="1">
        <f>VLOOKUP($A9,'Base Consumption'!$A$2:$D$33,4,FALSE)*'Profiles, Qc, Summer, S2'!J9</f>
        <v>0.54010733688092716</v>
      </c>
      <c r="K9" s="1">
        <f>VLOOKUP($A9,'Base Consumption'!$A$2:$D$33,4,FALSE)*'Profiles, Qc, Summer, S2'!K9</f>
        <v>0.53149945822054512</v>
      </c>
      <c r="L9" s="1">
        <f>VLOOKUP($A9,'Base Consumption'!$A$2:$D$33,4,FALSE)*'Profiles, Qc, Summer, S2'!L9</f>
        <v>0.52271286568449582</v>
      </c>
      <c r="M9" s="1">
        <f>VLOOKUP($A9,'Base Consumption'!$A$2:$D$33,4,FALSE)*'Profiles, Qc, Summer, S2'!M9</f>
        <v>0.5169345435345708</v>
      </c>
      <c r="N9" s="1">
        <f>VLOOKUP($A9,'Base Consumption'!$A$2:$D$33,4,FALSE)*'Profiles, Qc, Summer, S2'!N9</f>
        <v>0.52913152598604341</v>
      </c>
      <c r="O9" s="1">
        <f>VLOOKUP($A9,'Base Consumption'!$A$2:$D$33,4,FALSE)*'Profiles, Qc, Summer, S2'!O9</f>
        <v>0.54953428087764589</v>
      </c>
      <c r="P9" s="1">
        <f>VLOOKUP($A9,'Base Consumption'!$A$2:$D$33,4,FALSE)*'Profiles, Qc, Summer, S2'!P9</f>
        <v>0.60416009081630362</v>
      </c>
      <c r="Q9" s="1">
        <f>VLOOKUP($A9,'Base Consumption'!$A$2:$D$33,4,FALSE)*'Profiles, Qc, Summer, S2'!Q9</f>
        <v>0.63123468399998306</v>
      </c>
      <c r="R9" s="1">
        <f>VLOOKUP($A9,'Base Consumption'!$A$2:$D$33,4,FALSE)*'Profiles, Qc, Summer, S2'!R9</f>
        <v>0.65351609065161875</v>
      </c>
      <c r="S9" s="1">
        <f>VLOOKUP($A9,'Base Consumption'!$A$2:$D$33,4,FALSE)*'Profiles, Qc, Summer, S2'!S9</f>
        <v>0.65562962046331863</v>
      </c>
      <c r="T9" s="1">
        <f>VLOOKUP($A9,'Base Consumption'!$A$2:$D$33,4,FALSE)*'Profiles, Qc, Summer, S2'!T9</f>
        <v>0.66802341709362412</v>
      </c>
      <c r="U9" s="1">
        <f>VLOOKUP($A9,'Base Consumption'!$A$2:$D$33,4,FALSE)*'Profiles, Qc, Summer, S2'!U9</f>
        <v>0.69047419467032289</v>
      </c>
      <c r="V9" s="1">
        <f>VLOOKUP($A9,'Base Consumption'!$A$2:$D$33,4,FALSE)*'Profiles, Qc, Summer, S2'!V9</f>
        <v>0.73429235351593336</v>
      </c>
      <c r="W9" s="1">
        <f>VLOOKUP($A9,'Base Consumption'!$A$2:$D$33,4,FALSE)*'Profiles, Qc, Summer, S2'!W9</f>
        <v>0.76549220542675211</v>
      </c>
      <c r="X9" s="1">
        <f>VLOOKUP($A9,'Base Consumption'!$A$2:$D$33,4,FALSE)*'Profiles, Qc, Summer, S2'!X9</f>
        <v>0.77624459735895845</v>
      </c>
      <c r="Y9" s="1">
        <f>VLOOKUP($A9,'Base Consumption'!$A$2:$D$33,4,FALSE)*'Profiles, Qc, Summer, S2'!Y9</f>
        <v>0.79125627011600885</v>
      </c>
    </row>
    <row r="10" spans="1:25" x14ac:dyDescent="0.3">
      <c r="A10">
        <v>9</v>
      </c>
      <c r="B10" s="1">
        <f>VLOOKUP($A10,'Base Consumption'!$A$2:$D$33,4,FALSE)*'Profiles, Qc, Summer, S2'!B10</f>
        <v>2.446056337135738E-3</v>
      </c>
      <c r="C10" s="1">
        <f>VLOOKUP($A10,'Base Consumption'!$A$2:$D$33,4,FALSE)*'Profiles, Qc, Summer, S2'!C10</f>
        <v>-2.2554721229436473E-2</v>
      </c>
      <c r="D10" s="1">
        <f>VLOOKUP($A10,'Base Consumption'!$A$2:$D$33,4,FALSE)*'Profiles, Qc, Summer, S2'!D10</f>
        <v>-2.8880324678238613E-2</v>
      </c>
      <c r="E10" s="1">
        <f>VLOOKUP($A10,'Base Consumption'!$A$2:$D$33,4,FALSE)*'Profiles, Qc, Summer, S2'!E10</f>
        <v>-3.6634361463922197E-2</v>
      </c>
      <c r="F10" s="1">
        <f>VLOOKUP($A10,'Base Consumption'!$A$2:$D$33,4,FALSE)*'Profiles, Qc, Summer, S2'!F10</f>
        <v>-3.4884514655386688E-2</v>
      </c>
      <c r="G10" s="1">
        <f>VLOOKUP($A10,'Base Consumption'!$A$2:$D$33,4,FALSE)*'Profiles, Qc, Summer, S2'!G10</f>
        <v>-4.0308510061798246E-2</v>
      </c>
      <c r="H10" s="1">
        <f>VLOOKUP($A10,'Base Consumption'!$A$2:$D$33,4,FALSE)*'Profiles, Qc, Summer, S2'!H10</f>
        <v>-7.5838753032618125E-2</v>
      </c>
      <c r="I10" s="1">
        <f>VLOOKUP($A10,'Base Consumption'!$A$2:$D$33,4,FALSE)*'Profiles, Qc, Summer, S2'!I10</f>
        <v>-2.4697584179501769E-2</v>
      </c>
      <c r="J10" s="1">
        <f>VLOOKUP($A10,'Base Consumption'!$A$2:$D$33,4,FALSE)*'Profiles, Qc, Summer, S2'!J10</f>
        <v>-3.8060878298115525E-2</v>
      </c>
      <c r="K10" s="1">
        <f>VLOOKUP($A10,'Base Consumption'!$A$2:$D$33,4,FALSE)*'Profiles, Qc, Summer, S2'!K10</f>
        <v>-1.3062602832275028E-2</v>
      </c>
      <c r="L10" s="1">
        <f>VLOOKUP($A10,'Base Consumption'!$A$2:$D$33,4,FALSE)*'Profiles, Qc, Summer, S2'!L10</f>
        <v>-2.4327605997368805E-4</v>
      </c>
      <c r="M10" s="1">
        <f>VLOOKUP($A10,'Base Consumption'!$A$2:$D$33,4,FALSE)*'Profiles, Qc, Summer, S2'!M10</f>
        <v>1.0237185435262379E-2</v>
      </c>
      <c r="N10" s="1">
        <f>VLOOKUP($A10,'Base Consumption'!$A$2:$D$33,4,FALSE)*'Profiles, Qc, Summer, S2'!N10</f>
        <v>3.5057266078246718E-2</v>
      </c>
      <c r="O10" s="1">
        <f>VLOOKUP($A10,'Base Consumption'!$A$2:$D$33,4,FALSE)*'Profiles, Qc, Summer, S2'!O10</f>
        <v>3.5504609747366238E-2</v>
      </c>
      <c r="P10" s="1">
        <f>VLOOKUP($A10,'Base Consumption'!$A$2:$D$33,4,FALSE)*'Profiles, Qc, Summer, S2'!P10</f>
        <v>2.7193363114157161E-2</v>
      </c>
      <c r="Q10" s="1">
        <f>VLOOKUP($A10,'Base Consumption'!$A$2:$D$33,4,FALSE)*'Profiles, Qc, Summer, S2'!Q10</f>
        <v>6.2487170874876242E-2</v>
      </c>
      <c r="R10" s="1">
        <f>VLOOKUP($A10,'Base Consumption'!$A$2:$D$33,4,FALSE)*'Profiles, Qc, Summer, S2'!R10</f>
        <v>5.3045134419488472E-2</v>
      </c>
      <c r="S10" s="1">
        <f>VLOOKUP($A10,'Base Consumption'!$A$2:$D$33,4,FALSE)*'Profiles, Qc, Summer, S2'!S10</f>
        <v>4.6091583541304063E-2</v>
      </c>
      <c r="T10" s="1">
        <f>VLOOKUP($A10,'Base Consumption'!$A$2:$D$33,4,FALSE)*'Profiles, Qc, Summer, S2'!T10</f>
        <v>3.8171676109772665E-2</v>
      </c>
      <c r="U10" s="1">
        <f>VLOOKUP($A10,'Base Consumption'!$A$2:$D$33,4,FALSE)*'Profiles, Qc, Summer, S2'!U10</f>
        <v>3.9063701638722637E-2</v>
      </c>
      <c r="V10" s="1">
        <f>VLOOKUP($A10,'Base Consumption'!$A$2:$D$33,4,FALSE)*'Profiles, Qc, Summer, S2'!V10</f>
        <v>5.5212592487384686E-2</v>
      </c>
      <c r="W10" s="1">
        <f>VLOOKUP($A10,'Base Consumption'!$A$2:$D$33,4,FALSE)*'Profiles, Qc, Summer, S2'!W10</f>
        <v>4.9693450707935662E-2</v>
      </c>
      <c r="X10" s="1">
        <f>VLOOKUP($A10,'Base Consumption'!$A$2:$D$33,4,FALSE)*'Profiles, Qc, Summer, S2'!X10</f>
        <v>-4.8898501363757729E-3</v>
      </c>
      <c r="Y10" s="1">
        <f>VLOOKUP($A10,'Base Consumption'!$A$2:$D$33,4,FALSE)*'Profiles, Qc, Summer, S2'!Y10</f>
        <v>-7.9766039693883826E-3</v>
      </c>
    </row>
    <row r="11" spans="1:25" x14ac:dyDescent="0.3">
      <c r="A11">
        <v>10</v>
      </c>
      <c r="B11" s="1">
        <f>VLOOKUP($A11,'Base Consumption'!$A$2:$D$33,4,FALSE)*'Profiles, Qc, Summer, S2'!B11</f>
        <v>0.17043921560299366</v>
      </c>
      <c r="C11" s="1">
        <f>VLOOKUP($A11,'Base Consumption'!$A$2:$D$33,4,FALSE)*'Profiles, Qc, Summer, S2'!C11</f>
        <v>0.19045564880342844</v>
      </c>
      <c r="D11" s="1">
        <f>VLOOKUP($A11,'Base Consumption'!$A$2:$D$33,4,FALSE)*'Profiles, Qc, Summer, S2'!D11</f>
        <v>0.19534223156890193</v>
      </c>
      <c r="E11" s="1">
        <f>VLOOKUP($A11,'Base Consumption'!$A$2:$D$33,4,FALSE)*'Profiles, Qc, Summer, S2'!E11</f>
        <v>0.1929257013513051</v>
      </c>
      <c r="F11" s="1">
        <f>VLOOKUP($A11,'Base Consumption'!$A$2:$D$33,4,FALSE)*'Profiles, Qc, Summer, S2'!F11</f>
        <v>0.19939343876161983</v>
      </c>
      <c r="G11" s="1">
        <f>VLOOKUP($A11,'Base Consumption'!$A$2:$D$33,4,FALSE)*'Profiles, Qc, Summer, S2'!G11</f>
        <v>0.2049444690163518</v>
      </c>
      <c r="H11" s="1">
        <f>VLOOKUP($A11,'Base Consumption'!$A$2:$D$33,4,FALSE)*'Profiles, Qc, Summer, S2'!H11</f>
        <v>6.4794500366389368E-2</v>
      </c>
      <c r="I11" s="1">
        <f>VLOOKUP($A11,'Base Consumption'!$A$2:$D$33,4,FALSE)*'Profiles, Qc, Summer, S2'!I11</f>
        <v>-5.718698287302211E-2</v>
      </c>
      <c r="J11" s="1">
        <f>VLOOKUP($A11,'Base Consumption'!$A$2:$D$33,4,FALSE)*'Profiles, Qc, Summer, S2'!J11</f>
        <v>-0.13010164523828213</v>
      </c>
      <c r="K11" s="1">
        <f>VLOOKUP($A11,'Base Consumption'!$A$2:$D$33,4,FALSE)*'Profiles, Qc, Summer, S2'!K11</f>
        <v>-0.13756518546720406</v>
      </c>
      <c r="L11" s="1">
        <f>VLOOKUP($A11,'Base Consumption'!$A$2:$D$33,4,FALSE)*'Profiles, Qc, Summer, S2'!L11</f>
        <v>-5.8323129586395052E-2</v>
      </c>
      <c r="M11" s="1">
        <f>VLOOKUP($A11,'Base Consumption'!$A$2:$D$33,4,FALSE)*'Profiles, Qc, Summer, S2'!M11</f>
        <v>-0.14174517764784994</v>
      </c>
      <c r="N11" s="1">
        <f>VLOOKUP($A11,'Base Consumption'!$A$2:$D$33,4,FALSE)*'Profiles, Qc, Summer, S2'!N11</f>
        <v>-0.15237911241217003</v>
      </c>
      <c r="O11" s="1">
        <f>VLOOKUP($A11,'Base Consumption'!$A$2:$D$33,4,FALSE)*'Profiles, Qc, Summer, S2'!O11</f>
        <v>-0.14640559313255516</v>
      </c>
      <c r="P11" s="1">
        <f>VLOOKUP($A11,'Base Consumption'!$A$2:$D$33,4,FALSE)*'Profiles, Qc, Summer, S2'!P11</f>
        <v>-0.11586985598483369</v>
      </c>
      <c r="Q11" s="1">
        <f>VLOOKUP($A11,'Base Consumption'!$A$2:$D$33,4,FALSE)*'Profiles, Qc, Summer, S2'!Q11</f>
        <v>-4.9680820422859061E-2</v>
      </c>
      <c r="R11" s="1">
        <f>VLOOKUP($A11,'Base Consumption'!$A$2:$D$33,4,FALSE)*'Profiles, Qc, Summer, S2'!R11</f>
        <v>-2.4936255309405377E-2</v>
      </c>
      <c r="S11" s="1">
        <f>VLOOKUP($A11,'Base Consumption'!$A$2:$D$33,4,FALSE)*'Profiles, Qc, Summer, S2'!S11</f>
        <v>-2.4854065293082411E-2</v>
      </c>
      <c r="T11" s="1">
        <f>VLOOKUP($A11,'Base Consumption'!$A$2:$D$33,4,FALSE)*'Profiles, Qc, Summer, S2'!T11</f>
        <v>-2.5364553733061672E-2</v>
      </c>
      <c r="U11" s="1">
        <f>VLOOKUP($A11,'Base Consumption'!$A$2:$D$33,4,FALSE)*'Profiles, Qc, Summer, S2'!U11</f>
        <v>-5.0663547103333768E-2</v>
      </c>
      <c r="V11" s="1">
        <f>VLOOKUP($A11,'Base Consumption'!$A$2:$D$33,4,FALSE)*'Profiles, Qc, Summer, S2'!V11</f>
        <v>-7.2684542297697496E-2</v>
      </c>
      <c r="W11" s="1">
        <f>VLOOKUP($A11,'Base Consumption'!$A$2:$D$33,4,FALSE)*'Profiles, Qc, Summer, S2'!W11</f>
        <v>-9.9471680041727881E-3</v>
      </c>
      <c r="X11" s="1">
        <f>VLOOKUP($A11,'Base Consumption'!$A$2:$D$33,4,FALSE)*'Profiles, Qc, Summer, S2'!X11</f>
        <v>7.506485859991667E-2</v>
      </c>
      <c r="Y11" s="1">
        <f>VLOOKUP($A11,'Base Consumption'!$A$2:$D$33,4,FALSE)*'Profiles, Qc, Summer, S2'!Y11</f>
        <v>0.12620767112026898</v>
      </c>
    </row>
    <row r="12" spans="1:25" x14ac:dyDescent="0.3">
      <c r="A12">
        <v>11</v>
      </c>
      <c r="B12" s="1">
        <f>VLOOKUP($A12,'Base Consumption'!$A$2:$D$33,4,FALSE)*'Profiles, Qc, Summer, S2'!B12</f>
        <v>-0.24744309579761942</v>
      </c>
      <c r="C12" s="1">
        <f>VLOOKUP($A12,'Base Consumption'!$A$2:$D$33,4,FALSE)*'Profiles, Qc, Summer, S2'!C12</f>
        <v>-0.26610447841601048</v>
      </c>
      <c r="D12" s="1">
        <f>VLOOKUP($A12,'Base Consumption'!$A$2:$D$33,4,FALSE)*'Profiles, Qc, Summer, S2'!D12</f>
        <v>-0.27796088569620936</v>
      </c>
      <c r="E12" s="1">
        <f>VLOOKUP($A12,'Base Consumption'!$A$2:$D$33,4,FALSE)*'Profiles, Qc, Summer, S2'!E12</f>
        <v>-0.28217804006179215</v>
      </c>
      <c r="F12" s="1">
        <f>VLOOKUP($A12,'Base Consumption'!$A$2:$D$33,4,FALSE)*'Profiles, Qc, Summer, S2'!F12</f>
        <v>-0.2748420803520949</v>
      </c>
      <c r="G12" s="1">
        <f>VLOOKUP($A12,'Base Consumption'!$A$2:$D$33,4,FALSE)*'Profiles, Qc, Summer, S2'!G12</f>
        <v>-0.27576232438677051</v>
      </c>
      <c r="H12" s="1">
        <f>VLOOKUP($A12,'Base Consumption'!$A$2:$D$33,4,FALSE)*'Profiles, Qc, Summer, S2'!H12</f>
        <v>-0.21748875768933779</v>
      </c>
      <c r="I12" s="1">
        <f>VLOOKUP($A12,'Base Consumption'!$A$2:$D$33,4,FALSE)*'Profiles, Qc, Summer, S2'!I12</f>
        <v>-0.18055080356695175</v>
      </c>
      <c r="J12" s="1">
        <f>VLOOKUP($A12,'Base Consumption'!$A$2:$D$33,4,FALSE)*'Profiles, Qc, Summer, S2'!J12</f>
        <v>-0.15192776937459374</v>
      </c>
      <c r="K12" s="1">
        <f>VLOOKUP($A12,'Base Consumption'!$A$2:$D$33,4,FALSE)*'Profiles, Qc, Summer, S2'!K12</f>
        <v>-0.11736771596249707</v>
      </c>
      <c r="L12" s="1">
        <f>VLOOKUP($A12,'Base Consumption'!$A$2:$D$33,4,FALSE)*'Profiles, Qc, Summer, S2'!L12</f>
        <v>-0.11797779599702653</v>
      </c>
      <c r="M12" s="1">
        <f>VLOOKUP($A12,'Base Consumption'!$A$2:$D$33,4,FALSE)*'Profiles, Qc, Summer, S2'!M12</f>
        <v>-0.12624639046364</v>
      </c>
      <c r="N12" s="1">
        <f>VLOOKUP($A12,'Base Consumption'!$A$2:$D$33,4,FALSE)*'Profiles, Qc, Summer, S2'!N12</f>
        <v>-0.14825152127464092</v>
      </c>
      <c r="O12" s="1">
        <f>VLOOKUP($A12,'Base Consumption'!$A$2:$D$33,4,FALSE)*'Profiles, Qc, Summer, S2'!O12</f>
        <v>-0.15258995099869493</v>
      </c>
      <c r="P12" s="1">
        <f>VLOOKUP($A12,'Base Consumption'!$A$2:$D$33,4,FALSE)*'Profiles, Qc, Summer, S2'!P12</f>
        <v>-0.17116993216176496</v>
      </c>
      <c r="Q12" s="1">
        <f>VLOOKUP($A12,'Base Consumption'!$A$2:$D$33,4,FALSE)*'Profiles, Qc, Summer, S2'!Q12</f>
        <v>-0.17133045257094176</v>
      </c>
      <c r="R12" s="1">
        <f>VLOOKUP($A12,'Base Consumption'!$A$2:$D$33,4,FALSE)*'Profiles, Qc, Summer, S2'!R12</f>
        <v>-0.17389221110334976</v>
      </c>
      <c r="S12" s="1">
        <f>VLOOKUP($A12,'Base Consumption'!$A$2:$D$33,4,FALSE)*'Profiles, Qc, Summer, S2'!S12</f>
        <v>-0.13451815248330751</v>
      </c>
      <c r="T12" s="1">
        <f>VLOOKUP($A12,'Base Consumption'!$A$2:$D$33,4,FALSE)*'Profiles, Qc, Summer, S2'!T12</f>
        <v>-0.12134248264695641</v>
      </c>
      <c r="U12" s="1">
        <f>VLOOKUP($A12,'Base Consumption'!$A$2:$D$33,4,FALSE)*'Profiles, Qc, Summer, S2'!U12</f>
        <v>-0.13823546231880565</v>
      </c>
      <c r="V12" s="1">
        <f>VLOOKUP($A12,'Base Consumption'!$A$2:$D$33,4,FALSE)*'Profiles, Qc, Summer, S2'!V12</f>
        <v>-0.1145557207388245</v>
      </c>
      <c r="W12" s="1">
        <f>VLOOKUP($A12,'Base Consumption'!$A$2:$D$33,4,FALSE)*'Profiles, Qc, Summer, S2'!W12</f>
        <v>-0.14557698853717871</v>
      </c>
      <c r="X12" s="1">
        <f>VLOOKUP($A12,'Base Consumption'!$A$2:$D$33,4,FALSE)*'Profiles, Qc, Summer, S2'!X12</f>
        <v>-0.16668430438402596</v>
      </c>
      <c r="Y12" s="1">
        <f>VLOOKUP($A12,'Base Consumption'!$A$2:$D$33,4,FALSE)*'Profiles, Qc, Summer, S2'!Y12</f>
        <v>-0.18828988098443081</v>
      </c>
    </row>
    <row r="13" spans="1:25" x14ac:dyDescent="0.3">
      <c r="A13">
        <v>12</v>
      </c>
      <c r="B13" s="1">
        <f>VLOOKUP($A13,'Base Consumption'!$A$2:$D$33,4,FALSE)*'Profiles, Qc, Summer, S2'!B13</f>
        <v>0.43535512962620643</v>
      </c>
      <c r="C13" s="1">
        <f>VLOOKUP($A13,'Base Consumption'!$A$2:$D$33,4,FALSE)*'Profiles, Qc, Summer, S2'!C13</f>
        <v>0.26331209407227513</v>
      </c>
      <c r="D13" s="1">
        <f>VLOOKUP($A13,'Base Consumption'!$A$2:$D$33,4,FALSE)*'Profiles, Qc, Summer, S2'!D13</f>
        <v>0.33280685720842695</v>
      </c>
      <c r="E13" s="1">
        <f>VLOOKUP($A13,'Base Consumption'!$A$2:$D$33,4,FALSE)*'Profiles, Qc, Summer, S2'!E13</f>
        <v>0.26209992275834498</v>
      </c>
      <c r="F13" s="1">
        <f>VLOOKUP($A13,'Base Consumption'!$A$2:$D$33,4,FALSE)*'Profiles, Qc, Summer, S2'!F13</f>
        <v>0.3006622959083044</v>
      </c>
      <c r="G13" s="1">
        <f>VLOOKUP($A13,'Base Consumption'!$A$2:$D$33,4,FALSE)*'Profiles, Qc, Summer, S2'!G13</f>
        <v>0.16134238919430419</v>
      </c>
      <c r="H13" s="1">
        <f>VLOOKUP($A13,'Base Consumption'!$A$2:$D$33,4,FALSE)*'Profiles, Qc, Summer, S2'!H13</f>
        <v>0.54374327520645871</v>
      </c>
      <c r="I13" s="1">
        <f>VLOOKUP($A13,'Base Consumption'!$A$2:$D$33,4,FALSE)*'Profiles, Qc, Summer, S2'!I13</f>
        <v>0.42753281077773525</v>
      </c>
      <c r="J13" s="1">
        <f>VLOOKUP($A13,'Base Consumption'!$A$2:$D$33,4,FALSE)*'Profiles, Qc, Summer, S2'!J13</f>
        <v>0.31702380210119174</v>
      </c>
      <c r="K13" s="1">
        <f>VLOOKUP($A13,'Base Consumption'!$A$2:$D$33,4,FALSE)*'Profiles, Qc, Summer, S2'!K13</f>
        <v>0.37304910485523562</v>
      </c>
      <c r="L13" s="1">
        <f>VLOOKUP($A13,'Base Consumption'!$A$2:$D$33,4,FALSE)*'Profiles, Qc, Summer, S2'!L13</f>
        <v>0.38635345653440473</v>
      </c>
      <c r="M13" s="1">
        <f>VLOOKUP($A13,'Base Consumption'!$A$2:$D$33,4,FALSE)*'Profiles, Qc, Summer, S2'!M13</f>
        <v>0.35181261805811348</v>
      </c>
      <c r="N13" s="1">
        <f>VLOOKUP($A13,'Base Consumption'!$A$2:$D$33,4,FALSE)*'Profiles, Qc, Summer, S2'!N13</f>
        <v>-0.17621738137162282</v>
      </c>
      <c r="O13" s="1">
        <f>VLOOKUP($A13,'Base Consumption'!$A$2:$D$33,4,FALSE)*'Profiles, Qc, Summer, S2'!O13</f>
        <v>-8.9423749246917733E-2</v>
      </c>
      <c r="P13" s="1">
        <f>VLOOKUP($A13,'Base Consumption'!$A$2:$D$33,4,FALSE)*'Profiles, Qc, Summer, S2'!P13</f>
        <v>0.50030522272732625</v>
      </c>
      <c r="Q13" s="1">
        <f>VLOOKUP($A13,'Base Consumption'!$A$2:$D$33,4,FALSE)*'Profiles, Qc, Summer, S2'!Q13</f>
        <v>0.16850424994018887</v>
      </c>
      <c r="R13" s="1">
        <f>VLOOKUP($A13,'Base Consumption'!$A$2:$D$33,4,FALSE)*'Profiles, Qc, Summer, S2'!R13</f>
        <v>0.19414817719444546</v>
      </c>
      <c r="S13" s="1">
        <f>VLOOKUP($A13,'Base Consumption'!$A$2:$D$33,4,FALSE)*'Profiles, Qc, Summer, S2'!S13</f>
        <v>0.11300175647587099</v>
      </c>
      <c r="T13" s="1">
        <f>VLOOKUP($A13,'Base Consumption'!$A$2:$D$33,4,FALSE)*'Profiles, Qc, Summer, S2'!T13</f>
        <v>-5.2193588355301922E-3</v>
      </c>
      <c r="U13" s="1">
        <f>VLOOKUP($A13,'Base Consumption'!$A$2:$D$33,4,FALSE)*'Profiles, Qc, Summer, S2'!U13</f>
        <v>-0.34341161521567726</v>
      </c>
      <c r="V13" s="1">
        <f>VLOOKUP($A13,'Base Consumption'!$A$2:$D$33,4,FALSE)*'Profiles, Qc, Summer, S2'!V13</f>
        <v>-0.76608134700396147</v>
      </c>
      <c r="W13" s="1">
        <f>VLOOKUP($A13,'Base Consumption'!$A$2:$D$33,4,FALSE)*'Profiles, Qc, Summer, S2'!W13</f>
        <v>-0.76302442539855597</v>
      </c>
      <c r="X13" s="1">
        <f>VLOOKUP($A13,'Base Consumption'!$A$2:$D$33,4,FALSE)*'Profiles, Qc, Summer, S2'!X13</f>
        <v>-0.72413176497022513</v>
      </c>
      <c r="Y13" s="1">
        <f>VLOOKUP($A13,'Base Consumption'!$A$2:$D$33,4,FALSE)*'Profiles, Qc, Summer, S2'!Y13</f>
        <v>-0.76060061845981519</v>
      </c>
    </row>
    <row r="14" spans="1:25" x14ac:dyDescent="0.3">
      <c r="A14">
        <v>13</v>
      </c>
      <c r="B14" s="1">
        <f>VLOOKUP($A14,'Base Consumption'!$A$2:$D$33,4,FALSE)*'Profiles, Qc, Summer, S2'!B14</f>
        <v>0.89541156331039606</v>
      </c>
      <c r="C14" s="1">
        <f>VLOOKUP($A14,'Base Consumption'!$A$2:$D$33,4,FALSE)*'Profiles, Qc, Summer, S2'!C14</f>
        <v>0.83389140113214266</v>
      </c>
      <c r="D14" s="1">
        <f>VLOOKUP($A14,'Base Consumption'!$A$2:$D$33,4,FALSE)*'Profiles, Qc, Summer, S2'!D14</f>
        <v>0.6268560875737571</v>
      </c>
      <c r="E14" s="1">
        <f>VLOOKUP($A14,'Base Consumption'!$A$2:$D$33,4,FALSE)*'Profiles, Qc, Summer, S2'!E14</f>
        <v>0.56504190194143378</v>
      </c>
      <c r="F14" s="1">
        <f>VLOOKUP($A14,'Base Consumption'!$A$2:$D$33,4,FALSE)*'Profiles, Qc, Summer, S2'!F14</f>
        <v>0.5194944587640461</v>
      </c>
      <c r="G14" s="1">
        <f>VLOOKUP($A14,'Base Consumption'!$A$2:$D$33,4,FALSE)*'Profiles, Qc, Summer, S2'!G14</f>
        <v>0.65229276302950578</v>
      </c>
      <c r="H14" s="1">
        <f>VLOOKUP($A14,'Base Consumption'!$A$2:$D$33,4,FALSE)*'Profiles, Qc, Summer, S2'!H14</f>
        <v>2.1479568012655861</v>
      </c>
      <c r="I14" s="1">
        <f>VLOOKUP($A14,'Base Consumption'!$A$2:$D$33,4,FALSE)*'Profiles, Qc, Summer, S2'!I14</f>
        <v>2.8687330195735274</v>
      </c>
      <c r="J14" s="1">
        <f>VLOOKUP($A14,'Base Consumption'!$A$2:$D$33,4,FALSE)*'Profiles, Qc, Summer, S2'!J14</f>
        <v>3.6799999999999997</v>
      </c>
      <c r="K14" s="1">
        <f>VLOOKUP($A14,'Base Consumption'!$A$2:$D$33,4,FALSE)*'Profiles, Qc, Summer, S2'!K14</f>
        <v>3.5084611377435095</v>
      </c>
      <c r="L14" s="1">
        <f>VLOOKUP($A14,'Base Consumption'!$A$2:$D$33,4,FALSE)*'Profiles, Qc, Summer, S2'!L14</f>
        <v>3.4221001727369562</v>
      </c>
      <c r="M14" s="1">
        <f>VLOOKUP($A14,'Base Consumption'!$A$2:$D$33,4,FALSE)*'Profiles, Qc, Summer, S2'!M14</f>
        <v>3.3792158697532728</v>
      </c>
      <c r="N14" s="1">
        <f>VLOOKUP($A14,'Base Consumption'!$A$2:$D$33,4,FALSE)*'Profiles, Qc, Summer, S2'!N14</f>
        <v>3.652199744367937</v>
      </c>
      <c r="O14" s="1">
        <f>VLOOKUP($A14,'Base Consumption'!$A$2:$D$33,4,FALSE)*'Profiles, Qc, Summer, S2'!O14</f>
        <v>3.3525954877066795</v>
      </c>
      <c r="P14" s="1">
        <f>VLOOKUP($A14,'Base Consumption'!$A$2:$D$33,4,FALSE)*'Profiles, Qc, Summer, S2'!P14</f>
        <v>3.0793179622912472</v>
      </c>
      <c r="Q14" s="1">
        <f>VLOOKUP($A14,'Base Consumption'!$A$2:$D$33,4,FALSE)*'Profiles, Qc, Summer, S2'!Q14</f>
        <v>2.8610485358645676</v>
      </c>
      <c r="R14" s="1">
        <f>VLOOKUP($A14,'Base Consumption'!$A$2:$D$33,4,FALSE)*'Profiles, Qc, Summer, S2'!R14</f>
        <v>2.8320619650685561</v>
      </c>
      <c r="S14" s="1">
        <f>VLOOKUP($A14,'Base Consumption'!$A$2:$D$33,4,FALSE)*'Profiles, Qc, Summer, S2'!S14</f>
        <v>2.8690338572593777</v>
      </c>
      <c r="T14" s="1">
        <f>VLOOKUP($A14,'Base Consumption'!$A$2:$D$33,4,FALSE)*'Profiles, Qc, Summer, S2'!T14</f>
        <v>2.386340562238352</v>
      </c>
      <c r="U14" s="1">
        <f>VLOOKUP($A14,'Base Consumption'!$A$2:$D$33,4,FALSE)*'Profiles, Qc, Summer, S2'!U14</f>
        <v>2.1869982501786516</v>
      </c>
      <c r="V14" s="1">
        <f>VLOOKUP($A14,'Base Consumption'!$A$2:$D$33,4,FALSE)*'Profiles, Qc, Summer, S2'!V14</f>
        <v>2.3183150978661922</v>
      </c>
      <c r="W14" s="1">
        <f>VLOOKUP($A14,'Base Consumption'!$A$2:$D$33,4,FALSE)*'Profiles, Qc, Summer, S2'!W14</f>
        <v>1.6223921928902088</v>
      </c>
      <c r="X14" s="1">
        <f>VLOOKUP($A14,'Base Consumption'!$A$2:$D$33,4,FALSE)*'Profiles, Qc, Summer, S2'!X14</f>
        <v>0.71203441071318041</v>
      </c>
      <c r="Y14" s="1">
        <f>VLOOKUP($A14,'Base Consumption'!$A$2:$D$33,4,FALSE)*'Profiles, Qc, Summer, S2'!Y14</f>
        <v>0.7629032365488867</v>
      </c>
    </row>
    <row r="15" spans="1:25" x14ac:dyDescent="0.3">
      <c r="A15">
        <v>14</v>
      </c>
      <c r="B15" s="1">
        <f>VLOOKUP($A15,'Base Consumption'!$A$2:$D$33,4,FALSE)*'Profiles, Qc, Summer, S2'!B15</f>
        <v>-0.14689765519773088</v>
      </c>
      <c r="C15" s="1">
        <f>VLOOKUP($A15,'Base Consumption'!$A$2:$D$33,4,FALSE)*'Profiles, Qc, Summer, S2'!C15</f>
        <v>-0.16103288066469545</v>
      </c>
      <c r="D15" s="1">
        <f>VLOOKUP($A15,'Base Consumption'!$A$2:$D$33,4,FALSE)*'Profiles, Qc, Summer, S2'!D15</f>
        <v>-0.15276023026617774</v>
      </c>
      <c r="E15" s="1">
        <f>VLOOKUP($A15,'Base Consumption'!$A$2:$D$33,4,FALSE)*'Profiles, Qc, Summer, S2'!E15</f>
        <v>-0.15249011651404709</v>
      </c>
      <c r="F15" s="1">
        <f>VLOOKUP($A15,'Base Consumption'!$A$2:$D$33,4,FALSE)*'Profiles, Qc, Summer, S2'!F15</f>
        <v>-0.14945208044554753</v>
      </c>
      <c r="G15" s="1">
        <f>VLOOKUP($A15,'Base Consumption'!$A$2:$D$33,4,FALSE)*'Profiles, Qc, Summer, S2'!G15</f>
        <v>-0.15809014402326746</v>
      </c>
      <c r="H15" s="1">
        <f>VLOOKUP($A15,'Base Consumption'!$A$2:$D$33,4,FALSE)*'Profiles, Qc, Summer, S2'!H15</f>
        <v>-0.16210029946222482</v>
      </c>
      <c r="I15" s="1">
        <f>VLOOKUP($A15,'Base Consumption'!$A$2:$D$33,4,FALSE)*'Profiles, Qc, Summer, S2'!I15</f>
        <v>-0.30411258301770888</v>
      </c>
      <c r="J15" s="1">
        <f>VLOOKUP($A15,'Base Consumption'!$A$2:$D$33,4,FALSE)*'Profiles, Qc, Summer, S2'!J15</f>
        <v>-0.35362096478029925</v>
      </c>
      <c r="K15" s="1">
        <f>VLOOKUP($A15,'Base Consumption'!$A$2:$D$33,4,FALSE)*'Profiles, Qc, Summer, S2'!K15</f>
        <v>-0.34100841400809534</v>
      </c>
      <c r="L15" s="1">
        <f>VLOOKUP($A15,'Base Consumption'!$A$2:$D$33,4,FALSE)*'Profiles, Qc, Summer, S2'!L15</f>
        <v>-0.33213666353836563</v>
      </c>
      <c r="M15" s="1">
        <f>VLOOKUP($A15,'Base Consumption'!$A$2:$D$33,4,FALSE)*'Profiles, Qc, Summer, S2'!M15</f>
        <v>-0.33286900712806489</v>
      </c>
      <c r="N15" s="1">
        <f>VLOOKUP($A15,'Base Consumption'!$A$2:$D$33,4,FALSE)*'Profiles, Qc, Summer, S2'!N15</f>
        <v>-0.35379116086624185</v>
      </c>
      <c r="O15" s="1">
        <f>VLOOKUP($A15,'Base Consumption'!$A$2:$D$33,4,FALSE)*'Profiles, Qc, Summer, S2'!O15</f>
        <v>-0.34217374746032292</v>
      </c>
      <c r="P15" s="1">
        <f>VLOOKUP($A15,'Base Consumption'!$A$2:$D$33,4,FALSE)*'Profiles, Qc, Summer, S2'!P15</f>
        <v>-0.24034608670780103</v>
      </c>
      <c r="Q15" s="1">
        <f>VLOOKUP($A15,'Base Consumption'!$A$2:$D$33,4,FALSE)*'Profiles, Qc, Summer, S2'!Q15</f>
        <v>-0.31428377554617215</v>
      </c>
      <c r="R15" s="1">
        <f>VLOOKUP($A15,'Base Consumption'!$A$2:$D$33,4,FALSE)*'Profiles, Qc, Summer, S2'!R15</f>
        <v>-0.31815723376908989</v>
      </c>
      <c r="S15" s="1">
        <f>VLOOKUP($A15,'Base Consumption'!$A$2:$D$33,4,FALSE)*'Profiles, Qc, Summer, S2'!S15</f>
        <v>-0.29877437772468368</v>
      </c>
      <c r="T15" s="1">
        <f>VLOOKUP($A15,'Base Consumption'!$A$2:$D$33,4,FALSE)*'Profiles, Qc, Summer, S2'!T15</f>
        <v>-0.2360656711172022</v>
      </c>
      <c r="U15" s="1">
        <f>VLOOKUP($A15,'Base Consumption'!$A$2:$D$33,4,FALSE)*'Profiles, Qc, Summer, S2'!U15</f>
        <v>-0.21410555150127922</v>
      </c>
      <c r="V15" s="1">
        <f>VLOOKUP($A15,'Base Consumption'!$A$2:$D$33,4,FALSE)*'Profiles, Qc, Summer, S2'!V15</f>
        <v>-0.22449525195428155</v>
      </c>
      <c r="W15" s="1">
        <f>VLOOKUP($A15,'Base Consumption'!$A$2:$D$33,4,FALSE)*'Profiles, Qc, Summer, S2'!W15</f>
        <v>-0.22582259642888769</v>
      </c>
      <c r="X15" s="1">
        <f>VLOOKUP($A15,'Base Consumption'!$A$2:$D$33,4,FALSE)*'Profiles, Qc, Summer, S2'!X15</f>
        <v>-0.15586483153047351</v>
      </c>
      <c r="Y15" s="1">
        <f>VLOOKUP($A15,'Base Consumption'!$A$2:$D$33,4,FALSE)*'Profiles, Qc, Summer, S2'!Y15</f>
        <v>-0.15391752505435224</v>
      </c>
    </row>
    <row r="16" spans="1:25" x14ac:dyDescent="0.3">
      <c r="A16">
        <v>15</v>
      </c>
      <c r="B16" s="1">
        <f>VLOOKUP($A16,'Base Consumption'!$A$2:$D$33,4,FALSE)*'Profiles, Qc, Summer, S2'!B16</f>
        <v>3.0641683811949314E-3</v>
      </c>
      <c r="C16" s="1">
        <f>VLOOKUP($A16,'Base Consumption'!$A$2:$D$33,4,FALSE)*'Profiles, Qc, Summer, S2'!C16</f>
        <v>-1.514095683421994E-2</v>
      </c>
      <c r="D16" s="1">
        <f>VLOOKUP($A16,'Base Consumption'!$A$2:$D$33,4,FALSE)*'Profiles, Qc, Summer, S2'!D16</f>
        <v>-1.798088109185797E-2</v>
      </c>
      <c r="E16" s="1">
        <f>VLOOKUP($A16,'Base Consumption'!$A$2:$D$33,4,FALSE)*'Profiles, Qc, Summer, S2'!E16</f>
        <v>-2.4369010440860137E-2</v>
      </c>
      <c r="F16" s="1">
        <f>VLOOKUP($A16,'Base Consumption'!$A$2:$D$33,4,FALSE)*'Profiles, Qc, Summer, S2'!F16</f>
        <v>-3.0991472170624756E-2</v>
      </c>
      <c r="G16" s="1">
        <f>VLOOKUP($A16,'Base Consumption'!$A$2:$D$33,4,FALSE)*'Profiles, Qc, Summer, S2'!G16</f>
        <v>-2.514125455180238E-2</v>
      </c>
      <c r="H16" s="1">
        <f>VLOOKUP($A16,'Base Consumption'!$A$2:$D$33,4,FALSE)*'Profiles, Qc, Summer, S2'!H16</f>
        <v>-2.9347072937075371E-2</v>
      </c>
      <c r="I16" s="1">
        <f>VLOOKUP($A16,'Base Consumption'!$A$2:$D$33,4,FALSE)*'Profiles, Qc, Summer, S2'!I16</f>
        <v>7.6896343099347647E-2</v>
      </c>
      <c r="J16" s="1">
        <f>VLOOKUP($A16,'Base Consumption'!$A$2:$D$33,4,FALSE)*'Profiles, Qc, Summer, S2'!J16</f>
        <v>9.8848883213319971E-2</v>
      </c>
      <c r="K16" s="1">
        <f>VLOOKUP($A16,'Base Consumption'!$A$2:$D$33,4,FALSE)*'Profiles, Qc, Summer, S2'!K16</f>
        <v>0.1268945576618343</v>
      </c>
      <c r="L16" s="1">
        <f>VLOOKUP($A16,'Base Consumption'!$A$2:$D$33,4,FALSE)*'Profiles, Qc, Summer, S2'!L16</f>
        <v>7.3198251526916502E-2</v>
      </c>
      <c r="M16" s="1">
        <f>VLOOKUP($A16,'Base Consumption'!$A$2:$D$33,4,FALSE)*'Profiles, Qc, Summer, S2'!M16</f>
        <v>6.5844098350728492E-2</v>
      </c>
      <c r="N16" s="1">
        <f>VLOOKUP($A16,'Base Consumption'!$A$2:$D$33,4,FALSE)*'Profiles, Qc, Summer, S2'!N16</f>
        <v>4.5431907345196192E-2</v>
      </c>
      <c r="O16" s="1">
        <f>VLOOKUP($A16,'Base Consumption'!$A$2:$D$33,4,FALSE)*'Profiles, Qc, Summer, S2'!O16</f>
        <v>6.0302717154669373E-2</v>
      </c>
      <c r="P16" s="1">
        <f>VLOOKUP($A16,'Base Consumption'!$A$2:$D$33,4,FALSE)*'Profiles, Qc, Summer, S2'!P16</f>
        <v>2.5797337305370018E-2</v>
      </c>
      <c r="Q16" s="1">
        <f>VLOOKUP($A16,'Base Consumption'!$A$2:$D$33,4,FALSE)*'Profiles, Qc, Summer, S2'!Q16</f>
        <v>2.2753039330517928E-2</v>
      </c>
      <c r="R16" s="1">
        <f>VLOOKUP($A16,'Base Consumption'!$A$2:$D$33,4,FALSE)*'Profiles, Qc, Summer, S2'!R16</f>
        <v>2.6600245459322241E-2</v>
      </c>
      <c r="S16" s="1">
        <f>VLOOKUP($A16,'Base Consumption'!$A$2:$D$33,4,FALSE)*'Profiles, Qc, Summer, S2'!S16</f>
        <v>4.8225329794554322E-2</v>
      </c>
      <c r="T16" s="1">
        <f>VLOOKUP($A16,'Base Consumption'!$A$2:$D$33,4,FALSE)*'Profiles, Qc, Summer, S2'!T16</f>
        <v>9.1607231406734102E-2</v>
      </c>
      <c r="U16" s="1">
        <f>VLOOKUP($A16,'Base Consumption'!$A$2:$D$33,4,FALSE)*'Profiles, Qc, Summer, S2'!U16</f>
        <v>9.357135386303897E-2</v>
      </c>
      <c r="V16" s="1">
        <f>VLOOKUP($A16,'Base Consumption'!$A$2:$D$33,4,FALSE)*'Profiles, Qc, Summer, S2'!V16</f>
        <v>7.4364922538311728E-2</v>
      </c>
      <c r="W16" s="1">
        <f>VLOOKUP($A16,'Base Consumption'!$A$2:$D$33,4,FALSE)*'Profiles, Qc, Summer, S2'!W16</f>
        <v>5.673609234302493E-2</v>
      </c>
      <c r="X16" s="1">
        <f>VLOOKUP($A16,'Base Consumption'!$A$2:$D$33,4,FALSE)*'Profiles, Qc, Summer, S2'!X16</f>
        <v>2.779073966385457E-2</v>
      </c>
      <c r="Y16" s="1">
        <f>VLOOKUP($A16,'Base Consumption'!$A$2:$D$33,4,FALSE)*'Profiles, Qc, Summer, S2'!Y16</f>
        <v>5.1058559601830358E-3</v>
      </c>
    </row>
    <row r="17" spans="1:25" x14ac:dyDescent="0.3">
      <c r="A17">
        <v>16</v>
      </c>
      <c r="B17" s="1">
        <f>VLOOKUP($A17,'Base Consumption'!$A$2:$D$33,4,FALSE)*'Profiles, Qc, Summer, S2'!B17</f>
        <v>5.0437240077577855E-2</v>
      </c>
      <c r="C17" s="1">
        <f>VLOOKUP($A17,'Base Consumption'!$A$2:$D$33,4,FALSE)*'Profiles, Qc, Summer, S2'!C17</f>
        <v>0.11903929226888775</v>
      </c>
      <c r="D17" s="1">
        <f>VLOOKUP($A17,'Base Consumption'!$A$2:$D$33,4,FALSE)*'Profiles, Qc, Summer, S2'!D17</f>
        <v>0.20968535765038854</v>
      </c>
      <c r="E17" s="1">
        <f>VLOOKUP($A17,'Base Consumption'!$A$2:$D$33,4,FALSE)*'Profiles, Qc, Summer, S2'!E17</f>
        <v>0.19382100090568058</v>
      </c>
      <c r="F17" s="1">
        <f>VLOOKUP($A17,'Base Consumption'!$A$2:$D$33,4,FALSE)*'Profiles, Qc, Summer, S2'!F17</f>
        <v>0.19691965302621528</v>
      </c>
      <c r="G17" s="1">
        <f>VLOOKUP($A17,'Base Consumption'!$A$2:$D$33,4,FALSE)*'Profiles, Qc, Summer, S2'!G17</f>
        <v>0.18854347155539961</v>
      </c>
      <c r="H17" s="1">
        <f>VLOOKUP($A17,'Base Consumption'!$A$2:$D$33,4,FALSE)*'Profiles, Qc, Summer, S2'!H17</f>
        <v>1.1689082621026895E-2</v>
      </c>
      <c r="I17" s="1">
        <f>VLOOKUP($A17,'Base Consumption'!$A$2:$D$33,4,FALSE)*'Profiles, Qc, Summer, S2'!I17</f>
        <v>-0.22580771026043867</v>
      </c>
      <c r="J17" s="1">
        <f>VLOOKUP($A17,'Base Consumption'!$A$2:$D$33,4,FALSE)*'Profiles, Qc, Summer, S2'!J17</f>
        <v>-0.2948502253438558</v>
      </c>
      <c r="K17" s="1">
        <f>VLOOKUP($A17,'Base Consumption'!$A$2:$D$33,4,FALSE)*'Profiles, Qc, Summer, S2'!K17</f>
        <v>-0.29822272440404912</v>
      </c>
      <c r="L17" s="1">
        <f>VLOOKUP($A17,'Base Consumption'!$A$2:$D$33,4,FALSE)*'Profiles, Qc, Summer, S2'!L17</f>
        <v>-0.2490311312194729</v>
      </c>
      <c r="M17" s="1">
        <f>VLOOKUP($A17,'Base Consumption'!$A$2:$D$33,4,FALSE)*'Profiles, Qc, Summer, S2'!M17</f>
        <v>-0.31252149808825674</v>
      </c>
      <c r="N17" s="1">
        <f>VLOOKUP($A17,'Base Consumption'!$A$2:$D$33,4,FALSE)*'Profiles, Qc, Summer, S2'!N17</f>
        <v>-0.28229090410290997</v>
      </c>
      <c r="O17" s="1">
        <f>VLOOKUP($A17,'Base Consumption'!$A$2:$D$33,4,FALSE)*'Profiles, Qc, Summer, S2'!O17</f>
        <v>-0.24582161474204881</v>
      </c>
      <c r="P17" s="1">
        <f>VLOOKUP($A17,'Base Consumption'!$A$2:$D$33,4,FALSE)*'Profiles, Qc, Summer, S2'!P17</f>
        <v>-0.17798279643723769</v>
      </c>
      <c r="Q17" s="1">
        <f>VLOOKUP($A17,'Base Consumption'!$A$2:$D$33,4,FALSE)*'Profiles, Qc, Summer, S2'!Q17</f>
        <v>-0.11111913196547391</v>
      </c>
      <c r="R17" s="1">
        <f>VLOOKUP($A17,'Base Consumption'!$A$2:$D$33,4,FALSE)*'Profiles, Qc, Summer, S2'!R17</f>
        <v>-0.13701965430793436</v>
      </c>
      <c r="S17" s="1">
        <f>VLOOKUP($A17,'Base Consumption'!$A$2:$D$33,4,FALSE)*'Profiles, Qc, Summer, S2'!S17</f>
        <v>-0.12204354332298591</v>
      </c>
      <c r="T17" s="1">
        <f>VLOOKUP($A17,'Base Consumption'!$A$2:$D$33,4,FALSE)*'Profiles, Qc, Summer, S2'!T17</f>
        <v>-2.3572597101573223E-2</v>
      </c>
      <c r="U17" s="1">
        <f>VLOOKUP($A17,'Base Consumption'!$A$2:$D$33,4,FALSE)*'Profiles, Qc, Summer, S2'!U17</f>
        <v>-9.8103842793311913E-2</v>
      </c>
      <c r="V17" s="1">
        <f>VLOOKUP($A17,'Base Consumption'!$A$2:$D$33,4,FALSE)*'Profiles, Qc, Summer, S2'!V17</f>
        <v>-0.13701540872211829</v>
      </c>
      <c r="W17" s="1">
        <f>VLOOKUP($A17,'Base Consumption'!$A$2:$D$33,4,FALSE)*'Profiles, Qc, Summer, S2'!W17</f>
        <v>-8.9152271317526441E-2</v>
      </c>
      <c r="X17" s="1">
        <f>VLOOKUP($A17,'Base Consumption'!$A$2:$D$33,4,FALSE)*'Profiles, Qc, Summer, S2'!X17</f>
        <v>8.4011292783774255E-2</v>
      </c>
      <c r="Y17" s="1">
        <f>VLOOKUP($A17,'Base Consumption'!$A$2:$D$33,4,FALSE)*'Profiles, Qc, Summer, S2'!Y17</f>
        <v>0.17305920786812309</v>
      </c>
    </row>
    <row r="18" spans="1:25" x14ac:dyDescent="0.3">
      <c r="A18">
        <v>17</v>
      </c>
      <c r="B18" s="1">
        <f>VLOOKUP($A18,'Base Consumption'!$A$2:$D$33,4,FALSE)*'Profiles, Qc, Summer, S2'!B18</f>
        <v>-0.55276702164111713</v>
      </c>
      <c r="C18" s="1">
        <f>VLOOKUP($A18,'Base Consumption'!$A$2:$D$33,4,FALSE)*'Profiles, Qc, Summer, S2'!C18</f>
        <v>-0.55760733550662345</v>
      </c>
      <c r="D18" s="1">
        <f>VLOOKUP($A18,'Base Consumption'!$A$2:$D$33,4,FALSE)*'Profiles, Qc, Summer, S2'!D18</f>
        <v>-0.57422346704884075</v>
      </c>
      <c r="E18" s="1">
        <f>VLOOKUP($A18,'Base Consumption'!$A$2:$D$33,4,FALSE)*'Profiles, Qc, Summer, S2'!E18</f>
        <v>-0.57423858612560252</v>
      </c>
      <c r="F18" s="1">
        <f>VLOOKUP($A18,'Base Consumption'!$A$2:$D$33,4,FALSE)*'Profiles, Qc, Summer, S2'!F18</f>
        <v>-0.58717239731542648</v>
      </c>
      <c r="G18" s="1">
        <f>VLOOKUP($A18,'Base Consumption'!$A$2:$D$33,4,FALSE)*'Profiles, Qc, Summer, S2'!G18</f>
        <v>-0.60486195668964315</v>
      </c>
      <c r="H18" s="1">
        <f>VLOOKUP($A18,'Base Consumption'!$A$2:$D$33,4,FALSE)*'Profiles, Qc, Summer, S2'!H18</f>
        <v>-0.54555546158854418</v>
      </c>
      <c r="I18" s="1">
        <f>VLOOKUP($A18,'Base Consumption'!$A$2:$D$33,4,FALSE)*'Profiles, Qc, Summer, S2'!I18</f>
        <v>-0.37037543055126904</v>
      </c>
      <c r="J18" s="1">
        <f>VLOOKUP($A18,'Base Consumption'!$A$2:$D$33,4,FALSE)*'Profiles, Qc, Summer, S2'!J18</f>
        <v>-0.2762584057839727</v>
      </c>
      <c r="K18" s="1">
        <f>VLOOKUP($A18,'Base Consumption'!$A$2:$D$33,4,FALSE)*'Profiles, Qc, Summer, S2'!K18</f>
        <v>-0.29128485158257716</v>
      </c>
      <c r="L18" s="1">
        <f>VLOOKUP($A18,'Base Consumption'!$A$2:$D$33,4,FALSE)*'Profiles, Qc, Summer, S2'!L18</f>
        <v>-0.36710145836191038</v>
      </c>
      <c r="M18" s="1">
        <f>VLOOKUP($A18,'Base Consumption'!$A$2:$D$33,4,FALSE)*'Profiles, Qc, Summer, S2'!M18</f>
        <v>-0.40250927141447995</v>
      </c>
      <c r="N18" s="1">
        <f>VLOOKUP($A18,'Base Consumption'!$A$2:$D$33,4,FALSE)*'Profiles, Qc, Summer, S2'!N18</f>
        <v>-0.37200783833397127</v>
      </c>
      <c r="O18" s="1">
        <f>VLOOKUP($A18,'Base Consumption'!$A$2:$D$33,4,FALSE)*'Profiles, Qc, Summer, S2'!O18</f>
        <v>-0.40335759003490357</v>
      </c>
      <c r="P18" s="1">
        <f>VLOOKUP($A18,'Base Consumption'!$A$2:$D$33,4,FALSE)*'Profiles, Qc, Summer, S2'!P18</f>
        <v>-0.38187505889614715</v>
      </c>
      <c r="Q18" s="1">
        <f>VLOOKUP($A18,'Base Consumption'!$A$2:$D$33,4,FALSE)*'Profiles, Qc, Summer, S2'!Q18</f>
        <v>-0.44996241033427781</v>
      </c>
      <c r="R18" s="1">
        <f>VLOOKUP($A18,'Base Consumption'!$A$2:$D$33,4,FALSE)*'Profiles, Qc, Summer, S2'!R18</f>
        <v>-0.50371847408773496</v>
      </c>
      <c r="S18" s="1">
        <f>VLOOKUP($A18,'Base Consumption'!$A$2:$D$33,4,FALSE)*'Profiles, Qc, Summer, S2'!S18</f>
        <v>-0.44816039206367669</v>
      </c>
      <c r="T18" s="1">
        <f>VLOOKUP($A18,'Base Consumption'!$A$2:$D$33,4,FALSE)*'Profiles, Qc, Summer, S2'!T18</f>
        <v>-0.31687290413259483</v>
      </c>
      <c r="U18" s="1">
        <f>VLOOKUP($A18,'Base Consumption'!$A$2:$D$33,4,FALSE)*'Profiles, Qc, Summer, S2'!U18</f>
        <v>-0.28313093118739813</v>
      </c>
      <c r="V18" s="1">
        <f>VLOOKUP($A18,'Base Consumption'!$A$2:$D$33,4,FALSE)*'Profiles, Qc, Summer, S2'!V18</f>
        <v>-0.2840114310821264</v>
      </c>
      <c r="W18" s="1">
        <f>VLOOKUP($A18,'Base Consumption'!$A$2:$D$33,4,FALSE)*'Profiles, Qc, Summer, S2'!W18</f>
        <v>-0.37515808962757435</v>
      </c>
      <c r="X18" s="1">
        <f>VLOOKUP($A18,'Base Consumption'!$A$2:$D$33,4,FALSE)*'Profiles, Qc, Summer, S2'!X18</f>
        <v>-0.46769509101897744</v>
      </c>
      <c r="Y18" s="1">
        <f>VLOOKUP($A18,'Base Consumption'!$A$2:$D$33,4,FALSE)*'Profiles, Qc, Summer, S2'!Y18</f>
        <v>-0.48522353107692723</v>
      </c>
    </row>
    <row r="19" spans="1:25" x14ac:dyDescent="0.3">
      <c r="A19">
        <v>18</v>
      </c>
      <c r="B19" s="1">
        <f>VLOOKUP($A19,'Base Consumption'!$A$2:$D$33,4,FALSE)*'Profiles, Qc, Summer, S2'!B19</f>
        <v>0.24083384995097498</v>
      </c>
      <c r="C19" s="1">
        <f>VLOOKUP($A19,'Base Consumption'!$A$2:$D$33,4,FALSE)*'Profiles, Qc, Summer, S2'!C19</f>
        <v>0.31476280805487789</v>
      </c>
      <c r="D19" s="1">
        <f>VLOOKUP($A19,'Base Consumption'!$A$2:$D$33,4,FALSE)*'Profiles, Qc, Summer, S2'!D19</f>
        <v>0.3695533307523427</v>
      </c>
      <c r="E19" s="1">
        <f>VLOOKUP($A19,'Base Consumption'!$A$2:$D$33,4,FALSE)*'Profiles, Qc, Summer, S2'!E19</f>
        <v>0.36864027693000923</v>
      </c>
      <c r="F19" s="1">
        <f>VLOOKUP($A19,'Base Consumption'!$A$2:$D$33,4,FALSE)*'Profiles, Qc, Summer, S2'!F19</f>
        <v>0.37095416112689655</v>
      </c>
      <c r="G19" s="1">
        <f>VLOOKUP($A19,'Base Consumption'!$A$2:$D$33,4,FALSE)*'Profiles, Qc, Summer, S2'!G19</f>
        <v>0.40103273918374516</v>
      </c>
      <c r="H19" s="1">
        <f>VLOOKUP($A19,'Base Consumption'!$A$2:$D$33,4,FALSE)*'Profiles, Qc, Summer, S2'!H19</f>
        <v>0.36072325756155643</v>
      </c>
      <c r="I19" s="1">
        <f>VLOOKUP($A19,'Base Consumption'!$A$2:$D$33,4,FALSE)*'Profiles, Qc, Summer, S2'!I19</f>
        <v>0.14400284443255246</v>
      </c>
      <c r="J19" s="1">
        <f>VLOOKUP($A19,'Base Consumption'!$A$2:$D$33,4,FALSE)*'Profiles, Qc, Summer, S2'!J19</f>
        <v>-4.4983592115686158E-2</v>
      </c>
      <c r="K19" s="1">
        <f>VLOOKUP($A19,'Base Consumption'!$A$2:$D$33,4,FALSE)*'Profiles, Qc, Summer, S2'!K19</f>
        <v>-0.15997862451410041</v>
      </c>
      <c r="L19" s="1">
        <f>VLOOKUP($A19,'Base Consumption'!$A$2:$D$33,4,FALSE)*'Profiles, Qc, Summer, S2'!L19</f>
        <v>-0.26390931424067676</v>
      </c>
      <c r="M19" s="1">
        <f>VLOOKUP($A19,'Base Consumption'!$A$2:$D$33,4,FALSE)*'Profiles, Qc, Summer, S2'!M19</f>
        <v>-0.28018414859585067</v>
      </c>
      <c r="N19" s="1">
        <f>VLOOKUP($A19,'Base Consumption'!$A$2:$D$33,4,FALSE)*'Profiles, Qc, Summer, S2'!N19</f>
        <v>-0.24593342404123583</v>
      </c>
      <c r="O19" s="1">
        <f>VLOOKUP($A19,'Base Consumption'!$A$2:$D$33,4,FALSE)*'Profiles, Qc, Summer, S2'!O19</f>
        <v>-0.20093340856223618</v>
      </c>
      <c r="P19" s="1">
        <f>VLOOKUP($A19,'Base Consumption'!$A$2:$D$33,4,FALSE)*'Profiles, Qc, Summer, S2'!P19</f>
        <v>-0.13274874137649736</v>
      </c>
      <c r="Q19" s="1">
        <f>VLOOKUP($A19,'Base Consumption'!$A$2:$D$33,4,FALSE)*'Profiles, Qc, Summer, S2'!Q19</f>
        <v>-8.8141795275213292E-2</v>
      </c>
      <c r="R19" s="1">
        <f>VLOOKUP($A19,'Base Consumption'!$A$2:$D$33,4,FALSE)*'Profiles, Qc, Summer, S2'!R19</f>
        <v>-7.3629424704604998E-2</v>
      </c>
      <c r="S19" s="1">
        <f>VLOOKUP($A19,'Base Consumption'!$A$2:$D$33,4,FALSE)*'Profiles, Qc, Summer, S2'!S19</f>
        <v>-6.4799431368097349E-2</v>
      </c>
      <c r="T19" s="1">
        <f>VLOOKUP($A19,'Base Consumption'!$A$2:$D$33,4,FALSE)*'Profiles, Qc, Summer, S2'!T19</f>
        <v>-6.5539094933341493E-2</v>
      </c>
      <c r="U19" s="1">
        <f>VLOOKUP($A19,'Base Consumption'!$A$2:$D$33,4,FALSE)*'Profiles, Qc, Summer, S2'!U19</f>
        <v>-1.7911501032738603E-2</v>
      </c>
      <c r="V19" s="1">
        <f>VLOOKUP($A19,'Base Consumption'!$A$2:$D$33,4,FALSE)*'Profiles, Qc, Summer, S2'!V19</f>
        <v>-0.13940632567983113</v>
      </c>
      <c r="W19" s="1">
        <f>VLOOKUP($A19,'Base Consumption'!$A$2:$D$33,4,FALSE)*'Profiles, Qc, Summer, S2'!W19</f>
        <v>-6.358745636260231E-2</v>
      </c>
      <c r="X19" s="1">
        <f>VLOOKUP($A19,'Base Consumption'!$A$2:$D$33,4,FALSE)*'Profiles, Qc, Summer, S2'!X19</f>
        <v>-3.6452573198525809E-2</v>
      </c>
      <c r="Y19" s="1">
        <f>VLOOKUP($A19,'Base Consumption'!$A$2:$D$33,4,FALSE)*'Profiles, Qc, Summer, S2'!Y19</f>
        <v>5.8394718947224339E-2</v>
      </c>
    </row>
    <row r="20" spans="1:25" x14ac:dyDescent="0.3">
      <c r="A20">
        <v>19</v>
      </c>
      <c r="B20" s="1">
        <f>VLOOKUP($A20,'Base Consumption'!$A$2:$D$33,4,FALSE)*'Profiles, Qc, Summer, S2'!B20</f>
        <v>0.68067936201176305</v>
      </c>
      <c r="C20" s="1">
        <f>VLOOKUP($A20,'Base Consumption'!$A$2:$D$33,4,FALSE)*'Profiles, Qc, Summer, S2'!C20</f>
        <v>0.75649892339940705</v>
      </c>
      <c r="D20" s="1">
        <f>VLOOKUP($A20,'Base Consumption'!$A$2:$D$33,4,FALSE)*'Profiles, Qc, Summer, S2'!D20</f>
        <v>0.57287398297547287</v>
      </c>
      <c r="E20" s="1">
        <f>VLOOKUP($A20,'Base Consumption'!$A$2:$D$33,4,FALSE)*'Profiles, Qc, Summer, S2'!E20</f>
        <v>0.67502006266419845</v>
      </c>
      <c r="F20" s="1">
        <f>VLOOKUP($A20,'Base Consumption'!$A$2:$D$33,4,FALSE)*'Profiles, Qc, Summer, S2'!F20</f>
        <v>0.69101189345575942</v>
      </c>
      <c r="G20" s="1">
        <f>VLOOKUP($A20,'Base Consumption'!$A$2:$D$33,4,FALSE)*'Profiles, Qc, Summer, S2'!G20</f>
        <v>0.70948988074139607</v>
      </c>
      <c r="H20" s="1">
        <f>VLOOKUP($A20,'Base Consumption'!$A$2:$D$33,4,FALSE)*'Profiles, Qc, Summer, S2'!H20</f>
        <v>0.68725493597090093</v>
      </c>
      <c r="I20" s="1">
        <f>VLOOKUP($A20,'Base Consumption'!$A$2:$D$33,4,FALSE)*'Profiles, Qc, Summer, S2'!I20</f>
        <v>1.2707829969524886</v>
      </c>
      <c r="J20" s="1">
        <f>VLOOKUP($A20,'Base Consumption'!$A$2:$D$33,4,FALSE)*'Profiles, Qc, Summer, S2'!J20</f>
        <v>1.4594484459185597</v>
      </c>
      <c r="K20" s="1">
        <f>VLOOKUP($A20,'Base Consumption'!$A$2:$D$33,4,FALSE)*'Profiles, Qc, Summer, S2'!K20</f>
        <v>1.4562004529878623</v>
      </c>
      <c r="L20" s="1">
        <f>VLOOKUP($A20,'Base Consumption'!$A$2:$D$33,4,FALSE)*'Profiles, Qc, Summer, S2'!L20</f>
        <v>1.2726195655076618</v>
      </c>
      <c r="M20" s="1">
        <f>VLOOKUP($A20,'Base Consumption'!$A$2:$D$33,4,FALSE)*'Profiles, Qc, Summer, S2'!M20</f>
        <v>1.5198854646609083</v>
      </c>
      <c r="N20" s="1">
        <f>VLOOKUP($A20,'Base Consumption'!$A$2:$D$33,4,FALSE)*'Profiles, Qc, Summer, S2'!N20</f>
        <v>1.583681873052702</v>
      </c>
      <c r="O20" s="1">
        <f>VLOOKUP($A20,'Base Consumption'!$A$2:$D$33,4,FALSE)*'Profiles, Qc, Summer, S2'!O20</f>
        <v>1.461670763875903</v>
      </c>
      <c r="P20" s="1">
        <f>VLOOKUP($A20,'Base Consumption'!$A$2:$D$33,4,FALSE)*'Profiles, Qc, Summer, S2'!P20</f>
        <v>1.2694750903402159</v>
      </c>
      <c r="Q20" s="1">
        <f>VLOOKUP($A20,'Base Consumption'!$A$2:$D$33,4,FALSE)*'Profiles, Qc, Summer, S2'!Q20</f>
        <v>1.1164243568627534</v>
      </c>
      <c r="R20" s="1">
        <f>VLOOKUP($A20,'Base Consumption'!$A$2:$D$33,4,FALSE)*'Profiles, Qc, Summer, S2'!R20</f>
        <v>1.3611179367552377</v>
      </c>
      <c r="S20" s="1">
        <f>VLOOKUP($A20,'Base Consumption'!$A$2:$D$33,4,FALSE)*'Profiles, Qc, Summer, S2'!S20</f>
        <v>1.3198048997948875</v>
      </c>
      <c r="T20" s="1">
        <f>VLOOKUP($A20,'Base Consumption'!$A$2:$D$33,4,FALSE)*'Profiles, Qc, Summer, S2'!T20</f>
        <v>1.0356851330746959</v>
      </c>
      <c r="U20" s="1">
        <f>VLOOKUP($A20,'Base Consumption'!$A$2:$D$33,4,FALSE)*'Profiles, Qc, Summer, S2'!U20</f>
        <v>0.96055585868998394</v>
      </c>
      <c r="V20" s="1">
        <f>VLOOKUP($A20,'Base Consumption'!$A$2:$D$33,4,FALSE)*'Profiles, Qc, Summer, S2'!V20</f>
        <v>1.1315895361615038</v>
      </c>
      <c r="W20" s="1">
        <f>VLOOKUP($A20,'Base Consumption'!$A$2:$D$33,4,FALSE)*'Profiles, Qc, Summer, S2'!W20</f>
        <v>0.8902595781952336</v>
      </c>
      <c r="X20" s="1">
        <f>VLOOKUP($A20,'Base Consumption'!$A$2:$D$33,4,FALSE)*'Profiles, Qc, Summer, S2'!X20</f>
        <v>0.67981959761139643</v>
      </c>
      <c r="Y20" s="1">
        <f>VLOOKUP($A20,'Base Consumption'!$A$2:$D$33,4,FALSE)*'Profiles, Qc, Summer, S2'!Y20</f>
        <v>0.75702918242788064</v>
      </c>
    </row>
    <row r="21" spans="1:25" x14ac:dyDescent="0.3">
      <c r="A21">
        <v>20</v>
      </c>
      <c r="B21" s="1">
        <f>VLOOKUP($A21,'Base Consumption'!$A$2:$D$33,4,FALSE)*'Profiles, Qc, Summer, S2'!B21</f>
        <v>0.37735514701476491</v>
      </c>
      <c r="C21" s="1">
        <f>VLOOKUP($A21,'Base Consumption'!$A$2:$D$33,4,FALSE)*'Profiles, Qc, Summer, S2'!C21</f>
        <v>0.3898529272249478</v>
      </c>
      <c r="D21" s="1">
        <f>VLOOKUP($A21,'Base Consumption'!$A$2:$D$33,4,FALSE)*'Profiles, Qc, Summer, S2'!D21</f>
        <v>0.4102776553522316</v>
      </c>
      <c r="E21" s="1">
        <f>VLOOKUP($A21,'Base Consumption'!$A$2:$D$33,4,FALSE)*'Profiles, Qc, Summer, S2'!E21</f>
        <v>0.42401064816300305</v>
      </c>
      <c r="F21" s="1">
        <f>VLOOKUP($A21,'Base Consumption'!$A$2:$D$33,4,FALSE)*'Profiles, Qc, Summer, S2'!F21</f>
        <v>0.39673783004156732</v>
      </c>
      <c r="G21" s="1">
        <f>VLOOKUP($A21,'Base Consumption'!$A$2:$D$33,4,FALSE)*'Profiles, Qc, Summer, S2'!G21</f>
        <v>0.42784884406736379</v>
      </c>
      <c r="H21" s="1">
        <f>VLOOKUP($A21,'Base Consumption'!$A$2:$D$33,4,FALSE)*'Profiles, Qc, Summer, S2'!H21</f>
        <v>0.37107152029845131</v>
      </c>
      <c r="I21" s="1">
        <f>VLOOKUP($A21,'Base Consumption'!$A$2:$D$33,4,FALSE)*'Profiles, Qc, Summer, S2'!I21</f>
        <v>0.169158539299748</v>
      </c>
      <c r="J21" s="1">
        <f>VLOOKUP($A21,'Base Consumption'!$A$2:$D$33,4,FALSE)*'Profiles, Qc, Summer, S2'!J21</f>
        <v>3.0403771297693075E-2</v>
      </c>
      <c r="K21" s="1">
        <f>VLOOKUP($A21,'Base Consumption'!$A$2:$D$33,4,FALSE)*'Profiles, Qc, Summer, S2'!K21</f>
        <v>2.264422456678113E-2</v>
      </c>
      <c r="L21" s="1">
        <f>VLOOKUP($A21,'Base Consumption'!$A$2:$D$33,4,FALSE)*'Profiles, Qc, Summer, S2'!L21</f>
        <v>-5.1788188146054751E-2</v>
      </c>
      <c r="M21" s="1">
        <f>VLOOKUP($A21,'Base Consumption'!$A$2:$D$33,4,FALSE)*'Profiles, Qc, Summer, S2'!M21</f>
        <v>-1.738936052259649E-2</v>
      </c>
      <c r="N21" s="1">
        <f>VLOOKUP($A21,'Base Consumption'!$A$2:$D$33,4,FALSE)*'Profiles, Qc, Summer, S2'!N21</f>
        <v>-4.4247521992982269E-3</v>
      </c>
      <c r="O21" s="1">
        <f>VLOOKUP($A21,'Base Consumption'!$A$2:$D$33,4,FALSE)*'Profiles, Qc, Summer, S2'!O21</f>
        <v>-3.0222182667993375E-3</v>
      </c>
      <c r="P21" s="1">
        <f>VLOOKUP($A21,'Base Consumption'!$A$2:$D$33,4,FALSE)*'Profiles, Qc, Summer, S2'!P21</f>
        <v>4.3656414004160579E-2</v>
      </c>
      <c r="Q21" s="1">
        <f>VLOOKUP($A21,'Base Consumption'!$A$2:$D$33,4,FALSE)*'Profiles, Qc, Summer, S2'!Q21</f>
        <v>7.5884190117182393E-2</v>
      </c>
      <c r="R21" s="1">
        <f>VLOOKUP($A21,'Base Consumption'!$A$2:$D$33,4,FALSE)*'Profiles, Qc, Summer, S2'!R21</f>
        <v>0.11190123807983213</v>
      </c>
      <c r="S21" s="1">
        <f>VLOOKUP($A21,'Base Consumption'!$A$2:$D$33,4,FALSE)*'Profiles, Qc, Summer, S2'!S21</f>
        <v>0.14212504445149182</v>
      </c>
      <c r="T21" s="1">
        <f>VLOOKUP($A21,'Base Consumption'!$A$2:$D$33,4,FALSE)*'Profiles, Qc, Summer, S2'!T21</f>
        <v>0.12347443883345975</v>
      </c>
      <c r="U21" s="1">
        <f>VLOOKUP($A21,'Base Consumption'!$A$2:$D$33,4,FALSE)*'Profiles, Qc, Summer, S2'!U21</f>
        <v>0.15218748210692737</v>
      </c>
      <c r="V21" s="1">
        <f>VLOOKUP($A21,'Base Consumption'!$A$2:$D$33,4,FALSE)*'Profiles, Qc, Summer, S2'!V21</f>
        <v>0.10830305751906584</v>
      </c>
      <c r="W21" s="1">
        <f>VLOOKUP($A21,'Base Consumption'!$A$2:$D$33,4,FALSE)*'Profiles, Qc, Summer, S2'!W21</f>
        <v>0.20004242113890888</v>
      </c>
      <c r="X21" s="1">
        <f>VLOOKUP($A21,'Base Consumption'!$A$2:$D$33,4,FALSE)*'Profiles, Qc, Summer, S2'!X21</f>
        <v>0.25123063747120944</v>
      </c>
      <c r="Y21" s="1">
        <f>VLOOKUP($A21,'Base Consumption'!$A$2:$D$33,4,FALSE)*'Profiles, Qc, Summer, S2'!Y21</f>
        <v>0.27267569033517586</v>
      </c>
    </row>
    <row r="22" spans="1:25" x14ac:dyDescent="0.3">
      <c r="A22">
        <v>21</v>
      </c>
      <c r="B22" s="1">
        <f>VLOOKUP($A22,'Base Consumption'!$A$2:$D$33,4,FALSE)*'Profiles, Qc, Summer, S2'!B22</f>
        <v>-1.5950222453478156</v>
      </c>
      <c r="C22" s="1">
        <f>VLOOKUP($A22,'Base Consumption'!$A$2:$D$33,4,FALSE)*'Profiles, Qc, Summer, S2'!C22</f>
        <v>-1.6060725070485145</v>
      </c>
      <c r="D22" s="1">
        <f>VLOOKUP($A22,'Base Consumption'!$A$2:$D$33,4,FALSE)*'Profiles, Qc, Summer, S2'!D22</f>
        <v>-1.6210841531874718</v>
      </c>
      <c r="E22" s="1">
        <f>VLOOKUP($A22,'Base Consumption'!$A$2:$D$33,4,FALSE)*'Profiles, Qc, Summer, S2'!E22</f>
        <v>-1.6298707590325678</v>
      </c>
      <c r="F22" s="1">
        <f>VLOOKUP($A22,'Base Consumption'!$A$2:$D$33,4,FALSE)*'Profiles, Qc, Summer, S2'!F22</f>
        <v>-1.6080085474168198</v>
      </c>
      <c r="G22" s="1">
        <f>VLOOKUP($A22,'Base Consumption'!$A$2:$D$33,4,FALSE)*'Profiles, Qc, Summer, S2'!G22</f>
        <v>-1.5697347376846258</v>
      </c>
      <c r="H22" s="1">
        <f>VLOOKUP($A22,'Base Consumption'!$A$2:$D$33,4,FALSE)*'Profiles, Qc, Summer, S2'!H22</f>
        <v>-1.3341999910482194</v>
      </c>
      <c r="I22" s="1">
        <f>VLOOKUP($A22,'Base Consumption'!$A$2:$D$33,4,FALSE)*'Profiles, Qc, Summer, S2'!I22</f>
        <v>-1.100945057449801</v>
      </c>
      <c r="J22" s="1">
        <f>VLOOKUP($A22,'Base Consumption'!$A$2:$D$33,4,FALSE)*'Profiles, Qc, Summer, S2'!J22</f>
        <v>-1.0802146737618543</v>
      </c>
      <c r="K22" s="1">
        <f>VLOOKUP($A22,'Base Consumption'!$A$2:$D$33,4,FALSE)*'Profiles, Qc, Summer, S2'!K22</f>
        <v>-1.0629989164410902</v>
      </c>
      <c r="L22" s="1">
        <f>VLOOKUP($A22,'Base Consumption'!$A$2:$D$33,4,FALSE)*'Profiles, Qc, Summer, S2'!L22</f>
        <v>-1.0454257313689916</v>
      </c>
      <c r="M22" s="1">
        <f>VLOOKUP($A22,'Base Consumption'!$A$2:$D$33,4,FALSE)*'Profiles, Qc, Summer, S2'!M22</f>
        <v>-1.0338690870691416</v>
      </c>
      <c r="N22" s="1">
        <f>VLOOKUP($A22,'Base Consumption'!$A$2:$D$33,4,FALSE)*'Profiles, Qc, Summer, S2'!N22</f>
        <v>-1.0582630519720868</v>
      </c>
      <c r="O22" s="1">
        <f>VLOOKUP($A22,'Base Consumption'!$A$2:$D$33,4,FALSE)*'Profiles, Qc, Summer, S2'!O22</f>
        <v>-1.0990685617552918</v>
      </c>
      <c r="P22" s="1">
        <f>VLOOKUP($A22,'Base Consumption'!$A$2:$D$33,4,FALSE)*'Profiles, Qc, Summer, S2'!P22</f>
        <v>-1.2083201816326072</v>
      </c>
      <c r="Q22" s="1">
        <f>VLOOKUP($A22,'Base Consumption'!$A$2:$D$33,4,FALSE)*'Profiles, Qc, Summer, S2'!Q22</f>
        <v>-1.2624693679999661</v>
      </c>
      <c r="R22" s="1">
        <f>VLOOKUP($A22,'Base Consumption'!$A$2:$D$33,4,FALSE)*'Profiles, Qc, Summer, S2'!R22</f>
        <v>-1.3070321813032375</v>
      </c>
      <c r="S22" s="1">
        <f>VLOOKUP($A22,'Base Consumption'!$A$2:$D$33,4,FALSE)*'Profiles, Qc, Summer, S2'!S22</f>
        <v>-1.3112592409266373</v>
      </c>
      <c r="T22" s="1">
        <f>VLOOKUP($A22,'Base Consumption'!$A$2:$D$33,4,FALSE)*'Profiles, Qc, Summer, S2'!T22</f>
        <v>-1.3360468341872482</v>
      </c>
      <c r="U22" s="1">
        <f>VLOOKUP($A22,'Base Consumption'!$A$2:$D$33,4,FALSE)*'Profiles, Qc, Summer, S2'!U22</f>
        <v>-1.3809483893406458</v>
      </c>
      <c r="V22" s="1">
        <f>VLOOKUP($A22,'Base Consumption'!$A$2:$D$33,4,FALSE)*'Profiles, Qc, Summer, S2'!V22</f>
        <v>-1.4685847070318667</v>
      </c>
      <c r="W22" s="1">
        <f>VLOOKUP($A22,'Base Consumption'!$A$2:$D$33,4,FALSE)*'Profiles, Qc, Summer, S2'!W22</f>
        <v>-1.5309844108535042</v>
      </c>
      <c r="X22" s="1">
        <f>VLOOKUP($A22,'Base Consumption'!$A$2:$D$33,4,FALSE)*'Profiles, Qc, Summer, S2'!X22</f>
        <v>-1.5524891947179169</v>
      </c>
      <c r="Y22" s="1">
        <f>VLOOKUP($A22,'Base Consumption'!$A$2:$D$33,4,FALSE)*'Profiles, Qc, Summer, S2'!Y22</f>
        <v>-1.5825125402320177</v>
      </c>
    </row>
    <row r="23" spans="1:25" x14ac:dyDescent="0.3">
      <c r="A23">
        <v>22</v>
      </c>
      <c r="B23" s="1">
        <f>VLOOKUP($A23,'Base Consumption'!$A$2:$D$33,4,FALSE)*'Profiles, Qc, Summer, S2'!B23</f>
        <v>-6.1151408428393441E-3</v>
      </c>
      <c r="C23" s="1">
        <f>VLOOKUP($A23,'Base Consumption'!$A$2:$D$33,4,FALSE)*'Profiles, Qc, Summer, S2'!C23</f>
        <v>5.6386803073591181E-2</v>
      </c>
      <c r="D23" s="1">
        <f>VLOOKUP($A23,'Base Consumption'!$A$2:$D$33,4,FALSE)*'Profiles, Qc, Summer, S2'!D23</f>
        <v>7.2200811695596528E-2</v>
      </c>
      <c r="E23" s="1">
        <f>VLOOKUP($A23,'Base Consumption'!$A$2:$D$33,4,FALSE)*'Profiles, Qc, Summer, S2'!E23</f>
        <v>9.1585903659805484E-2</v>
      </c>
      <c r="F23" s="1">
        <f>VLOOKUP($A23,'Base Consumption'!$A$2:$D$33,4,FALSE)*'Profiles, Qc, Summer, S2'!F23</f>
        <v>8.7211286638466723E-2</v>
      </c>
      <c r="G23" s="1">
        <f>VLOOKUP($A23,'Base Consumption'!$A$2:$D$33,4,FALSE)*'Profiles, Qc, Summer, S2'!G23</f>
        <v>0.1007712751544956</v>
      </c>
      <c r="H23" s="1">
        <f>VLOOKUP($A23,'Base Consumption'!$A$2:$D$33,4,FALSE)*'Profiles, Qc, Summer, S2'!H23</f>
        <v>0.18959688258154531</v>
      </c>
      <c r="I23" s="1">
        <f>VLOOKUP($A23,'Base Consumption'!$A$2:$D$33,4,FALSE)*'Profiles, Qc, Summer, S2'!I23</f>
        <v>6.1743960448754423E-2</v>
      </c>
      <c r="J23" s="1">
        <f>VLOOKUP($A23,'Base Consumption'!$A$2:$D$33,4,FALSE)*'Profiles, Qc, Summer, S2'!J23</f>
        <v>9.5152195745288798E-2</v>
      </c>
      <c r="K23" s="1">
        <f>VLOOKUP($A23,'Base Consumption'!$A$2:$D$33,4,FALSE)*'Profiles, Qc, Summer, S2'!K23</f>
        <v>3.2656507080687569E-2</v>
      </c>
      <c r="L23" s="1">
        <f>VLOOKUP($A23,'Base Consumption'!$A$2:$D$33,4,FALSE)*'Profiles, Qc, Summer, S2'!L23</f>
        <v>6.0819014993422009E-4</v>
      </c>
      <c r="M23" s="1">
        <f>VLOOKUP($A23,'Base Consumption'!$A$2:$D$33,4,FALSE)*'Profiles, Qc, Summer, S2'!M23</f>
        <v>-2.5592963588155947E-2</v>
      </c>
      <c r="N23" s="1">
        <f>VLOOKUP($A23,'Base Consumption'!$A$2:$D$33,4,FALSE)*'Profiles, Qc, Summer, S2'!N23</f>
        <v>-8.7643165195616796E-2</v>
      </c>
      <c r="O23" s="1">
        <f>VLOOKUP($A23,'Base Consumption'!$A$2:$D$33,4,FALSE)*'Profiles, Qc, Summer, S2'!O23</f>
        <v>-8.8761524368415584E-2</v>
      </c>
      <c r="P23" s="1">
        <f>VLOOKUP($A23,'Base Consumption'!$A$2:$D$33,4,FALSE)*'Profiles, Qc, Summer, S2'!P23</f>
        <v>-6.7983407785392899E-2</v>
      </c>
      <c r="Q23" s="1">
        <f>VLOOKUP($A23,'Base Consumption'!$A$2:$D$33,4,FALSE)*'Profiles, Qc, Summer, S2'!Q23</f>
        <v>-0.1562179271871906</v>
      </c>
      <c r="R23" s="1">
        <f>VLOOKUP($A23,'Base Consumption'!$A$2:$D$33,4,FALSE)*'Profiles, Qc, Summer, S2'!R23</f>
        <v>-0.13261283604872118</v>
      </c>
      <c r="S23" s="1">
        <f>VLOOKUP($A23,'Base Consumption'!$A$2:$D$33,4,FALSE)*'Profiles, Qc, Summer, S2'!S23</f>
        <v>-0.11522895885326015</v>
      </c>
      <c r="T23" s="1">
        <f>VLOOKUP($A23,'Base Consumption'!$A$2:$D$33,4,FALSE)*'Profiles, Qc, Summer, S2'!T23</f>
        <v>-9.5429190274431655E-2</v>
      </c>
      <c r="U23" s="1">
        <f>VLOOKUP($A23,'Base Consumption'!$A$2:$D$33,4,FALSE)*'Profiles, Qc, Summer, S2'!U23</f>
        <v>-9.7659254096806578E-2</v>
      </c>
      <c r="V23" s="1">
        <f>VLOOKUP($A23,'Base Consumption'!$A$2:$D$33,4,FALSE)*'Profiles, Qc, Summer, S2'!V23</f>
        <v>-0.1380314812184617</v>
      </c>
      <c r="W23" s="1">
        <f>VLOOKUP($A23,'Base Consumption'!$A$2:$D$33,4,FALSE)*'Profiles, Qc, Summer, S2'!W23</f>
        <v>-0.12423362676983915</v>
      </c>
      <c r="X23" s="1">
        <f>VLOOKUP($A23,'Base Consumption'!$A$2:$D$33,4,FALSE)*'Profiles, Qc, Summer, S2'!X23</f>
        <v>1.2224625340939431E-2</v>
      </c>
      <c r="Y23" s="1">
        <f>VLOOKUP($A23,'Base Consumption'!$A$2:$D$33,4,FALSE)*'Profiles, Qc, Summer, S2'!Y23</f>
        <v>1.9941509923470956E-2</v>
      </c>
    </row>
    <row r="24" spans="1:25" x14ac:dyDescent="0.3">
      <c r="A24">
        <v>23</v>
      </c>
      <c r="B24" s="1">
        <f>VLOOKUP($A24,'Base Consumption'!$A$2:$D$33,4,FALSE)*'Profiles, Qc, Summer, S2'!B24</f>
        <v>-1.1362614373532911</v>
      </c>
      <c r="C24" s="1">
        <f>VLOOKUP($A24,'Base Consumption'!$A$2:$D$33,4,FALSE)*'Profiles, Qc, Summer, S2'!C24</f>
        <v>-1.2697043253561897</v>
      </c>
      <c r="D24" s="1">
        <f>VLOOKUP($A24,'Base Consumption'!$A$2:$D$33,4,FALSE)*'Profiles, Qc, Summer, S2'!D24</f>
        <v>-1.3022815437926796</v>
      </c>
      <c r="E24" s="1">
        <f>VLOOKUP($A24,'Base Consumption'!$A$2:$D$33,4,FALSE)*'Profiles, Qc, Summer, S2'!E24</f>
        <v>-1.286171342342034</v>
      </c>
      <c r="F24" s="1">
        <f>VLOOKUP($A24,'Base Consumption'!$A$2:$D$33,4,FALSE)*'Profiles, Qc, Summer, S2'!F24</f>
        <v>-1.3292895917441323</v>
      </c>
      <c r="G24" s="1">
        <f>VLOOKUP($A24,'Base Consumption'!$A$2:$D$33,4,FALSE)*'Profiles, Qc, Summer, S2'!G24</f>
        <v>-1.366296460109012</v>
      </c>
      <c r="H24" s="1">
        <f>VLOOKUP($A24,'Base Consumption'!$A$2:$D$33,4,FALSE)*'Profiles, Qc, Summer, S2'!H24</f>
        <v>-0.4319633357759291</v>
      </c>
      <c r="I24" s="1">
        <f>VLOOKUP($A24,'Base Consumption'!$A$2:$D$33,4,FALSE)*'Profiles, Qc, Summer, S2'!I24</f>
        <v>0.38124655248681411</v>
      </c>
      <c r="J24" s="1">
        <f>VLOOKUP($A24,'Base Consumption'!$A$2:$D$33,4,FALSE)*'Profiles, Qc, Summer, S2'!J24</f>
        <v>0.86734430158854758</v>
      </c>
      <c r="K24" s="1">
        <f>VLOOKUP($A24,'Base Consumption'!$A$2:$D$33,4,FALSE)*'Profiles, Qc, Summer, S2'!K24</f>
        <v>0.9171012364480271</v>
      </c>
      <c r="L24" s="1">
        <f>VLOOKUP($A24,'Base Consumption'!$A$2:$D$33,4,FALSE)*'Profiles, Qc, Summer, S2'!L24</f>
        <v>0.38882086390930037</v>
      </c>
      <c r="M24" s="1">
        <f>VLOOKUP($A24,'Base Consumption'!$A$2:$D$33,4,FALSE)*'Profiles, Qc, Summer, S2'!M24</f>
        <v>0.94496785098566638</v>
      </c>
      <c r="N24" s="1">
        <f>VLOOKUP($A24,'Base Consumption'!$A$2:$D$33,4,FALSE)*'Profiles, Qc, Summer, S2'!N24</f>
        <v>1.0158607494144669</v>
      </c>
      <c r="O24" s="1">
        <f>VLOOKUP($A24,'Base Consumption'!$A$2:$D$33,4,FALSE)*'Profiles, Qc, Summer, S2'!O24</f>
        <v>0.97603728755036778</v>
      </c>
      <c r="P24" s="1">
        <f>VLOOKUP($A24,'Base Consumption'!$A$2:$D$33,4,FALSE)*'Profiles, Qc, Summer, S2'!P24</f>
        <v>0.77246570656555802</v>
      </c>
      <c r="Q24" s="1">
        <f>VLOOKUP($A24,'Base Consumption'!$A$2:$D$33,4,FALSE)*'Profiles, Qc, Summer, S2'!Q24</f>
        <v>0.3312054694857271</v>
      </c>
      <c r="R24" s="1">
        <f>VLOOKUP($A24,'Base Consumption'!$A$2:$D$33,4,FALSE)*'Profiles, Qc, Summer, S2'!R24</f>
        <v>0.16624170206270253</v>
      </c>
      <c r="S24" s="1">
        <f>VLOOKUP($A24,'Base Consumption'!$A$2:$D$33,4,FALSE)*'Profiles, Qc, Summer, S2'!S24</f>
        <v>0.16569376862054941</v>
      </c>
      <c r="T24" s="1">
        <f>VLOOKUP($A24,'Base Consumption'!$A$2:$D$33,4,FALSE)*'Profiles, Qc, Summer, S2'!T24</f>
        <v>0.16909702488707781</v>
      </c>
      <c r="U24" s="1">
        <f>VLOOKUP($A24,'Base Consumption'!$A$2:$D$33,4,FALSE)*'Profiles, Qc, Summer, S2'!U24</f>
        <v>0.33775698068889182</v>
      </c>
      <c r="V24" s="1">
        <f>VLOOKUP($A24,'Base Consumption'!$A$2:$D$33,4,FALSE)*'Profiles, Qc, Summer, S2'!V24</f>
        <v>0.48456361531798331</v>
      </c>
      <c r="W24" s="1">
        <f>VLOOKUP($A24,'Base Consumption'!$A$2:$D$33,4,FALSE)*'Profiles, Qc, Summer, S2'!W24</f>
        <v>6.6314453361151923E-2</v>
      </c>
      <c r="X24" s="1">
        <f>VLOOKUP($A24,'Base Consumption'!$A$2:$D$33,4,FALSE)*'Profiles, Qc, Summer, S2'!X24</f>
        <v>-0.50043239066611112</v>
      </c>
      <c r="Y24" s="1">
        <f>VLOOKUP($A24,'Base Consumption'!$A$2:$D$33,4,FALSE)*'Profiles, Qc, Summer, S2'!Y24</f>
        <v>-0.84138447413512663</v>
      </c>
    </row>
    <row r="25" spans="1:25" x14ac:dyDescent="0.3">
      <c r="A25">
        <v>24</v>
      </c>
      <c r="B25" s="1">
        <f>VLOOKUP($A25,'Base Consumption'!$A$2:$D$33,4,FALSE)*'Profiles, Qc, Summer, S2'!B25</f>
        <v>1.4139605474149679</v>
      </c>
      <c r="C25" s="1">
        <f>VLOOKUP($A25,'Base Consumption'!$A$2:$D$33,4,FALSE)*'Profiles, Qc, Summer, S2'!C25</f>
        <v>1.5205970195200598</v>
      </c>
      <c r="D25" s="1">
        <f>VLOOKUP($A25,'Base Consumption'!$A$2:$D$33,4,FALSE)*'Profiles, Qc, Summer, S2'!D25</f>
        <v>1.5883479182640532</v>
      </c>
      <c r="E25" s="1">
        <f>VLOOKUP($A25,'Base Consumption'!$A$2:$D$33,4,FALSE)*'Profiles, Qc, Summer, S2'!E25</f>
        <v>1.6124459432102407</v>
      </c>
      <c r="F25" s="1">
        <f>VLOOKUP($A25,'Base Consumption'!$A$2:$D$33,4,FALSE)*'Profiles, Qc, Summer, S2'!F25</f>
        <v>1.570526173440542</v>
      </c>
      <c r="G25" s="1">
        <f>VLOOKUP($A25,'Base Consumption'!$A$2:$D$33,4,FALSE)*'Profiles, Qc, Summer, S2'!G25</f>
        <v>1.5757847107815455</v>
      </c>
      <c r="H25" s="1">
        <f>VLOOKUP($A25,'Base Consumption'!$A$2:$D$33,4,FALSE)*'Profiles, Qc, Summer, S2'!H25</f>
        <v>1.2427929010819301</v>
      </c>
      <c r="I25" s="1">
        <f>VLOOKUP($A25,'Base Consumption'!$A$2:$D$33,4,FALSE)*'Profiles, Qc, Summer, S2'!I25</f>
        <v>1.0317188775254384</v>
      </c>
      <c r="J25" s="1">
        <f>VLOOKUP($A25,'Base Consumption'!$A$2:$D$33,4,FALSE)*'Profiles, Qc, Summer, S2'!J25</f>
        <v>0.86815868214053549</v>
      </c>
      <c r="K25" s="1">
        <f>VLOOKUP($A25,'Base Consumption'!$A$2:$D$33,4,FALSE)*'Profiles, Qc, Summer, S2'!K25</f>
        <v>0.67067266264284031</v>
      </c>
      <c r="L25" s="1">
        <f>VLOOKUP($A25,'Base Consumption'!$A$2:$D$33,4,FALSE)*'Profiles, Qc, Summer, S2'!L25</f>
        <v>0.67415883426872292</v>
      </c>
      <c r="M25" s="1">
        <f>VLOOKUP($A25,'Base Consumption'!$A$2:$D$33,4,FALSE)*'Profiles, Qc, Summer, S2'!M25</f>
        <v>0.72140794550651421</v>
      </c>
      <c r="N25" s="1">
        <f>VLOOKUP($A25,'Base Consumption'!$A$2:$D$33,4,FALSE)*'Profiles, Qc, Summer, S2'!N25</f>
        <v>0.84715155014080512</v>
      </c>
      <c r="O25" s="1">
        <f>VLOOKUP($A25,'Base Consumption'!$A$2:$D$33,4,FALSE)*'Profiles, Qc, Summer, S2'!O25</f>
        <v>0.87194257713539958</v>
      </c>
      <c r="P25" s="1">
        <f>VLOOKUP($A25,'Base Consumption'!$A$2:$D$33,4,FALSE)*'Profiles, Qc, Summer, S2'!P25</f>
        <v>0.97811389806722826</v>
      </c>
      <c r="Q25" s="1">
        <f>VLOOKUP($A25,'Base Consumption'!$A$2:$D$33,4,FALSE)*'Profiles, Qc, Summer, S2'!Q25</f>
        <v>0.97903115754823855</v>
      </c>
      <c r="R25" s="1">
        <f>VLOOKUP($A25,'Base Consumption'!$A$2:$D$33,4,FALSE)*'Profiles, Qc, Summer, S2'!R25</f>
        <v>0.99366977773342713</v>
      </c>
      <c r="S25" s="1">
        <f>VLOOKUP($A25,'Base Consumption'!$A$2:$D$33,4,FALSE)*'Profiles, Qc, Summer, S2'!S25</f>
        <v>0.76867515704747136</v>
      </c>
      <c r="T25" s="1">
        <f>VLOOKUP($A25,'Base Consumption'!$A$2:$D$33,4,FALSE)*'Profiles, Qc, Summer, S2'!T25</f>
        <v>0.69338561512546515</v>
      </c>
      <c r="U25" s="1">
        <f>VLOOKUP($A25,'Base Consumption'!$A$2:$D$33,4,FALSE)*'Profiles, Qc, Summer, S2'!U25</f>
        <v>0.78991692753603227</v>
      </c>
      <c r="V25" s="1">
        <f>VLOOKUP($A25,'Base Consumption'!$A$2:$D$33,4,FALSE)*'Profiles, Qc, Summer, S2'!V25</f>
        <v>0.6546041185075685</v>
      </c>
      <c r="W25" s="1">
        <f>VLOOKUP($A25,'Base Consumption'!$A$2:$D$33,4,FALSE)*'Profiles, Qc, Summer, S2'!W25</f>
        <v>0.83186850592673534</v>
      </c>
      <c r="X25" s="1">
        <f>VLOOKUP($A25,'Base Consumption'!$A$2:$D$33,4,FALSE)*'Profiles, Qc, Summer, S2'!X25</f>
        <v>0.95248173933729108</v>
      </c>
      <c r="Y25" s="1">
        <f>VLOOKUP($A25,'Base Consumption'!$A$2:$D$33,4,FALSE)*'Profiles, Qc, Summer, S2'!Y25</f>
        <v>1.0759421770538902</v>
      </c>
    </row>
    <row r="26" spans="1:25" x14ac:dyDescent="0.3">
      <c r="A26">
        <v>25</v>
      </c>
      <c r="B26" s="1">
        <f>VLOOKUP($A26,'Base Consumption'!$A$2:$D$33,4,FALSE)*'Profiles, Qc, Summer, S2'!B26</f>
        <v>-0.31096794973300457</v>
      </c>
      <c r="C26" s="1">
        <f>VLOOKUP($A26,'Base Consumption'!$A$2:$D$33,4,FALSE)*'Profiles, Qc, Summer, S2'!C26</f>
        <v>-0.1880800671944822</v>
      </c>
      <c r="D26" s="1">
        <f>VLOOKUP($A26,'Base Consumption'!$A$2:$D$33,4,FALSE)*'Profiles, Qc, Summer, S2'!D26</f>
        <v>-0.23771918372030493</v>
      </c>
      <c r="E26" s="1">
        <f>VLOOKUP($A26,'Base Consumption'!$A$2:$D$33,4,FALSE)*'Profiles, Qc, Summer, S2'!E26</f>
        <v>-0.18721423054167496</v>
      </c>
      <c r="F26" s="1">
        <f>VLOOKUP($A26,'Base Consumption'!$A$2:$D$33,4,FALSE)*'Profiles, Qc, Summer, S2'!F26</f>
        <v>-0.21475878279164598</v>
      </c>
      <c r="G26" s="1">
        <f>VLOOKUP($A26,'Base Consumption'!$A$2:$D$33,4,FALSE)*'Profiles, Qc, Summer, S2'!G26</f>
        <v>-0.11524456371021727</v>
      </c>
      <c r="H26" s="1">
        <f>VLOOKUP($A26,'Base Consumption'!$A$2:$D$33,4,FALSE)*'Profiles, Qc, Summer, S2'!H26</f>
        <v>-0.38838805371889906</v>
      </c>
      <c r="I26" s="1">
        <f>VLOOKUP($A26,'Base Consumption'!$A$2:$D$33,4,FALSE)*'Profiles, Qc, Summer, S2'!I26</f>
        <v>-0.30538057912695371</v>
      </c>
      <c r="J26" s="1">
        <f>VLOOKUP($A26,'Base Consumption'!$A$2:$D$33,4,FALSE)*'Profiles, Qc, Summer, S2'!J26</f>
        <v>-0.22644557292942263</v>
      </c>
      <c r="K26" s="1">
        <f>VLOOKUP($A26,'Base Consumption'!$A$2:$D$33,4,FALSE)*'Profiles, Qc, Summer, S2'!K26</f>
        <v>-0.26646364632516828</v>
      </c>
      <c r="L26" s="1">
        <f>VLOOKUP($A26,'Base Consumption'!$A$2:$D$33,4,FALSE)*'Profiles, Qc, Summer, S2'!L26</f>
        <v>-0.27596675466743192</v>
      </c>
      <c r="M26" s="1">
        <f>VLOOKUP($A26,'Base Consumption'!$A$2:$D$33,4,FALSE)*'Profiles, Qc, Summer, S2'!M26</f>
        <v>-0.25129472718436674</v>
      </c>
      <c r="N26" s="1">
        <f>VLOOKUP($A26,'Base Consumption'!$A$2:$D$33,4,FALSE)*'Profiles, Qc, Summer, S2'!N26</f>
        <v>0.12586955812258771</v>
      </c>
      <c r="O26" s="1">
        <f>VLOOKUP($A26,'Base Consumption'!$A$2:$D$33,4,FALSE)*'Profiles, Qc, Summer, S2'!O26</f>
        <v>6.3874106604941236E-2</v>
      </c>
      <c r="P26" s="1">
        <f>VLOOKUP($A26,'Base Consumption'!$A$2:$D$33,4,FALSE)*'Profiles, Qc, Summer, S2'!P26</f>
        <v>-0.35736087337666156</v>
      </c>
      <c r="Q26" s="1">
        <f>VLOOKUP($A26,'Base Consumption'!$A$2:$D$33,4,FALSE)*'Profiles, Qc, Summer, S2'!Q26</f>
        <v>-0.12036017852870631</v>
      </c>
      <c r="R26" s="1">
        <f>VLOOKUP($A26,'Base Consumption'!$A$2:$D$33,4,FALSE)*'Profiles, Qc, Summer, S2'!R26</f>
        <v>-0.1386772694246039</v>
      </c>
      <c r="S26" s="1">
        <f>VLOOKUP($A26,'Base Consumption'!$A$2:$D$33,4,FALSE)*'Profiles, Qc, Summer, S2'!S26</f>
        <v>-8.071554033990784E-2</v>
      </c>
      <c r="T26" s="1">
        <f>VLOOKUP($A26,'Base Consumption'!$A$2:$D$33,4,FALSE)*'Profiles, Qc, Summer, S2'!T26</f>
        <v>3.7281134539501369E-3</v>
      </c>
      <c r="U26" s="1">
        <f>VLOOKUP($A26,'Base Consumption'!$A$2:$D$33,4,FALSE)*'Profiles, Qc, Summer, S2'!U26</f>
        <v>0.24529401086834088</v>
      </c>
      <c r="V26" s="1">
        <f>VLOOKUP($A26,'Base Consumption'!$A$2:$D$33,4,FALSE)*'Profiles, Qc, Summer, S2'!V26</f>
        <v>0.5472009621456867</v>
      </c>
      <c r="W26" s="1">
        <f>VLOOKUP($A26,'Base Consumption'!$A$2:$D$33,4,FALSE)*'Profiles, Qc, Summer, S2'!W26</f>
        <v>0.54501744671325425</v>
      </c>
      <c r="X26" s="1">
        <f>VLOOKUP($A26,'Base Consumption'!$A$2:$D$33,4,FALSE)*'Profiles, Qc, Summer, S2'!X26</f>
        <v>0.51723697497873222</v>
      </c>
      <c r="Y26" s="1">
        <f>VLOOKUP($A26,'Base Consumption'!$A$2:$D$33,4,FALSE)*'Profiles, Qc, Summer, S2'!Y26</f>
        <v>0.54328615604272512</v>
      </c>
    </row>
    <row r="27" spans="1:25" x14ac:dyDescent="0.3">
      <c r="A27">
        <v>26</v>
      </c>
      <c r="B27" s="1">
        <f>VLOOKUP($A27,'Base Consumption'!$A$2:$D$33,4,FALSE)*'Profiles, Qc, Summer, S2'!B27</f>
        <v>-0.27981611353449876</v>
      </c>
      <c r="C27" s="1">
        <f>VLOOKUP($A27,'Base Consumption'!$A$2:$D$33,4,FALSE)*'Profiles, Qc, Summer, S2'!C27</f>
        <v>-0.26059106285379458</v>
      </c>
      <c r="D27" s="1">
        <f>VLOOKUP($A27,'Base Consumption'!$A$2:$D$33,4,FALSE)*'Profiles, Qc, Summer, S2'!D27</f>
        <v>-0.19589252736679907</v>
      </c>
      <c r="E27" s="1">
        <f>VLOOKUP($A27,'Base Consumption'!$A$2:$D$33,4,FALSE)*'Profiles, Qc, Summer, S2'!E27</f>
        <v>-0.17657559435669806</v>
      </c>
      <c r="F27" s="1">
        <f>VLOOKUP($A27,'Base Consumption'!$A$2:$D$33,4,FALSE)*'Profiles, Qc, Summer, S2'!F27</f>
        <v>-0.16234201836376438</v>
      </c>
      <c r="G27" s="1">
        <f>VLOOKUP($A27,'Base Consumption'!$A$2:$D$33,4,FALSE)*'Profiles, Qc, Summer, S2'!G27</f>
        <v>-0.20384148844672054</v>
      </c>
      <c r="H27" s="1">
        <f>VLOOKUP($A27,'Base Consumption'!$A$2:$D$33,4,FALSE)*'Profiles, Qc, Summer, S2'!H27</f>
        <v>-0.67123650039549565</v>
      </c>
      <c r="I27" s="1">
        <f>VLOOKUP($A27,'Base Consumption'!$A$2:$D$33,4,FALSE)*'Profiles, Qc, Summer, S2'!I27</f>
        <v>-0.89647906861672733</v>
      </c>
      <c r="J27" s="1">
        <f>VLOOKUP($A27,'Base Consumption'!$A$2:$D$33,4,FALSE)*'Profiles, Qc, Summer, S2'!J27</f>
        <v>-1.1499999999999999</v>
      </c>
      <c r="K27" s="1">
        <f>VLOOKUP($A27,'Base Consumption'!$A$2:$D$33,4,FALSE)*'Profiles, Qc, Summer, S2'!K27</f>
        <v>-1.0963941055448467</v>
      </c>
      <c r="L27" s="1">
        <f>VLOOKUP($A27,'Base Consumption'!$A$2:$D$33,4,FALSE)*'Profiles, Qc, Summer, S2'!L27</f>
        <v>-1.0694063039802988</v>
      </c>
      <c r="M27" s="1">
        <f>VLOOKUP($A27,'Base Consumption'!$A$2:$D$33,4,FALSE)*'Profiles, Qc, Summer, S2'!M27</f>
        <v>-1.0560049592978977</v>
      </c>
      <c r="N27" s="1">
        <f>VLOOKUP($A27,'Base Consumption'!$A$2:$D$33,4,FALSE)*'Profiles, Qc, Summer, S2'!N27</f>
        <v>-1.1413124201149802</v>
      </c>
      <c r="O27" s="1">
        <f>VLOOKUP($A27,'Base Consumption'!$A$2:$D$33,4,FALSE)*'Profiles, Qc, Summer, S2'!O27</f>
        <v>-1.0476860899083373</v>
      </c>
      <c r="P27" s="1">
        <f>VLOOKUP($A27,'Base Consumption'!$A$2:$D$33,4,FALSE)*'Profiles, Qc, Summer, S2'!P27</f>
        <v>-0.96228686321601464</v>
      </c>
      <c r="Q27" s="1">
        <f>VLOOKUP($A27,'Base Consumption'!$A$2:$D$33,4,FALSE)*'Profiles, Qc, Summer, S2'!Q27</f>
        <v>-0.89407766745767736</v>
      </c>
      <c r="R27" s="1">
        <f>VLOOKUP($A27,'Base Consumption'!$A$2:$D$33,4,FALSE)*'Profiles, Qc, Summer, S2'!R27</f>
        <v>-0.88501936408392379</v>
      </c>
      <c r="S27" s="1">
        <f>VLOOKUP($A27,'Base Consumption'!$A$2:$D$33,4,FALSE)*'Profiles, Qc, Summer, S2'!S27</f>
        <v>-0.89657308039355543</v>
      </c>
      <c r="T27" s="1">
        <f>VLOOKUP($A27,'Base Consumption'!$A$2:$D$33,4,FALSE)*'Profiles, Qc, Summer, S2'!T27</f>
        <v>-0.74573142569948492</v>
      </c>
      <c r="U27" s="1">
        <f>VLOOKUP($A27,'Base Consumption'!$A$2:$D$33,4,FALSE)*'Profiles, Qc, Summer, S2'!U27</f>
        <v>-0.68343695318082864</v>
      </c>
      <c r="V27" s="1">
        <f>VLOOKUP($A27,'Base Consumption'!$A$2:$D$33,4,FALSE)*'Profiles, Qc, Summer, S2'!V27</f>
        <v>-0.72447346808318502</v>
      </c>
      <c r="W27" s="1">
        <f>VLOOKUP($A27,'Base Consumption'!$A$2:$D$33,4,FALSE)*'Profiles, Qc, Summer, S2'!W27</f>
        <v>-0.50699756027819021</v>
      </c>
      <c r="X27" s="1">
        <f>VLOOKUP($A27,'Base Consumption'!$A$2:$D$33,4,FALSE)*'Profiles, Qc, Summer, S2'!X27</f>
        <v>-0.22251075334786888</v>
      </c>
      <c r="Y27" s="1">
        <f>VLOOKUP($A27,'Base Consumption'!$A$2:$D$33,4,FALSE)*'Profiles, Qc, Summer, S2'!Y27</f>
        <v>-0.23840726142152707</v>
      </c>
    </row>
    <row r="28" spans="1:25" x14ac:dyDescent="0.3">
      <c r="A28">
        <v>27</v>
      </c>
      <c r="B28" s="1">
        <f>VLOOKUP($A28,'Base Consumption'!$A$2:$D$33,4,FALSE)*'Profiles, Qc, Summer, S2'!B28</f>
        <v>0.29379531039546175</v>
      </c>
      <c r="C28" s="1">
        <f>VLOOKUP($A28,'Base Consumption'!$A$2:$D$33,4,FALSE)*'Profiles, Qc, Summer, S2'!C28</f>
        <v>0.32206576132939091</v>
      </c>
      <c r="D28" s="1">
        <f>VLOOKUP($A28,'Base Consumption'!$A$2:$D$33,4,FALSE)*'Profiles, Qc, Summer, S2'!D28</f>
        <v>0.30552046053235549</v>
      </c>
      <c r="E28" s="1">
        <f>VLOOKUP($A28,'Base Consumption'!$A$2:$D$33,4,FALSE)*'Profiles, Qc, Summer, S2'!E28</f>
        <v>0.30498023302809418</v>
      </c>
      <c r="F28" s="1">
        <f>VLOOKUP($A28,'Base Consumption'!$A$2:$D$33,4,FALSE)*'Profiles, Qc, Summer, S2'!F28</f>
        <v>0.29890416089109506</v>
      </c>
      <c r="G28" s="1">
        <f>VLOOKUP($A28,'Base Consumption'!$A$2:$D$33,4,FALSE)*'Profiles, Qc, Summer, S2'!G28</f>
        <v>0.31618028804653492</v>
      </c>
      <c r="H28" s="1">
        <f>VLOOKUP($A28,'Base Consumption'!$A$2:$D$33,4,FALSE)*'Profiles, Qc, Summer, S2'!H28</f>
        <v>0.32420059892444963</v>
      </c>
      <c r="I28" s="1">
        <f>VLOOKUP($A28,'Base Consumption'!$A$2:$D$33,4,FALSE)*'Profiles, Qc, Summer, S2'!I28</f>
        <v>0.60822516603541776</v>
      </c>
      <c r="J28" s="1">
        <f>VLOOKUP($A28,'Base Consumption'!$A$2:$D$33,4,FALSE)*'Profiles, Qc, Summer, S2'!J28</f>
        <v>0.7072419295605985</v>
      </c>
      <c r="K28" s="1">
        <f>VLOOKUP($A28,'Base Consumption'!$A$2:$D$33,4,FALSE)*'Profiles, Qc, Summer, S2'!K28</f>
        <v>0.68201682801619068</v>
      </c>
      <c r="L28" s="1">
        <f>VLOOKUP($A28,'Base Consumption'!$A$2:$D$33,4,FALSE)*'Profiles, Qc, Summer, S2'!L28</f>
        <v>0.66427332707673126</v>
      </c>
      <c r="M28" s="1">
        <f>VLOOKUP($A28,'Base Consumption'!$A$2:$D$33,4,FALSE)*'Profiles, Qc, Summer, S2'!M28</f>
        <v>0.66573801425612977</v>
      </c>
      <c r="N28" s="1">
        <f>VLOOKUP($A28,'Base Consumption'!$A$2:$D$33,4,FALSE)*'Profiles, Qc, Summer, S2'!N28</f>
        <v>0.7075823217324837</v>
      </c>
      <c r="O28" s="1">
        <f>VLOOKUP($A28,'Base Consumption'!$A$2:$D$33,4,FALSE)*'Profiles, Qc, Summer, S2'!O28</f>
        <v>0.68434749492064584</v>
      </c>
      <c r="P28" s="1">
        <f>VLOOKUP($A28,'Base Consumption'!$A$2:$D$33,4,FALSE)*'Profiles, Qc, Summer, S2'!P28</f>
        <v>0.48069217341560205</v>
      </c>
      <c r="Q28" s="1">
        <f>VLOOKUP($A28,'Base Consumption'!$A$2:$D$33,4,FALSE)*'Profiles, Qc, Summer, S2'!Q28</f>
        <v>0.6285675510923443</v>
      </c>
      <c r="R28" s="1">
        <f>VLOOKUP($A28,'Base Consumption'!$A$2:$D$33,4,FALSE)*'Profiles, Qc, Summer, S2'!R28</f>
        <v>0.63631446753817977</v>
      </c>
      <c r="S28" s="1">
        <f>VLOOKUP($A28,'Base Consumption'!$A$2:$D$33,4,FALSE)*'Profiles, Qc, Summer, S2'!S28</f>
        <v>0.59754875544936736</v>
      </c>
      <c r="T28" s="1">
        <f>VLOOKUP($A28,'Base Consumption'!$A$2:$D$33,4,FALSE)*'Profiles, Qc, Summer, S2'!T28</f>
        <v>0.47213134223440439</v>
      </c>
      <c r="U28" s="1">
        <f>VLOOKUP($A28,'Base Consumption'!$A$2:$D$33,4,FALSE)*'Profiles, Qc, Summer, S2'!U28</f>
        <v>0.42821110300255844</v>
      </c>
      <c r="V28" s="1">
        <f>VLOOKUP($A28,'Base Consumption'!$A$2:$D$33,4,FALSE)*'Profiles, Qc, Summer, S2'!V28</f>
        <v>0.4489905039085631</v>
      </c>
      <c r="W28" s="1">
        <f>VLOOKUP($A28,'Base Consumption'!$A$2:$D$33,4,FALSE)*'Profiles, Qc, Summer, S2'!W28</f>
        <v>0.45164519285777538</v>
      </c>
      <c r="X28" s="1">
        <f>VLOOKUP($A28,'Base Consumption'!$A$2:$D$33,4,FALSE)*'Profiles, Qc, Summer, S2'!X28</f>
        <v>0.31172966306094702</v>
      </c>
      <c r="Y28" s="1">
        <f>VLOOKUP($A28,'Base Consumption'!$A$2:$D$33,4,FALSE)*'Profiles, Qc, Summer, S2'!Y28</f>
        <v>0.30783505010870449</v>
      </c>
    </row>
    <row r="29" spans="1:25" x14ac:dyDescent="0.3">
      <c r="A29">
        <v>28</v>
      </c>
      <c r="B29" s="1">
        <f>VLOOKUP($A29,'Base Consumption'!$A$2:$D$33,4,FALSE)*'Profiles, Qc, Summer, S2'!B29</f>
        <v>-1.072458933418226E-2</v>
      </c>
      <c r="C29" s="1">
        <f>VLOOKUP($A29,'Base Consumption'!$A$2:$D$33,4,FALSE)*'Profiles, Qc, Summer, S2'!C29</f>
        <v>5.2993348919769798E-2</v>
      </c>
      <c r="D29" s="1">
        <f>VLOOKUP($A29,'Base Consumption'!$A$2:$D$33,4,FALSE)*'Profiles, Qc, Summer, S2'!D29</f>
        <v>6.2933083821502894E-2</v>
      </c>
      <c r="E29" s="1">
        <f>VLOOKUP($A29,'Base Consumption'!$A$2:$D$33,4,FALSE)*'Profiles, Qc, Summer, S2'!E29</f>
        <v>8.5291536543010471E-2</v>
      </c>
      <c r="F29" s="1">
        <f>VLOOKUP($A29,'Base Consumption'!$A$2:$D$33,4,FALSE)*'Profiles, Qc, Summer, S2'!F29</f>
        <v>0.10847015259718666</v>
      </c>
      <c r="G29" s="1">
        <f>VLOOKUP($A29,'Base Consumption'!$A$2:$D$33,4,FALSE)*'Profiles, Qc, Summer, S2'!G29</f>
        <v>8.7994390931308328E-2</v>
      </c>
      <c r="H29" s="1">
        <f>VLOOKUP($A29,'Base Consumption'!$A$2:$D$33,4,FALSE)*'Profiles, Qc, Summer, S2'!H29</f>
        <v>0.1027147552797638</v>
      </c>
      <c r="I29" s="1">
        <f>VLOOKUP($A29,'Base Consumption'!$A$2:$D$33,4,FALSE)*'Profiles, Qc, Summer, S2'!I29</f>
        <v>-0.26913720084771675</v>
      </c>
      <c r="J29" s="1">
        <f>VLOOKUP($A29,'Base Consumption'!$A$2:$D$33,4,FALSE)*'Profiles, Qc, Summer, S2'!J29</f>
        <v>-0.3459710912466199</v>
      </c>
      <c r="K29" s="1">
        <f>VLOOKUP($A29,'Base Consumption'!$A$2:$D$33,4,FALSE)*'Profiles, Qc, Summer, S2'!K29</f>
        <v>-0.44413095181642009</v>
      </c>
      <c r="L29" s="1">
        <f>VLOOKUP($A29,'Base Consumption'!$A$2:$D$33,4,FALSE)*'Profiles, Qc, Summer, S2'!L29</f>
        <v>-0.25619388034420776</v>
      </c>
      <c r="M29" s="1">
        <f>VLOOKUP($A29,'Base Consumption'!$A$2:$D$33,4,FALSE)*'Profiles, Qc, Summer, S2'!M29</f>
        <v>-0.23045434422754973</v>
      </c>
      <c r="N29" s="1">
        <f>VLOOKUP($A29,'Base Consumption'!$A$2:$D$33,4,FALSE)*'Profiles, Qc, Summer, S2'!N29</f>
        <v>-0.15901167570818667</v>
      </c>
      <c r="O29" s="1">
        <f>VLOOKUP($A29,'Base Consumption'!$A$2:$D$33,4,FALSE)*'Profiles, Qc, Summer, S2'!O29</f>
        <v>-0.21105951004134282</v>
      </c>
      <c r="P29" s="1">
        <f>VLOOKUP($A29,'Base Consumption'!$A$2:$D$33,4,FALSE)*'Profiles, Qc, Summer, S2'!P29</f>
        <v>-9.0290680568795065E-2</v>
      </c>
      <c r="Q29" s="1">
        <f>VLOOKUP($A29,'Base Consumption'!$A$2:$D$33,4,FALSE)*'Profiles, Qc, Summer, S2'!Q29</f>
        <v>-7.9635637656812752E-2</v>
      </c>
      <c r="R29" s="1">
        <f>VLOOKUP($A29,'Base Consumption'!$A$2:$D$33,4,FALSE)*'Profiles, Qc, Summer, S2'!R29</f>
        <v>-9.3100859107627859E-2</v>
      </c>
      <c r="S29" s="1">
        <f>VLOOKUP($A29,'Base Consumption'!$A$2:$D$33,4,FALSE)*'Profiles, Qc, Summer, S2'!S29</f>
        <v>-0.16878865428094011</v>
      </c>
      <c r="T29" s="1">
        <f>VLOOKUP($A29,'Base Consumption'!$A$2:$D$33,4,FALSE)*'Profiles, Qc, Summer, S2'!T29</f>
        <v>-0.32062530992356936</v>
      </c>
      <c r="U29" s="1">
        <f>VLOOKUP($A29,'Base Consumption'!$A$2:$D$33,4,FALSE)*'Profiles, Qc, Summer, S2'!U29</f>
        <v>-0.32749973852063641</v>
      </c>
      <c r="V29" s="1">
        <f>VLOOKUP($A29,'Base Consumption'!$A$2:$D$33,4,FALSE)*'Profiles, Qc, Summer, S2'!V29</f>
        <v>-0.26027722888409105</v>
      </c>
      <c r="W29" s="1">
        <f>VLOOKUP($A29,'Base Consumption'!$A$2:$D$33,4,FALSE)*'Profiles, Qc, Summer, S2'!W29</f>
        <v>-0.19857632320058724</v>
      </c>
      <c r="X29" s="1">
        <f>VLOOKUP($A29,'Base Consumption'!$A$2:$D$33,4,FALSE)*'Profiles, Qc, Summer, S2'!X29</f>
        <v>-9.7267588823491E-2</v>
      </c>
      <c r="Y29" s="1">
        <f>VLOOKUP($A29,'Base Consumption'!$A$2:$D$33,4,FALSE)*'Profiles, Qc, Summer, S2'!Y29</f>
        <v>-1.7870495860640625E-2</v>
      </c>
    </row>
    <row r="30" spans="1:25" x14ac:dyDescent="0.3">
      <c r="A30">
        <v>29</v>
      </c>
      <c r="B30" s="1">
        <f>VLOOKUP($A30,'Base Consumption'!$A$2:$D$33,4,FALSE)*'Profiles, Qc, Summer, S2'!B30</f>
        <v>-1.5131172023273356</v>
      </c>
      <c r="C30" s="1">
        <f>VLOOKUP($A30,'Base Consumption'!$A$2:$D$33,4,FALSE)*'Profiles, Qc, Summer, S2'!C30</f>
        <v>-3.5711787680666323</v>
      </c>
      <c r="D30" s="1">
        <f>VLOOKUP($A30,'Base Consumption'!$A$2:$D$33,4,FALSE)*'Profiles, Qc, Summer, S2'!D30</f>
        <v>-6.2905607295116557</v>
      </c>
      <c r="E30" s="1">
        <f>VLOOKUP($A30,'Base Consumption'!$A$2:$D$33,4,FALSE)*'Profiles, Qc, Summer, S2'!E30</f>
        <v>-5.8146300271704172</v>
      </c>
      <c r="F30" s="1">
        <f>VLOOKUP($A30,'Base Consumption'!$A$2:$D$33,4,FALSE)*'Profiles, Qc, Summer, S2'!F30</f>
        <v>-5.9075895907864586</v>
      </c>
      <c r="G30" s="1">
        <f>VLOOKUP($A30,'Base Consumption'!$A$2:$D$33,4,FALSE)*'Profiles, Qc, Summer, S2'!G30</f>
        <v>-5.6563041466619879</v>
      </c>
      <c r="H30" s="1">
        <f>VLOOKUP($A30,'Base Consumption'!$A$2:$D$33,4,FALSE)*'Profiles, Qc, Summer, S2'!H30</f>
        <v>-0.35067247863080686</v>
      </c>
      <c r="I30" s="1">
        <f>VLOOKUP($A30,'Base Consumption'!$A$2:$D$33,4,FALSE)*'Profiles, Qc, Summer, S2'!I30</f>
        <v>6.7742313078131593</v>
      </c>
      <c r="J30" s="1">
        <f>VLOOKUP($A30,'Base Consumption'!$A$2:$D$33,4,FALSE)*'Profiles, Qc, Summer, S2'!J30</f>
        <v>8.8455067603156738</v>
      </c>
      <c r="K30" s="1">
        <f>VLOOKUP($A30,'Base Consumption'!$A$2:$D$33,4,FALSE)*'Profiles, Qc, Summer, S2'!K30</f>
        <v>8.9466817321214727</v>
      </c>
      <c r="L30" s="1">
        <f>VLOOKUP($A30,'Base Consumption'!$A$2:$D$33,4,FALSE)*'Profiles, Qc, Summer, S2'!L30</f>
        <v>7.4709339365841867</v>
      </c>
      <c r="M30" s="1">
        <f>VLOOKUP($A30,'Base Consumption'!$A$2:$D$33,4,FALSE)*'Profiles, Qc, Summer, S2'!M30</f>
        <v>9.3756449426477015</v>
      </c>
      <c r="N30" s="1">
        <f>VLOOKUP($A30,'Base Consumption'!$A$2:$D$33,4,FALSE)*'Profiles, Qc, Summer, S2'!N30</f>
        <v>8.468727123087298</v>
      </c>
      <c r="O30" s="1">
        <f>VLOOKUP($A30,'Base Consumption'!$A$2:$D$33,4,FALSE)*'Profiles, Qc, Summer, S2'!O30</f>
        <v>7.3746484422614635</v>
      </c>
      <c r="P30" s="1">
        <f>VLOOKUP($A30,'Base Consumption'!$A$2:$D$33,4,FALSE)*'Profiles, Qc, Summer, S2'!P30</f>
        <v>5.3394838931171309</v>
      </c>
      <c r="Q30" s="1">
        <f>VLOOKUP($A30,'Base Consumption'!$A$2:$D$33,4,FALSE)*'Profiles, Qc, Summer, S2'!Q30</f>
        <v>3.3335739589642168</v>
      </c>
      <c r="R30" s="1">
        <f>VLOOKUP($A30,'Base Consumption'!$A$2:$D$33,4,FALSE)*'Profiles, Qc, Summer, S2'!R30</f>
        <v>4.1105896292380315</v>
      </c>
      <c r="S30" s="1">
        <f>VLOOKUP($A30,'Base Consumption'!$A$2:$D$33,4,FALSE)*'Profiles, Qc, Summer, S2'!S30</f>
        <v>3.6613062996895769</v>
      </c>
      <c r="T30" s="1">
        <f>VLOOKUP($A30,'Base Consumption'!$A$2:$D$33,4,FALSE)*'Profiles, Qc, Summer, S2'!T30</f>
        <v>0.70717791304719668</v>
      </c>
      <c r="U30" s="1">
        <f>VLOOKUP($A30,'Base Consumption'!$A$2:$D$33,4,FALSE)*'Profiles, Qc, Summer, S2'!U30</f>
        <v>2.9431152837993575</v>
      </c>
      <c r="V30" s="1">
        <f>VLOOKUP($A30,'Base Consumption'!$A$2:$D$33,4,FALSE)*'Profiles, Qc, Summer, S2'!V30</f>
        <v>4.1104622616635487</v>
      </c>
      <c r="W30" s="1">
        <f>VLOOKUP($A30,'Base Consumption'!$A$2:$D$33,4,FALSE)*'Profiles, Qc, Summer, S2'!W30</f>
        <v>2.674568139525793</v>
      </c>
      <c r="X30" s="1">
        <f>VLOOKUP($A30,'Base Consumption'!$A$2:$D$33,4,FALSE)*'Profiles, Qc, Summer, S2'!X30</f>
        <v>-2.5203387835132274</v>
      </c>
      <c r="Y30" s="1">
        <f>VLOOKUP($A30,'Base Consumption'!$A$2:$D$33,4,FALSE)*'Profiles, Qc, Summer, S2'!Y30</f>
        <v>-5.1917762360436921</v>
      </c>
    </row>
    <row r="31" spans="1:25" x14ac:dyDescent="0.3">
      <c r="A31">
        <v>30</v>
      </c>
      <c r="B31" s="1">
        <f>VLOOKUP($A31,'Base Consumption'!$A$2:$D$33,4,FALSE)*'Profiles, Qc, Summer, S2'!B31</f>
        <v>0.96734228787195509</v>
      </c>
      <c r="C31" s="1">
        <f>VLOOKUP($A31,'Base Consumption'!$A$2:$D$33,4,FALSE)*'Profiles, Qc, Summer, S2'!C31</f>
        <v>0.97581283713659106</v>
      </c>
      <c r="D31" s="1">
        <f>VLOOKUP($A31,'Base Consumption'!$A$2:$D$33,4,FALSE)*'Profiles, Qc, Summer, S2'!D31</f>
        <v>1.0048910673354714</v>
      </c>
      <c r="E31" s="1">
        <f>VLOOKUP($A31,'Base Consumption'!$A$2:$D$33,4,FALSE)*'Profiles, Qc, Summer, S2'!E31</f>
        <v>1.0049175257198044</v>
      </c>
      <c r="F31" s="1">
        <f>VLOOKUP($A31,'Base Consumption'!$A$2:$D$33,4,FALSE)*'Profiles, Qc, Summer, S2'!F31</f>
        <v>1.0275516953019963</v>
      </c>
      <c r="G31" s="1">
        <f>VLOOKUP($A31,'Base Consumption'!$A$2:$D$33,4,FALSE)*'Profiles, Qc, Summer, S2'!G31</f>
        <v>1.0585084242068756</v>
      </c>
      <c r="H31" s="1">
        <f>VLOOKUP($A31,'Base Consumption'!$A$2:$D$33,4,FALSE)*'Profiles, Qc, Summer, S2'!H31</f>
        <v>0.95472205777995234</v>
      </c>
      <c r="I31" s="1">
        <f>VLOOKUP($A31,'Base Consumption'!$A$2:$D$33,4,FALSE)*'Profiles, Qc, Summer, S2'!I31</f>
        <v>0.64815700346472083</v>
      </c>
      <c r="J31" s="1">
        <f>VLOOKUP($A31,'Base Consumption'!$A$2:$D$33,4,FALSE)*'Profiles, Qc, Summer, S2'!J31</f>
        <v>0.48345221012195222</v>
      </c>
      <c r="K31" s="1">
        <f>VLOOKUP($A31,'Base Consumption'!$A$2:$D$33,4,FALSE)*'Profiles, Qc, Summer, S2'!K31</f>
        <v>0.50974849026951008</v>
      </c>
      <c r="L31" s="1">
        <f>VLOOKUP($A31,'Base Consumption'!$A$2:$D$33,4,FALSE)*'Profiles, Qc, Summer, S2'!L31</f>
        <v>0.64242755213334324</v>
      </c>
      <c r="M31" s="1">
        <f>VLOOKUP($A31,'Base Consumption'!$A$2:$D$33,4,FALSE)*'Profiles, Qc, Summer, S2'!M31</f>
        <v>0.7043912249753399</v>
      </c>
      <c r="N31" s="1">
        <f>VLOOKUP($A31,'Base Consumption'!$A$2:$D$33,4,FALSE)*'Profiles, Qc, Summer, S2'!N31</f>
        <v>0.65101371708444977</v>
      </c>
      <c r="O31" s="1">
        <f>VLOOKUP($A31,'Base Consumption'!$A$2:$D$33,4,FALSE)*'Profiles, Qc, Summer, S2'!O31</f>
        <v>0.70587578256108119</v>
      </c>
      <c r="P31" s="1">
        <f>VLOOKUP($A31,'Base Consumption'!$A$2:$D$33,4,FALSE)*'Profiles, Qc, Summer, S2'!P31</f>
        <v>0.66828135306825753</v>
      </c>
      <c r="Q31" s="1">
        <f>VLOOKUP($A31,'Base Consumption'!$A$2:$D$33,4,FALSE)*'Profiles, Qc, Summer, S2'!Q31</f>
        <v>0.78743421808498615</v>
      </c>
      <c r="R31" s="1">
        <f>VLOOKUP($A31,'Base Consumption'!$A$2:$D$33,4,FALSE)*'Profiles, Qc, Summer, S2'!R31</f>
        <v>0.88150732965353629</v>
      </c>
      <c r="S31" s="1">
        <f>VLOOKUP($A31,'Base Consumption'!$A$2:$D$33,4,FALSE)*'Profiles, Qc, Summer, S2'!S31</f>
        <v>0.7842806861114342</v>
      </c>
      <c r="T31" s="1">
        <f>VLOOKUP($A31,'Base Consumption'!$A$2:$D$33,4,FALSE)*'Profiles, Qc, Summer, S2'!T31</f>
        <v>0.55452758223204102</v>
      </c>
      <c r="U31" s="1">
        <f>VLOOKUP($A31,'Base Consumption'!$A$2:$D$33,4,FALSE)*'Profiles, Qc, Summer, S2'!U31</f>
        <v>0.49547912957794671</v>
      </c>
      <c r="V31" s="1">
        <f>VLOOKUP($A31,'Base Consumption'!$A$2:$D$33,4,FALSE)*'Profiles, Qc, Summer, S2'!V31</f>
        <v>0.49702000439372124</v>
      </c>
      <c r="W31" s="1">
        <f>VLOOKUP($A31,'Base Consumption'!$A$2:$D$33,4,FALSE)*'Profiles, Qc, Summer, S2'!W31</f>
        <v>0.65652665684825506</v>
      </c>
      <c r="X31" s="1">
        <f>VLOOKUP($A31,'Base Consumption'!$A$2:$D$33,4,FALSE)*'Profiles, Qc, Summer, S2'!X31</f>
        <v>0.81846640928321057</v>
      </c>
      <c r="Y31" s="1">
        <f>VLOOKUP($A31,'Base Consumption'!$A$2:$D$33,4,FALSE)*'Profiles, Qc, Summer, S2'!Y31</f>
        <v>0.84914117938462264</v>
      </c>
    </row>
    <row r="32" spans="1:25" x14ac:dyDescent="0.3">
      <c r="A32">
        <v>31</v>
      </c>
      <c r="B32" s="1">
        <f>VLOOKUP($A32,'Base Consumption'!$A$2:$D$33,4,FALSE)*'Profiles, Qc, Summer, S2'!B32</f>
        <v>-0.60208462487743741</v>
      </c>
      <c r="C32" s="1">
        <f>VLOOKUP($A32,'Base Consumption'!$A$2:$D$33,4,FALSE)*'Profiles, Qc, Summer, S2'!C32</f>
        <v>-0.78690702013719471</v>
      </c>
      <c r="D32" s="1">
        <f>VLOOKUP($A32,'Base Consumption'!$A$2:$D$33,4,FALSE)*'Profiles, Qc, Summer, S2'!D32</f>
        <v>-0.92388332688085673</v>
      </c>
      <c r="E32" s="1">
        <f>VLOOKUP($A32,'Base Consumption'!$A$2:$D$33,4,FALSE)*'Profiles, Qc, Summer, S2'!E32</f>
        <v>-0.92160069232502295</v>
      </c>
      <c r="F32" s="1">
        <f>VLOOKUP($A32,'Base Consumption'!$A$2:$D$33,4,FALSE)*'Profiles, Qc, Summer, S2'!F32</f>
        <v>-0.92738540281724136</v>
      </c>
      <c r="G32" s="1">
        <f>VLOOKUP($A32,'Base Consumption'!$A$2:$D$33,4,FALSE)*'Profiles, Qc, Summer, S2'!G32</f>
        <v>-1.0025818479593629</v>
      </c>
      <c r="H32" s="1">
        <f>VLOOKUP($A32,'Base Consumption'!$A$2:$D$33,4,FALSE)*'Profiles, Qc, Summer, S2'!H32</f>
        <v>-0.90180814390389097</v>
      </c>
      <c r="I32" s="1">
        <f>VLOOKUP($A32,'Base Consumption'!$A$2:$D$33,4,FALSE)*'Profiles, Qc, Summer, S2'!I32</f>
        <v>-0.36000711108138111</v>
      </c>
      <c r="J32" s="1">
        <f>VLOOKUP($A32,'Base Consumption'!$A$2:$D$33,4,FALSE)*'Profiles, Qc, Summer, S2'!J32</f>
        <v>0.11245898028921539</v>
      </c>
      <c r="K32" s="1">
        <f>VLOOKUP($A32,'Base Consumption'!$A$2:$D$33,4,FALSE)*'Profiles, Qc, Summer, S2'!K32</f>
        <v>0.39994656128525102</v>
      </c>
      <c r="L32" s="1">
        <f>VLOOKUP($A32,'Base Consumption'!$A$2:$D$33,4,FALSE)*'Profiles, Qc, Summer, S2'!L32</f>
        <v>0.65977328560169191</v>
      </c>
      <c r="M32" s="1">
        <f>VLOOKUP($A32,'Base Consumption'!$A$2:$D$33,4,FALSE)*'Profiles, Qc, Summer, S2'!M32</f>
        <v>0.7004603714896267</v>
      </c>
      <c r="N32" s="1">
        <f>VLOOKUP($A32,'Base Consumption'!$A$2:$D$33,4,FALSE)*'Profiles, Qc, Summer, S2'!N32</f>
        <v>0.61483356010308954</v>
      </c>
      <c r="O32" s="1">
        <f>VLOOKUP($A32,'Base Consumption'!$A$2:$D$33,4,FALSE)*'Profiles, Qc, Summer, S2'!O32</f>
        <v>0.5023335214055904</v>
      </c>
      <c r="P32" s="1">
        <f>VLOOKUP($A32,'Base Consumption'!$A$2:$D$33,4,FALSE)*'Profiles, Qc, Summer, S2'!P32</f>
        <v>0.33187185344124343</v>
      </c>
      <c r="Q32" s="1">
        <f>VLOOKUP($A32,'Base Consumption'!$A$2:$D$33,4,FALSE)*'Profiles, Qc, Summer, S2'!Q32</f>
        <v>0.22035448818803322</v>
      </c>
      <c r="R32" s="1">
        <f>VLOOKUP($A32,'Base Consumption'!$A$2:$D$33,4,FALSE)*'Profiles, Qc, Summer, S2'!R32</f>
        <v>0.18407356176151249</v>
      </c>
      <c r="S32" s="1">
        <f>VLOOKUP($A32,'Base Consumption'!$A$2:$D$33,4,FALSE)*'Profiles, Qc, Summer, S2'!S32</f>
        <v>0.16199857842024337</v>
      </c>
      <c r="T32" s="1">
        <f>VLOOKUP($A32,'Base Consumption'!$A$2:$D$33,4,FALSE)*'Profiles, Qc, Summer, S2'!T32</f>
        <v>0.16384773733335373</v>
      </c>
      <c r="U32" s="1">
        <f>VLOOKUP($A32,'Base Consumption'!$A$2:$D$33,4,FALSE)*'Profiles, Qc, Summer, S2'!U32</f>
        <v>4.4778752581846507E-2</v>
      </c>
      <c r="V32" s="1">
        <f>VLOOKUP($A32,'Base Consumption'!$A$2:$D$33,4,FALSE)*'Profiles, Qc, Summer, S2'!V32</f>
        <v>0.34851581419957783</v>
      </c>
      <c r="W32" s="1">
        <f>VLOOKUP($A32,'Base Consumption'!$A$2:$D$33,4,FALSE)*'Profiles, Qc, Summer, S2'!W32</f>
        <v>0.15896864090650575</v>
      </c>
      <c r="X32" s="1">
        <f>VLOOKUP($A32,'Base Consumption'!$A$2:$D$33,4,FALSE)*'Profiles, Qc, Summer, S2'!X32</f>
        <v>9.1131432996314515E-2</v>
      </c>
      <c r="Y32" s="1">
        <f>VLOOKUP($A32,'Base Consumption'!$A$2:$D$33,4,FALSE)*'Profiles, Qc, Summer, S2'!Y32</f>
        <v>-0.14598679736806083</v>
      </c>
    </row>
    <row r="33" spans="1:25" x14ac:dyDescent="0.3">
      <c r="A33">
        <v>32</v>
      </c>
      <c r="B33" s="1">
        <f>VLOOKUP($A33,'Base Consumption'!$A$2:$D$33,4,FALSE)*'Profiles, Qc, Summer, S2'!B33</f>
        <v>-0.68067936201176305</v>
      </c>
      <c r="C33" s="1">
        <f>VLOOKUP($A33,'Base Consumption'!$A$2:$D$33,4,FALSE)*'Profiles, Qc, Summer, S2'!C33</f>
        <v>-0.75649892339940705</v>
      </c>
      <c r="D33" s="1">
        <f>VLOOKUP($A33,'Base Consumption'!$A$2:$D$33,4,FALSE)*'Profiles, Qc, Summer, S2'!D33</f>
        <v>-0.57287398297547287</v>
      </c>
      <c r="E33" s="1">
        <f>VLOOKUP($A33,'Base Consumption'!$A$2:$D$33,4,FALSE)*'Profiles, Qc, Summer, S2'!E33</f>
        <v>-0.67502006266419845</v>
      </c>
      <c r="F33" s="1">
        <f>VLOOKUP($A33,'Base Consumption'!$A$2:$D$33,4,FALSE)*'Profiles, Qc, Summer, S2'!F33</f>
        <v>-0.69101189345575942</v>
      </c>
      <c r="G33" s="1">
        <f>VLOOKUP($A33,'Base Consumption'!$A$2:$D$33,4,FALSE)*'Profiles, Qc, Summer, S2'!G33</f>
        <v>-0.70948988074139607</v>
      </c>
      <c r="H33" s="1">
        <f>VLOOKUP($A33,'Base Consumption'!$A$2:$D$33,4,FALSE)*'Profiles, Qc, Summer, S2'!H33</f>
        <v>-0.68725493597090093</v>
      </c>
      <c r="I33" s="1">
        <f>VLOOKUP($A33,'Base Consumption'!$A$2:$D$33,4,FALSE)*'Profiles, Qc, Summer, S2'!I33</f>
        <v>-1.2707829969524886</v>
      </c>
      <c r="J33" s="1">
        <f>VLOOKUP($A33,'Base Consumption'!$A$2:$D$33,4,FALSE)*'Profiles, Qc, Summer, S2'!J33</f>
        <v>-1.4594484459185597</v>
      </c>
      <c r="K33" s="1">
        <f>VLOOKUP($A33,'Base Consumption'!$A$2:$D$33,4,FALSE)*'Profiles, Qc, Summer, S2'!K33</f>
        <v>-1.4562004529878623</v>
      </c>
      <c r="L33" s="1">
        <f>VLOOKUP($A33,'Base Consumption'!$A$2:$D$33,4,FALSE)*'Profiles, Qc, Summer, S2'!L33</f>
        <v>-1.2726195655076618</v>
      </c>
      <c r="M33" s="1">
        <f>VLOOKUP($A33,'Base Consumption'!$A$2:$D$33,4,FALSE)*'Profiles, Qc, Summer, S2'!M33</f>
        <v>-1.5198854646609083</v>
      </c>
      <c r="N33" s="1">
        <f>VLOOKUP($A33,'Base Consumption'!$A$2:$D$33,4,FALSE)*'Profiles, Qc, Summer, S2'!N33</f>
        <v>-1.583681873052702</v>
      </c>
      <c r="O33" s="1">
        <f>VLOOKUP($A33,'Base Consumption'!$A$2:$D$33,4,FALSE)*'Profiles, Qc, Summer, S2'!O33</f>
        <v>-1.461670763875903</v>
      </c>
      <c r="P33" s="1">
        <f>VLOOKUP($A33,'Base Consumption'!$A$2:$D$33,4,FALSE)*'Profiles, Qc, Summer, S2'!P33</f>
        <v>-1.2694750903402159</v>
      </c>
      <c r="Q33" s="1">
        <f>VLOOKUP($A33,'Base Consumption'!$A$2:$D$33,4,FALSE)*'Profiles, Qc, Summer, S2'!Q33</f>
        <v>-1.1164243568627534</v>
      </c>
      <c r="R33" s="1">
        <f>VLOOKUP($A33,'Base Consumption'!$A$2:$D$33,4,FALSE)*'Profiles, Qc, Summer, S2'!R33</f>
        <v>-1.3611179367552377</v>
      </c>
      <c r="S33" s="1">
        <f>VLOOKUP($A33,'Base Consumption'!$A$2:$D$33,4,FALSE)*'Profiles, Qc, Summer, S2'!S33</f>
        <v>-1.3198048997948875</v>
      </c>
      <c r="T33" s="1">
        <f>VLOOKUP($A33,'Base Consumption'!$A$2:$D$33,4,FALSE)*'Profiles, Qc, Summer, S2'!T33</f>
        <v>-1.0356851330746959</v>
      </c>
      <c r="U33" s="1">
        <f>VLOOKUP($A33,'Base Consumption'!$A$2:$D$33,4,FALSE)*'Profiles, Qc, Summer, S2'!U33</f>
        <v>-0.96055585868998394</v>
      </c>
      <c r="V33" s="1">
        <f>VLOOKUP($A33,'Base Consumption'!$A$2:$D$33,4,FALSE)*'Profiles, Qc, Summer, S2'!V33</f>
        <v>-1.1315895361615038</v>
      </c>
      <c r="W33" s="1">
        <f>VLOOKUP($A33,'Base Consumption'!$A$2:$D$33,4,FALSE)*'Profiles, Qc, Summer, S2'!W33</f>
        <v>-0.8902595781952336</v>
      </c>
      <c r="X33" s="1">
        <f>VLOOKUP($A33,'Base Consumption'!$A$2:$D$33,4,FALSE)*'Profiles, Qc, Summer, S2'!X33</f>
        <v>-0.67981959761139643</v>
      </c>
      <c r="Y33" s="1">
        <f>VLOOKUP($A33,'Base Consumption'!$A$2:$D$33,4,FALSE)*'Profiles, Qc, Summer, S2'!Y33</f>
        <v>-0.75702918242788064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9AAF-78BF-4E0B-8505-52659AE8E6A1}">
  <dimension ref="A1:Y33"/>
  <sheetViews>
    <sheetView workbookViewId="0">
      <selection activeCell="H15" sqref="H15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Consumption'!$A$2:$D$33,4,FALSE)*'Profiles, Qc, Summer, S3'!B2</f>
        <v>0.65145916652906732</v>
      </c>
      <c r="C2" s="1">
        <f ca="1">VLOOKUP($A2,'Base Consumption'!$A$2:$D$33,4,FALSE)*'Profiles, Qc, Summer, S3'!C2</f>
        <v>0.84017155129406318</v>
      </c>
      <c r="D2" s="1">
        <f ca="1">VLOOKUP($A2,'Base Consumption'!$A$2:$D$33,4,FALSE)*'Profiles, Qc, Summer, S3'!D2</f>
        <v>0.79700989704092728</v>
      </c>
      <c r="E2" s="1">
        <f ca="1">VLOOKUP($A2,'Base Consumption'!$A$2:$D$33,4,FALSE)*'Profiles, Qc, Summer, S3'!E2</f>
        <v>0.78764460182038232</v>
      </c>
      <c r="F2" s="1">
        <f ca="1">VLOOKUP($A2,'Base Consumption'!$A$2:$D$33,4,FALSE)*'Profiles, Qc, Summer, S3'!F2</f>
        <v>0.7797499849332914</v>
      </c>
      <c r="G2" s="1">
        <f ca="1">VLOOKUP($A2,'Base Consumption'!$A$2:$D$33,4,FALSE)*'Profiles, Qc, Summer, S3'!G2</f>
        <v>0.8413145055846929</v>
      </c>
      <c r="H2" s="1">
        <f ca="1">VLOOKUP($A2,'Base Consumption'!$A$2:$D$33,4,FALSE)*'Profiles, Qc, Summer, S3'!H2</f>
        <v>0.8457406928463902</v>
      </c>
      <c r="I2" s="1">
        <f ca="1">VLOOKUP($A2,'Base Consumption'!$A$2:$D$33,4,FALSE)*'Profiles, Qc, Summer, S3'!I2</f>
        <v>1.5708076027175573</v>
      </c>
      <c r="J2" s="1">
        <f ca="1">VLOOKUP($A2,'Base Consumption'!$A$2:$D$33,4,FALSE)*'Profiles, Qc, Summer, S3'!J2</f>
        <v>1.8080793677462257</v>
      </c>
      <c r="K2" s="1">
        <f ca="1">VLOOKUP($A2,'Base Consumption'!$A$2:$D$33,4,FALSE)*'Profiles, Qc, Summer, S3'!K2</f>
        <v>1.7791743339552801</v>
      </c>
      <c r="L2" s="1">
        <f ca="1">VLOOKUP($A2,'Base Consumption'!$A$2:$D$33,4,FALSE)*'Profiles, Qc, Summer, S3'!L2</f>
        <v>1.7328869402001685</v>
      </c>
      <c r="M2" s="1">
        <f ca="1">VLOOKUP($A2,'Base Consumption'!$A$2:$D$33,4,FALSE)*'Profiles, Qc, Summer, S3'!M2</f>
        <v>1.7714420205423973</v>
      </c>
      <c r="N2" s="1">
        <f ca="1">VLOOKUP($A2,'Base Consumption'!$A$2:$D$33,4,FALSE)*'Profiles, Qc, Summer, S3'!N2</f>
        <v>1.8643255955212397</v>
      </c>
      <c r="O2" s="1">
        <f ca="1">VLOOKUP($A2,'Base Consumption'!$A$2:$D$33,4,FALSE)*'Profiles, Qc, Summer, S3'!O2</f>
        <v>1.7674017912298419</v>
      </c>
      <c r="P2" s="1">
        <f ca="1">VLOOKUP($A2,'Base Consumption'!$A$2:$D$33,4,FALSE)*'Profiles, Qc, Summer, S3'!P2</f>
        <v>1.2414397869950766</v>
      </c>
      <c r="Q2" s="1">
        <f ca="1">VLOOKUP($A2,'Base Consumption'!$A$2:$D$33,4,FALSE)*'Profiles, Qc, Summer, S3'!Q2</f>
        <v>1.6069466088795585</v>
      </c>
      <c r="R2" s="1">
        <f ca="1">VLOOKUP($A2,'Base Consumption'!$A$2:$D$33,4,FALSE)*'Profiles, Qc, Summer, S3'!R2</f>
        <v>1.6765502927310301</v>
      </c>
      <c r="S2" s="1">
        <f ca="1">VLOOKUP($A2,'Base Consumption'!$A$2:$D$33,4,FALSE)*'Profiles, Qc, Summer, S3'!S2</f>
        <v>1.5899992971087515</v>
      </c>
      <c r="T2" s="1">
        <f ca="1">VLOOKUP($A2,'Base Consumption'!$A$2:$D$33,4,FALSE)*'Profiles, Qc, Summer, S3'!T2</f>
        <v>1.2070140401470857</v>
      </c>
      <c r="U2" s="1">
        <f ca="1">VLOOKUP($A2,'Base Consumption'!$A$2:$D$33,4,FALSE)*'Profiles, Qc, Summer, S3'!U2</f>
        <v>1.1170724426153698</v>
      </c>
      <c r="V2" s="1">
        <f ca="1">VLOOKUP($A2,'Base Consumption'!$A$2:$D$33,4,FALSE)*'Profiles, Qc, Summer, S3'!V2</f>
        <v>1.1595667796595064</v>
      </c>
      <c r="W2" s="1">
        <f ca="1">VLOOKUP($A2,'Base Consumption'!$A$2:$D$33,4,FALSE)*'Profiles, Qc, Summer, S3'!W2</f>
        <v>1.1782048509333269</v>
      </c>
      <c r="X2" s="1">
        <f ca="1">VLOOKUP($A2,'Base Consumption'!$A$2:$D$33,4,FALSE)*'Profiles, Qc, Summer, S3'!X2</f>
        <v>0.79694366034711661</v>
      </c>
      <c r="Y2" s="1">
        <f ca="1">VLOOKUP($A2,'Base Consumption'!$A$2:$D$33,4,FALSE)*'Profiles, Qc, Summer, S3'!Y2</f>
        <v>0.79501747723726279</v>
      </c>
    </row>
    <row r="3" spans="1:25" x14ac:dyDescent="0.3">
      <c r="A3">
        <v>2</v>
      </c>
      <c r="B3" s="1">
        <f ca="1">VLOOKUP($A3,'Base Consumption'!$A$2:$D$33,4,FALSE)*'Profiles, Qc, Summer, S3'!B3</f>
        <v>-5.2224087192539702E-3</v>
      </c>
      <c r="C3" s="1">
        <f ca="1">VLOOKUP($A3,'Base Consumption'!$A$2:$D$33,4,FALSE)*'Profiles, Qc, Summer, S3'!C3</f>
        <v>2.6332098842121638E-2</v>
      </c>
      <c r="D3" s="1">
        <f ca="1">VLOOKUP($A3,'Base Consumption'!$A$2:$D$33,4,FALSE)*'Profiles, Qc, Summer, S3'!D3</f>
        <v>3.1583808526567912E-2</v>
      </c>
      <c r="E3" s="1">
        <f ca="1">VLOOKUP($A3,'Base Consumption'!$A$2:$D$33,4,FALSE)*'Profiles, Qc, Summer, S3'!E3</f>
        <v>4.1957078846002666E-2</v>
      </c>
      <c r="F3" s="1">
        <f ca="1">VLOOKUP($A3,'Base Consumption'!$A$2:$D$33,4,FALSE)*'Profiles, Qc, Summer, S3'!F3</f>
        <v>5.2820248221238722E-2</v>
      </c>
      <c r="G3" s="1">
        <f ca="1">VLOOKUP($A3,'Base Consumption'!$A$2:$D$33,4,FALSE)*'Profiles, Qc, Summer, S3'!G3</f>
        <v>4.4161160169252887E-2</v>
      </c>
      <c r="H3" s="1">
        <f ca="1">VLOOKUP($A3,'Base Consumption'!$A$2:$D$33,4,FALSE)*'Profiles, Qc, Summer, S3'!H3</f>
        <v>5.1548771593819355E-2</v>
      </c>
      <c r="I3" s="1">
        <f ca="1">VLOOKUP($A3,'Base Consumption'!$A$2:$D$33,4,FALSE)*'Profiles, Qc, Summer, S3'!I3</f>
        <v>-0.13105811519540991</v>
      </c>
      <c r="J3" s="1">
        <f ca="1">VLOOKUP($A3,'Base Consumption'!$A$2:$D$33,4,FALSE)*'Profiles, Qc, Summer, S3'!J3</f>
        <v>-0.17191110124055647</v>
      </c>
      <c r="K3" s="1">
        <f ca="1">VLOOKUP($A3,'Base Consumption'!$A$2:$D$33,4,FALSE)*'Profiles, Qc, Summer, S3'!K3</f>
        <v>-0.22289304911035243</v>
      </c>
      <c r="L3" s="1">
        <f ca="1">VLOOKUP($A3,'Base Consumption'!$A$2:$D$33,4,FALSE)*'Profiles, Qc, Summer, S3'!L3</f>
        <v>-0.12984733314339975</v>
      </c>
      <c r="M3" s="1">
        <f ca="1">VLOOKUP($A3,'Base Consumption'!$A$2:$D$33,4,FALSE)*'Profiles, Qc, Summer, S3'!M3</f>
        <v>-0.1145114753925713</v>
      </c>
      <c r="N3" s="1">
        <f ca="1">VLOOKUP($A3,'Base Consumption'!$A$2:$D$33,4,FALSE)*'Profiles, Qc, Summer, S3'!N3</f>
        <v>-7.8221892646511706E-2</v>
      </c>
      <c r="O3" s="1">
        <f ca="1">VLOOKUP($A3,'Base Consumption'!$A$2:$D$33,4,FALSE)*'Profiles, Qc, Summer, S3'!O3</f>
        <v>-0.10697177651784828</v>
      </c>
      <c r="P3" s="1">
        <f ca="1">VLOOKUP($A3,'Base Consumption'!$A$2:$D$33,4,FALSE)*'Profiles, Qc, Summer, S3'!P3</f>
        <v>-4.4416285099680562E-2</v>
      </c>
      <c r="Q3" s="1">
        <f ca="1">VLOOKUP($A3,'Base Consumption'!$A$2:$D$33,4,FALSE)*'Profiles, Qc, Summer, S3'!Q3</f>
        <v>-4.0361913247179637E-2</v>
      </c>
      <c r="R3" s="1">
        <f ca="1">VLOOKUP($A3,'Base Consumption'!$A$2:$D$33,4,FALSE)*'Profiles, Qc, Summer, S3'!R3</f>
        <v>-4.7186522380015111E-2</v>
      </c>
      <c r="S3" s="1">
        <f ca="1">VLOOKUP($A3,'Base Consumption'!$A$2:$D$33,4,FALSE)*'Profiles, Qc, Summer, S3'!S3</f>
        <v>-8.5547541548600711E-2</v>
      </c>
      <c r="T3" s="1">
        <f ca="1">VLOOKUP($A3,'Base Consumption'!$A$2:$D$33,4,FALSE)*'Profiles, Qc, Summer, S3'!T3</f>
        <v>-0.16250326266933701</v>
      </c>
      <c r="U3" s="1">
        <f ca="1">VLOOKUP($A3,'Base Consumption'!$A$2:$D$33,4,FALSE)*'Profiles, Qc, Summer, S3'!U3</f>
        <v>-0.16598744511356481</v>
      </c>
      <c r="V3" s="1">
        <f ca="1">VLOOKUP($A3,'Base Consumption'!$A$2:$D$33,4,FALSE)*'Profiles, Qc, Summer, S3'!V3</f>
        <v>-0.13191690606796169</v>
      </c>
      <c r="W3" s="1">
        <f ca="1">VLOOKUP($A3,'Base Consumption'!$A$2:$D$33,4,FALSE)*'Profiles, Qc, Summer, S3'!W3</f>
        <v>-9.8671464944391191E-2</v>
      </c>
      <c r="X3" s="1">
        <f ca="1">VLOOKUP($A3,'Base Consumption'!$A$2:$D$33,4,FALSE)*'Profiles, Qc, Summer, S3'!X3</f>
        <v>-4.8815038366074988E-2</v>
      </c>
      <c r="Y3" s="1">
        <f ca="1">VLOOKUP($A3,'Base Consumption'!$A$2:$D$33,4,FALSE)*'Profiles, Qc, Summer, S3'!Y3</f>
        <v>-8.9685469909302016E-3</v>
      </c>
    </row>
    <row r="4" spans="1:25" x14ac:dyDescent="0.3">
      <c r="A4">
        <v>3</v>
      </c>
      <c r="B4" s="1">
        <f ca="1">VLOOKUP($A4,'Base Consumption'!$A$2:$D$33,4,FALSE)*'Profiles, Qc, Summer, S3'!B4</f>
        <v>-0.17718821731601264</v>
      </c>
      <c r="C4" s="1">
        <f ca="1">VLOOKUP($A4,'Base Consumption'!$A$2:$D$33,4,FALSE)*'Profiles, Qc, Summer, S3'!C4</f>
        <v>-0.41819020936200568</v>
      </c>
      <c r="D4" s="1">
        <f ca="1">VLOOKUP($A4,'Base Consumption'!$A$2:$D$33,4,FALSE)*'Profiles, Qc, Summer, S3'!D4</f>
        <v>-0.74392718192485674</v>
      </c>
      <c r="E4" s="1">
        <f ca="1">VLOOKUP($A4,'Base Consumption'!$A$2:$D$33,4,FALSE)*'Profiles, Qc, Summer, S3'!E4</f>
        <v>-0.68090160318169524</v>
      </c>
      <c r="F4" s="1">
        <f ca="1">VLOOKUP($A4,'Base Consumption'!$A$2:$D$33,4,FALSE)*'Profiles, Qc, Summer, S3'!F4</f>
        <v>-0.68493792356944461</v>
      </c>
      <c r="G4" s="1">
        <f ca="1">VLOOKUP($A4,'Base Consumption'!$A$2:$D$33,4,FALSE)*'Profiles, Qc, Summer, S3'!G4</f>
        <v>-0.66236141311636043</v>
      </c>
      <c r="H4" s="1">
        <f ca="1">VLOOKUP($A4,'Base Consumption'!$A$2:$D$33,4,FALSE)*'Profiles, Qc, Summer, S3'!H4</f>
        <v>-4.065767868183269E-2</v>
      </c>
      <c r="I4" s="1">
        <f ca="1">VLOOKUP($A4,'Base Consumption'!$A$2:$D$33,4,FALSE)*'Profiles, Qc, Summer, S3'!I4</f>
        <v>0.7854181226450041</v>
      </c>
      <c r="J4" s="1">
        <f ca="1">VLOOKUP($A4,'Base Consumption'!$A$2:$D$33,4,FALSE)*'Profiles, Qc, Summer, S3'!J4</f>
        <v>1.0255660011960204</v>
      </c>
      <c r="K4" s="1">
        <f ca="1">VLOOKUP($A4,'Base Consumption'!$A$2:$D$33,4,FALSE)*'Profiles, Qc, Summer, S3'!K4</f>
        <v>1.0580423613639307</v>
      </c>
      <c r="L4" s="1">
        <f ca="1">VLOOKUP($A4,'Base Consumption'!$A$2:$D$33,4,FALSE)*'Profiles, Qc, Summer, S3'!L4</f>
        <v>0.85753328663401129</v>
      </c>
      <c r="M4" s="1">
        <f ca="1">VLOOKUP($A4,'Base Consumption'!$A$2:$D$33,4,FALSE)*'Profiles, Qc, Summer, S3'!M4</f>
        <v>1.0761609847213014</v>
      </c>
      <c r="N4" s="1">
        <f ca="1">VLOOKUP($A4,'Base Consumption'!$A$2:$D$33,4,FALSE)*'Profiles, Qc, Summer, S3'!N4</f>
        <v>0.98188140557533898</v>
      </c>
      <c r="O4" s="1">
        <f ca="1">VLOOKUP($A4,'Base Consumption'!$A$2:$D$33,4,FALSE)*'Profiles, Qc, Summer, S3'!O4</f>
        <v>0.85503170345060464</v>
      </c>
      <c r="P4" s="1">
        <f ca="1">VLOOKUP($A4,'Base Consumption'!$A$2:$D$33,4,FALSE)*'Profiles, Qc, Summer, S3'!P4</f>
        <v>0.6314520082295042</v>
      </c>
      <c r="Q4" s="1">
        <f ca="1">VLOOKUP($A4,'Base Consumption'!$A$2:$D$33,4,FALSE)*'Profiles, Qc, Summer, S3'!Q4</f>
        <v>0.39423135514707264</v>
      </c>
      <c r="R4" s="1">
        <f ca="1">VLOOKUP($A4,'Base Consumption'!$A$2:$D$33,4,FALSE)*'Profiles, Qc, Summer, S3'!R4</f>
        <v>0.48135600296004777</v>
      </c>
      <c r="S4" s="1">
        <f ca="1">VLOOKUP($A4,'Base Consumption'!$A$2:$D$33,4,FALSE)*'Profiles, Qc, Summer, S3'!S4</f>
        <v>0.42025428831219502</v>
      </c>
      <c r="T4" s="1">
        <f ca="1">VLOOKUP($A4,'Base Consumption'!$A$2:$D$33,4,FALSE)*'Profiles, Qc, Summer, S3'!T4</f>
        <v>8.1171725671504324E-2</v>
      </c>
      <c r="U4" s="1">
        <f ca="1">VLOOKUP($A4,'Base Consumption'!$A$2:$D$33,4,FALSE)*'Profiles, Qc, Summer, S3'!U4</f>
        <v>0.33440614239111544</v>
      </c>
      <c r="V4" s="1">
        <f ca="1">VLOOKUP($A4,'Base Consumption'!$A$2:$D$33,4,FALSE)*'Profiles, Qc, Summer, S3'!V4</f>
        <v>0.4718095813387726</v>
      </c>
      <c r="W4" s="1">
        <f ca="1">VLOOKUP($A4,'Base Consumption'!$A$2:$D$33,4,FALSE)*'Profiles, Qc, Summer, S3'!W4</f>
        <v>0.31629675389174605</v>
      </c>
      <c r="X4" s="1">
        <f ca="1">VLOOKUP($A4,'Base Consumption'!$A$2:$D$33,4,FALSE)*'Profiles, Qc, Summer, S3'!X4</f>
        <v>-0.28929106036847485</v>
      </c>
      <c r="Y4" s="1">
        <f ca="1">VLOOKUP($A4,'Base Consumption'!$A$2:$D$33,4,FALSE)*'Profiles, Qc, Summer, S3'!Y4</f>
        <v>-0.60194507084564552</v>
      </c>
    </row>
    <row r="5" spans="1:25" x14ac:dyDescent="0.3">
      <c r="A5">
        <v>4</v>
      </c>
      <c r="B5" s="1">
        <f ca="1">VLOOKUP($A5,'Base Consumption'!$A$2:$D$33,4,FALSE)*'Profiles, Qc, Summer, S3'!B5</f>
        <v>0.35329022687497491</v>
      </c>
      <c r="C5" s="1">
        <f ca="1">VLOOKUP($A5,'Base Consumption'!$A$2:$D$33,4,FALSE)*'Profiles, Qc, Summer, S3'!C5</f>
        <v>0.36729352751849326</v>
      </c>
      <c r="D5" s="1">
        <f ca="1">VLOOKUP($A5,'Base Consumption'!$A$2:$D$33,4,FALSE)*'Profiles, Qc, Summer, S3'!D5</f>
        <v>0.38198343677596797</v>
      </c>
      <c r="E5" s="1">
        <f ca="1">VLOOKUP($A5,'Base Consumption'!$A$2:$D$33,4,FALSE)*'Profiles, Qc, Summer, S3'!E5</f>
        <v>0.37075839147674772</v>
      </c>
      <c r="F5" s="1">
        <f ca="1">VLOOKUP($A5,'Base Consumption'!$A$2:$D$33,4,FALSE)*'Profiles, Qc, Summer, S3'!F5</f>
        <v>0.38676790518820481</v>
      </c>
      <c r="G5" s="1">
        <f ca="1">VLOOKUP($A5,'Base Consumption'!$A$2:$D$33,4,FALSE)*'Profiles, Qc, Summer, S3'!G5</f>
        <v>0.39053043725396525</v>
      </c>
      <c r="H5" s="1">
        <f ca="1">VLOOKUP($A5,'Base Consumption'!$A$2:$D$33,4,FALSE)*'Profiles, Qc, Summer, S3'!H5</f>
        <v>0.35579704016644187</v>
      </c>
      <c r="I5" s="1">
        <f ca="1">VLOOKUP($A5,'Base Consumption'!$A$2:$D$33,4,FALSE)*'Profiles, Qc, Summer, S3'!I5</f>
        <v>0.24396468577616198</v>
      </c>
      <c r="J5" s="1">
        <f ca="1">VLOOKUP($A5,'Base Consumption'!$A$2:$D$33,4,FALSE)*'Profiles, Qc, Summer, S3'!J5</f>
        <v>0.18377189602151225</v>
      </c>
      <c r="K5" s="1">
        <f ca="1">VLOOKUP($A5,'Base Consumption'!$A$2:$D$33,4,FALSE)*'Profiles, Qc, Summer, S3'!K5</f>
        <v>0.18996838146689818</v>
      </c>
      <c r="L5" s="1">
        <f ca="1">VLOOKUP($A5,'Base Consumption'!$A$2:$D$33,4,FALSE)*'Profiles, Qc, Summer, S3'!L5</f>
        <v>0.24180813452969313</v>
      </c>
      <c r="M5" s="1">
        <f ca="1">VLOOKUP($A5,'Base Consumption'!$A$2:$D$33,4,FALSE)*'Profiles, Qc, Summer, S3'!M5</f>
        <v>0.25725592564316763</v>
      </c>
      <c r="N5" s="1">
        <f ca="1">VLOOKUP($A5,'Base Consumption'!$A$2:$D$33,4,FALSE)*'Profiles, Qc, Summer, S3'!N5</f>
        <v>0.24261380760911169</v>
      </c>
      <c r="O5" s="1">
        <f ca="1">VLOOKUP($A5,'Base Consumption'!$A$2:$D$33,4,FALSE)*'Profiles, Qc, Summer, S3'!O5</f>
        <v>0.26568989082733863</v>
      </c>
      <c r="P5" s="1">
        <f ca="1">VLOOKUP($A5,'Base Consumption'!$A$2:$D$33,4,FALSE)*'Profiles, Qc, Summer, S3'!P5</f>
        <v>0.24904895145400902</v>
      </c>
      <c r="Q5" s="1">
        <f ca="1">VLOOKUP($A5,'Base Consumption'!$A$2:$D$33,4,FALSE)*'Profiles, Qc, Summer, S3'!Q5</f>
        <v>0.29932282078758476</v>
      </c>
      <c r="R5" s="1">
        <f ca="1">VLOOKUP($A5,'Base Consumption'!$A$2:$D$33,4,FALSE)*'Profiles, Qc, Summer, S3'!R5</f>
        <v>0.33508228928444989</v>
      </c>
      <c r="S5" s="1">
        <f ca="1">VLOOKUP($A5,'Base Consumption'!$A$2:$D$33,4,FALSE)*'Profiles, Qc, Summer, S3'!S5</f>
        <v>0.28643294623200205</v>
      </c>
      <c r="T5" s="1">
        <f ca="1">VLOOKUP($A5,'Base Consumption'!$A$2:$D$33,4,FALSE)*'Profiles, Qc, Summer, S3'!T5</f>
        <v>0.20458967940734926</v>
      </c>
      <c r="U5" s="1">
        <f ca="1">VLOOKUP($A5,'Base Consumption'!$A$2:$D$33,4,FALSE)*'Profiles, Qc, Summer, S3'!U5</f>
        <v>0.18280410122316793</v>
      </c>
      <c r="V5" s="1">
        <f ca="1">VLOOKUP($A5,'Base Consumption'!$A$2:$D$33,4,FALSE)*'Profiles, Qc, Summer, S3'!V5</f>
        <v>0.18892934328506669</v>
      </c>
      <c r="W5" s="1">
        <f ca="1">VLOOKUP($A5,'Base Consumption'!$A$2:$D$33,4,FALSE)*'Profiles, Qc, Summer, S3'!W5</f>
        <v>0.24956168570877771</v>
      </c>
      <c r="X5" s="1">
        <f ca="1">VLOOKUP($A5,'Base Consumption'!$A$2:$D$33,4,FALSE)*'Profiles, Qc, Summer, S3'!X5</f>
        <v>0.31111890837349365</v>
      </c>
      <c r="Y5" s="1">
        <f ca="1">VLOOKUP($A5,'Base Consumption'!$A$2:$D$33,4,FALSE)*'Profiles, Qc, Summer, S3'!Y5</f>
        <v>0.31012112638394912</v>
      </c>
    </row>
    <row r="6" spans="1:25" x14ac:dyDescent="0.3">
      <c r="A6">
        <v>5</v>
      </c>
      <c r="B6" s="1">
        <f ca="1">VLOOKUP($A6,'Base Consumption'!$A$2:$D$33,4,FALSE)*'Profiles, Qc, Summer, S3'!B6</f>
        <v>-0.10471036954390217</v>
      </c>
      <c r="C6" s="1">
        <f ca="1">VLOOKUP($A6,'Base Consumption'!$A$2:$D$33,4,FALSE)*'Profiles, Qc, Summer, S3'!C6</f>
        <v>-0.13411632691033928</v>
      </c>
      <c r="D6" s="1">
        <f ca="1">VLOOKUP($A6,'Base Consumption'!$A$2:$D$33,4,FALSE)*'Profiles, Qc, Summer, S3'!D6</f>
        <v>-0.16067536119667075</v>
      </c>
      <c r="E6" s="1">
        <f ca="1">VLOOKUP($A6,'Base Consumption'!$A$2:$D$33,4,FALSE)*'Profiles, Qc, Summer, S3'!E6</f>
        <v>-0.1586755974611779</v>
      </c>
      <c r="F6" s="1">
        <f ca="1">VLOOKUP($A6,'Base Consumption'!$A$2:$D$33,4,FALSE)*'Profiles, Qc, Summer, S3'!F6</f>
        <v>-0.15967157370244678</v>
      </c>
      <c r="G6" s="1">
        <f ca="1">VLOOKUP($A6,'Base Consumption'!$A$2:$D$33,4,FALSE)*'Profiles, Qc, Summer, S3'!G6</f>
        <v>-0.17436206051467182</v>
      </c>
      <c r="H6" s="1">
        <f ca="1">VLOOKUP($A6,'Base Consumption'!$A$2:$D$33,4,FALSE)*'Profiles, Qc, Summer, S3'!H6</f>
        <v>-0.153699474961011</v>
      </c>
      <c r="I6" s="1">
        <f ca="1">VLOOKUP($A6,'Base Consumption'!$A$2:$D$33,4,FALSE)*'Profiles, Qc, Summer, S3'!I6</f>
        <v>-6.1357733714739737E-2</v>
      </c>
      <c r="J6" s="1">
        <f ca="1">VLOOKUP($A6,'Base Consumption'!$A$2:$D$33,4,FALSE)*'Profiles, Qc, Summer, S3'!J6</f>
        <v>1.95580835285592E-2</v>
      </c>
      <c r="K6" s="1">
        <f ca="1">VLOOKUP($A6,'Base Consumption'!$A$2:$D$33,4,FALSE)*'Profiles, Qc, Summer, S3'!K6</f>
        <v>7.0251482938800625E-2</v>
      </c>
      <c r="L6" s="1">
        <f ca="1">VLOOKUP($A6,'Base Consumption'!$A$2:$D$33,4,FALSE)*'Profiles, Qc, Summer, S3'!L6</f>
        <v>0.11703804370673493</v>
      </c>
      <c r="M6" s="1">
        <f ca="1">VLOOKUP($A6,'Base Consumption'!$A$2:$D$33,4,FALSE)*'Profiles, Qc, Summer, S3'!M6</f>
        <v>0.12060100309125749</v>
      </c>
      <c r="N6" s="1">
        <f ca="1">VLOOKUP($A6,'Base Consumption'!$A$2:$D$33,4,FALSE)*'Profiles, Qc, Summer, S3'!N6</f>
        <v>0.1090661271835046</v>
      </c>
      <c r="O6" s="1">
        <f ca="1">VLOOKUP($A6,'Base Consumption'!$A$2:$D$33,4,FALSE)*'Profiles, Qc, Summer, S3'!O6</f>
        <v>8.9109598579774296E-2</v>
      </c>
      <c r="P6" s="1">
        <f ca="1">VLOOKUP($A6,'Base Consumption'!$A$2:$D$33,4,FALSE)*'Profiles, Qc, Summer, S3'!P6</f>
        <v>5.713967563597061E-2</v>
      </c>
      <c r="Q6" s="1">
        <f ca="1">VLOOKUP($A6,'Base Consumption'!$A$2:$D$33,4,FALSE)*'Profiles, Qc, Summer, S3'!Q6</f>
        <v>3.7556069291177836E-2</v>
      </c>
      <c r="R6" s="1">
        <f ca="1">VLOOKUP($A6,'Base Consumption'!$A$2:$D$33,4,FALSE)*'Profiles, Qc, Summer, S3'!R6</f>
        <v>3.1692665416329979E-2</v>
      </c>
      <c r="S6" s="1">
        <f ca="1">VLOOKUP($A6,'Base Consumption'!$A$2:$D$33,4,FALSE)*'Profiles, Qc, Summer, S3'!S6</f>
        <v>2.8737139128460567E-2</v>
      </c>
      <c r="T6" s="1">
        <f ca="1">VLOOKUP($A6,'Base Consumption'!$A$2:$D$33,4,FALSE)*'Profiles, Qc, Summer, S3'!T6</f>
        <v>2.8780211253336921E-2</v>
      </c>
      <c r="U6" s="1">
        <f ca="1">VLOOKUP($A6,'Base Consumption'!$A$2:$D$33,4,FALSE)*'Profiles, Qc, Summer, S3'!U6</f>
        <v>7.7097330532222693E-3</v>
      </c>
      <c r="V6" s="1">
        <f ca="1">VLOOKUP($A6,'Base Consumption'!$A$2:$D$33,4,FALSE)*'Profiles, Qc, Summer, S3'!V6</f>
        <v>6.1217560407230198E-2</v>
      </c>
      <c r="W6" s="1">
        <f ca="1">VLOOKUP($A6,'Base Consumption'!$A$2:$D$33,4,FALSE)*'Profiles, Qc, Summer, S3'!W6</f>
        <v>2.7923187359229707E-2</v>
      </c>
      <c r="X6" s="1">
        <f ca="1">VLOOKUP($A6,'Base Consumption'!$A$2:$D$33,4,FALSE)*'Profiles, Qc, Summer, S3'!X6</f>
        <v>1.5848944868924266E-2</v>
      </c>
      <c r="Y6" s="1">
        <f ca="1">VLOOKUP($A6,'Base Consumption'!$A$2:$D$33,4,FALSE)*'Profiles, Qc, Summer, S3'!Y6</f>
        <v>-2.5642898320302865E-2</v>
      </c>
    </row>
    <row r="7" spans="1:25" x14ac:dyDescent="0.3">
      <c r="A7">
        <v>6</v>
      </c>
      <c r="B7" s="1">
        <f ca="1">VLOOKUP($A7,'Base Consumption'!$A$2:$D$33,4,FALSE)*'Profiles, Qc, Summer, S3'!B7</f>
        <v>-1.4945351209388713</v>
      </c>
      <c r="C7" s="1">
        <f ca="1">VLOOKUP($A7,'Base Consumption'!$A$2:$D$33,4,FALSE)*'Profiles, Qc, Summer, S3'!C7</f>
        <v>-1.6281172481856805</v>
      </c>
      <c r="D7" s="1">
        <f ca="1">VLOOKUP($A7,'Base Consumption'!$A$2:$D$33,4,FALSE)*'Profiles, Qc, Summer, S3'!D7</f>
        <v>-1.2578320060983208</v>
      </c>
      <c r="E7" s="1">
        <f ca="1">VLOOKUP($A7,'Base Consumption'!$A$2:$D$33,4,FALSE)*'Profiles, Qc, Summer, S3'!E7</f>
        <v>-1.4380862204585096</v>
      </c>
      <c r="F7" s="1">
        <f ca="1">VLOOKUP($A7,'Base Consumption'!$A$2:$D$33,4,FALSE)*'Profiles, Qc, Summer, S3'!F7</f>
        <v>-1.487177770698265</v>
      </c>
      <c r="G7" s="1">
        <f ca="1">VLOOKUP($A7,'Base Consumption'!$A$2:$D$33,4,FALSE)*'Profiles, Qc, Summer, S3'!G7</f>
        <v>-1.5423693059595567</v>
      </c>
      <c r="H7" s="1">
        <f ca="1">VLOOKUP($A7,'Base Consumption'!$A$2:$D$33,4,FALSE)*'Profiles, Qc, Summer, S3'!H7</f>
        <v>-1.4940324695019584</v>
      </c>
      <c r="I7" s="1">
        <f ca="1">VLOOKUP($A7,'Base Consumption'!$A$2:$D$33,4,FALSE)*'Profiles, Qc, Summer, S3'!I7</f>
        <v>-2.790197449830464</v>
      </c>
      <c r="J7" s="1">
        <f ca="1">VLOOKUP($A7,'Base Consumption'!$A$2:$D$33,4,FALSE)*'Profiles, Qc, Summer, S3'!J7</f>
        <v>-3.1727140128664342</v>
      </c>
      <c r="K7" s="1">
        <f ca="1">VLOOKUP($A7,'Base Consumption'!$A$2:$D$33,4,FALSE)*'Profiles, Qc, Summer, S3'!K7</f>
        <v>-3.1023400954958804</v>
      </c>
      <c r="L7" s="1">
        <f ca="1">VLOOKUP($A7,'Base Consumption'!$A$2:$D$33,4,FALSE)*'Profiles, Qc, Summer, S3'!L7</f>
        <v>-2.8218955582995982</v>
      </c>
      <c r="M7" s="1">
        <f ca="1">VLOOKUP($A7,'Base Consumption'!$A$2:$D$33,4,FALSE)*'Profiles, Qc, Summer, S3'!M7</f>
        <v>-3.3371398245815596</v>
      </c>
      <c r="N7" s="1">
        <f ca="1">VLOOKUP($A7,'Base Consumption'!$A$2:$D$33,4,FALSE)*'Profiles, Qc, Summer, S3'!N7</f>
        <v>-3.4427866805493523</v>
      </c>
      <c r="O7" s="1">
        <f ca="1">VLOOKUP($A7,'Base Consumption'!$A$2:$D$33,4,FALSE)*'Profiles, Qc, Summer, S3'!O7</f>
        <v>-3.2093205902492654</v>
      </c>
      <c r="P7" s="1">
        <f ca="1">VLOOKUP($A7,'Base Consumption'!$A$2:$D$33,4,FALSE)*'Profiles, Qc, Summer, S3'!P7</f>
        <v>-2.7321311726887259</v>
      </c>
      <c r="Q7" s="1">
        <f ca="1">VLOOKUP($A7,'Base Consumption'!$A$2:$D$33,4,FALSE)*'Profiles, Qc, Summer, S3'!Q7</f>
        <v>-2.4027393767263603</v>
      </c>
      <c r="R7" s="1">
        <f ca="1">VLOOKUP($A7,'Base Consumption'!$A$2:$D$33,4,FALSE)*'Profiles, Qc, Summer, S3'!R7</f>
        <v>-2.9589520364244297</v>
      </c>
      <c r="S7" s="1">
        <f ca="1">VLOOKUP($A7,'Base Consumption'!$A$2:$D$33,4,FALSE)*'Profiles, Qc, Summer, S3'!S7</f>
        <v>-2.8404496756455186</v>
      </c>
      <c r="T7" s="1">
        <f ca="1">VLOOKUP($A7,'Base Consumption'!$A$2:$D$33,4,FALSE)*'Profiles, Qc, Summer, S3'!T7</f>
        <v>-2.2289745255303242</v>
      </c>
      <c r="U7" s="1">
        <f ca="1">VLOOKUP($A7,'Base Consumption'!$A$2:$D$33,4,FALSE)*'Profiles, Qc, Summer, S3'!U7</f>
        <v>-2.1299282083995297</v>
      </c>
      <c r="V7" s="1">
        <f ca="1">VLOOKUP($A7,'Base Consumption'!$A$2:$D$33,4,FALSE)*'Profiles, Qc, Summer, S3'!V7</f>
        <v>-2.4107777074745083</v>
      </c>
      <c r="W7" s="1">
        <f ca="1">VLOOKUP($A7,'Base Consumption'!$A$2:$D$33,4,FALSE)*'Profiles, Qc, Summer, S3'!W7</f>
        <v>-1.9159934400288723</v>
      </c>
      <c r="X7" s="1">
        <f ca="1">VLOOKUP($A7,'Base Consumption'!$A$2:$D$33,4,FALSE)*'Profiles, Qc, Summer, S3'!X7</f>
        <v>-1.4483113166503663</v>
      </c>
      <c r="Y7" s="1">
        <f ca="1">VLOOKUP($A7,'Base Consumption'!$A$2:$D$33,4,FALSE)*'Profiles, Qc, Summer, S3'!Y7</f>
        <v>-1.6621727701133904</v>
      </c>
    </row>
    <row r="8" spans="1:25" x14ac:dyDescent="0.3">
      <c r="A8">
        <v>7</v>
      </c>
      <c r="B8" s="1">
        <f ca="1">VLOOKUP($A8,'Base Consumption'!$A$2:$D$33,4,FALSE)*'Profiles, Qc, Summer, S3'!B8</f>
        <v>-0.82854064888024481</v>
      </c>
      <c r="C8" s="1">
        <f ca="1">VLOOKUP($A8,'Base Consumption'!$A$2:$D$33,4,FALSE)*'Profiles, Qc, Summer, S3'!C8</f>
        <v>-0.8475063635324952</v>
      </c>
      <c r="D8" s="1">
        <f ca="1">VLOOKUP($A8,'Base Consumption'!$A$2:$D$33,4,FALSE)*'Profiles, Qc, Summer, S3'!D8</f>
        <v>-0.90974610534625255</v>
      </c>
      <c r="E8" s="1">
        <f ca="1">VLOOKUP($A8,'Base Consumption'!$A$2:$D$33,4,FALSE)*'Profiles, Qc, Summer, S3'!E8</f>
        <v>-0.92176227861522397</v>
      </c>
      <c r="F8" s="1">
        <f ca="1">VLOOKUP($A8,'Base Consumption'!$A$2:$D$33,4,FALSE)*'Profiles, Qc, Summer, S3'!F8</f>
        <v>-0.8624735435686246</v>
      </c>
      <c r="G8" s="1">
        <f ca="1">VLOOKUP($A8,'Base Consumption'!$A$2:$D$33,4,FALSE)*'Profiles, Qc, Summer, S3'!G8</f>
        <v>-0.91150405910003585</v>
      </c>
      <c r="H8" s="1">
        <f ca="1">VLOOKUP($A8,'Base Consumption'!$A$2:$D$33,4,FALSE)*'Profiles, Qc, Summer, S3'!H8</f>
        <v>-0.8066772180401115</v>
      </c>
      <c r="I8" s="1">
        <f ca="1">VLOOKUP($A8,'Base Consumption'!$A$2:$D$33,4,FALSE)*'Profiles, Qc, Summer, S3'!I8</f>
        <v>-0.36405859544945762</v>
      </c>
      <c r="J8" s="1">
        <f ca="1">VLOOKUP($A8,'Base Consumption'!$A$2:$D$33,4,FALSE)*'Profiles, Qc, Summer, S3'!J8</f>
        <v>-6.5434203445035088E-2</v>
      </c>
      <c r="K8" s="1">
        <f ca="1">VLOOKUP($A8,'Base Consumption'!$A$2:$D$33,4,FALSE)*'Profiles, Qc, Summer, S3'!K8</f>
        <v>-4.8242043642272844E-2</v>
      </c>
      <c r="L8" s="1">
        <f ca="1">VLOOKUP($A8,'Base Consumption'!$A$2:$D$33,4,FALSE)*'Profiles, Qc, Summer, S3'!L8</f>
        <v>0.11258301770881468</v>
      </c>
      <c r="M8" s="1">
        <f ca="1">VLOOKUP($A8,'Base Consumption'!$A$2:$D$33,4,FALSE)*'Profiles, Qc, Summer, S3'!M8</f>
        <v>3.7046898504662085E-2</v>
      </c>
      <c r="N8" s="1">
        <f ca="1">VLOOKUP($A8,'Base Consumption'!$A$2:$D$33,4,FALSE)*'Profiles, Qc, Summer, S3'!N8</f>
        <v>9.7152167854156722E-3</v>
      </c>
      <c r="O8" s="1">
        <f ca="1">VLOOKUP($A8,'Base Consumption'!$A$2:$D$33,4,FALSE)*'Profiles, Qc, Summer, S3'!O8</f>
        <v>6.5043393133290082E-3</v>
      </c>
      <c r="P8" s="1">
        <f ca="1">VLOOKUP($A8,'Base Consumption'!$A$2:$D$33,4,FALSE)*'Profiles, Qc, Summer, S3'!P8</f>
        <v>-9.3007142878429067E-2</v>
      </c>
      <c r="Q8" s="1">
        <f ca="1">VLOOKUP($A8,'Base Consumption'!$A$2:$D$33,4,FALSE)*'Profiles, Qc, Summer, S3'!Q8</f>
        <v>-0.16661528699642222</v>
      </c>
      <c r="R8" s="1">
        <f ca="1">VLOOKUP($A8,'Base Consumption'!$A$2:$D$33,4,FALSE)*'Profiles, Qc, Summer, S3'!R8</f>
        <v>-0.2408309254326822</v>
      </c>
      <c r="S8" s="1">
        <f ca="1">VLOOKUP($A8,'Base Consumption'!$A$2:$D$33,4,FALSE)*'Profiles, Qc, Summer, S3'!S8</f>
        <v>-0.31205716281740598</v>
      </c>
      <c r="T8" s="1">
        <f ca="1">VLOOKUP($A8,'Base Consumption'!$A$2:$D$33,4,FALSE)*'Profiles, Qc, Summer, S3'!T8</f>
        <v>-0.27379114697854123</v>
      </c>
      <c r="U8" s="1">
        <f ca="1">VLOOKUP($A8,'Base Consumption'!$A$2:$D$33,4,FALSE)*'Profiles, Qc, Summer, S3'!U8</f>
        <v>-0.33084235240636384</v>
      </c>
      <c r="V8" s="1">
        <f ca="1">VLOOKUP($A8,'Base Consumption'!$A$2:$D$33,4,FALSE)*'Profiles, Qc, Summer, S3'!V8</f>
        <v>-0.24015025797705902</v>
      </c>
      <c r="W8" s="1">
        <f ca="1">VLOOKUP($A8,'Base Consumption'!$A$2:$D$33,4,FALSE)*'Profiles, Qc, Summer, S3'!W8</f>
        <v>-0.43487482856284543</v>
      </c>
      <c r="X8" s="1">
        <f ca="1">VLOOKUP($A8,'Base Consumption'!$A$2:$D$33,4,FALSE)*'Profiles, Qc, Summer, S3'!X8</f>
        <v>-0.55161509531722075</v>
      </c>
      <c r="Y8" s="1">
        <f ca="1">VLOOKUP($A8,'Base Consumption'!$A$2:$D$33,4,FALSE)*'Profiles, Qc, Summer, S3'!Y8</f>
        <v>-0.58684550746048714</v>
      </c>
    </row>
    <row r="9" spans="1:25" x14ac:dyDescent="0.3">
      <c r="A9">
        <v>8</v>
      </c>
      <c r="B9" s="1">
        <f ca="1">VLOOKUP($A9,'Base Consumption'!$A$2:$D$33,4,FALSE)*'Profiles, Qc, Summer, S3'!B9</f>
        <v>0.69348793275991982</v>
      </c>
      <c r="C9" s="1">
        <f ca="1">VLOOKUP($A9,'Base Consumption'!$A$2:$D$33,4,FALSE)*'Profiles, Qc, Summer, S3'!C9</f>
        <v>0.69130947042523028</v>
      </c>
      <c r="D9" s="1">
        <f ca="1">VLOOKUP($A9,'Base Consumption'!$A$2:$D$33,4,FALSE)*'Profiles, Qc, Summer, S3'!D9</f>
        <v>0.70481919703803131</v>
      </c>
      <c r="E9" s="1">
        <f ca="1">VLOOKUP($A9,'Base Consumption'!$A$2:$D$33,4,FALSE)*'Profiles, Qc, Summer, S3'!E9</f>
        <v>0.69446667123996364</v>
      </c>
      <c r="F9" s="1">
        <f ca="1">VLOOKUP($A9,'Base Consumption'!$A$2:$D$33,4,FALSE)*'Profiles, Qc, Summer, S3'!F9</f>
        <v>0.71311683407180704</v>
      </c>
      <c r="G9" s="1">
        <f ca="1">VLOOKUP($A9,'Base Consumption'!$A$2:$D$33,4,FALSE)*'Profiles, Qc, Summer, S3'!G9</f>
        <v>0.67566843056859982</v>
      </c>
      <c r="H9" s="1">
        <f ca="1">VLOOKUP($A9,'Base Consumption'!$A$2:$D$33,4,FALSE)*'Profiles, Qc, Summer, S3'!H9</f>
        <v>0.58588782215595736</v>
      </c>
      <c r="I9" s="1">
        <f ca="1">VLOOKUP($A9,'Base Consumption'!$A$2:$D$33,4,FALSE)*'Profiles, Qc, Summer, S3'!I9</f>
        <v>0.48345848174969525</v>
      </c>
      <c r="J9" s="1">
        <f ca="1">VLOOKUP($A9,'Base Consumption'!$A$2:$D$33,4,FALSE)*'Profiles, Qc, Summer, S3'!J9</f>
        <v>0.47435513934759693</v>
      </c>
      <c r="K9" s="1">
        <f ca="1">VLOOKUP($A9,'Base Consumption'!$A$2:$D$33,4,FALSE)*'Profiles, Qc, Summer, S3'!K9</f>
        <v>0.46217344193090892</v>
      </c>
      <c r="L9" s="1">
        <f ca="1">VLOOKUP($A9,'Base Consumption'!$A$2:$D$33,4,FALSE)*'Profiles, Qc, Summer, S3'!L9</f>
        <v>0.46362358521581365</v>
      </c>
      <c r="M9" s="1">
        <f ca="1">VLOOKUP($A9,'Base Consumption'!$A$2:$D$33,4,FALSE)*'Profiles, Qc, Summer, S3'!M9</f>
        <v>0.44950829872571374</v>
      </c>
      <c r="N9" s="1">
        <f ca="1">VLOOKUP($A9,'Base Consumption'!$A$2:$D$33,4,FALSE)*'Profiles, Qc, Summer, S3'!N9</f>
        <v>0.46011437042264647</v>
      </c>
      <c r="O9" s="1">
        <f ca="1">VLOOKUP($A9,'Base Consumption'!$A$2:$D$33,4,FALSE)*'Profiles, Qc, Summer, S3'!O9</f>
        <v>0.47785589641534432</v>
      </c>
      <c r="P9" s="1">
        <f ca="1">VLOOKUP($A9,'Base Consumption'!$A$2:$D$33,4,FALSE)*'Profiles, Qc, Summer, S3'!P9</f>
        <v>0.52535660070982926</v>
      </c>
      <c r="Q9" s="1">
        <f ca="1">VLOOKUP($A9,'Base Consumption'!$A$2:$D$33,4,FALSE)*'Profiles, Qc, Summer, S3'!Q9</f>
        <v>0.55987771972172418</v>
      </c>
      <c r="R9" s="1">
        <f ca="1">VLOOKUP($A9,'Base Consumption'!$A$2:$D$33,4,FALSE)*'Profiles, Qc, Summer, S3'!R9</f>
        <v>0.56259211282182831</v>
      </c>
      <c r="S9" s="1">
        <f ca="1">VLOOKUP($A9,'Base Consumption'!$A$2:$D$33,4,FALSE)*'Profiles, Qc, Summer, S3'!S9</f>
        <v>0.56441158631190036</v>
      </c>
      <c r="T9" s="1">
        <f ca="1">VLOOKUP($A9,'Base Consumption'!$A$2:$D$33,4,FALSE)*'Profiles, Qc, Summer, S3'!T9</f>
        <v>0.58088992790749916</v>
      </c>
      <c r="U9" s="1">
        <f ca="1">VLOOKUP($A9,'Base Consumption'!$A$2:$D$33,4,FALSE)*'Profiles, Qc, Summer, S3'!U9</f>
        <v>0.59440821975966929</v>
      </c>
      <c r="V9" s="1">
        <f ca="1">VLOOKUP($A9,'Base Consumption'!$A$2:$D$33,4,FALSE)*'Profiles, Qc, Summer, S3'!V9</f>
        <v>0.6385150900138552</v>
      </c>
      <c r="W9" s="1">
        <f ca="1">VLOOKUP($A9,'Base Consumption'!$A$2:$D$33,4,FALSE)*'Profiles, Qc, Summer, S3'!W9</f>
        <v>0.67895830394372803</v>
      </c>
      <c r="X9" s="1">
        <f ca="1">VLOOKUP($A9,'Base Consumption'!$A$2:$D$33,4,FALSE)*'Profiles, Qc, Summer, S3'!X9</f>
        <v>0.6884952080922937</v>
      </c>
      <c r="Y9" s="1">
        <f ca="1">VLOOKUP($A9,'Base Consumption'!$A$2:$D$33,4,FALSE)*'Profiles, Qc, Summer, S3'!Y9</f>
        <v>0.6811684412303034</v>
      </c>
    </row>
    <row r="10" spans="1:25" x14ac:dyDescent="0.3">
      <c r="A10">
        <v>9</v>
      </c>
      <c r="B10" s="1">
        <f ca="1">VLOOKUP($A10,'Base Consumption'!$A$2:$D$33,4,FALSE)*'Profiles, Qc, Summer, S3'!B10</f>
        <v>2.0844654003417591E-3</v>
      </c>
      <c r="C10" s="1">
        <f ca="1">VLOOKUP($A10,'Base Consumption'!$A$2:$D$33,4,FALSE)*'Profiles, Qc, Summer, S3'!C10</f>
        <v>-1.9416673058384445E-2</v>
      </c>
      <c r="D10" s="1">
        <f ca="1">VLOOKUP($A10,'Base Consumption'!$A$2:$D$33,4,FALSE)*'Profiles, Qc, Summer, S3'!D10</f>
        <v>-2.5364459065235653E-2</v>
      </c>
      <c r="E10" s="1">
        <f ca="1">VLOOKUP($A10,'Base Consumption'!$A$2:$D$33,4,FALSE)*'Profiles, Qc, Summer, S3'!E10</f>
        <v>-3.2174526155270798E-2</v>
      </c>
      <c r="F10" s="1">
        <f ca="1">VLOOKUP($A10,'Base Consumption'!$A$2:$D$33,4,FALSE)*'Profiles, Qc, Summer, S3'!F10</f>
        <v>-3.0334360569901471E-2</v>
      </c>
      <c r="G10" s="1">
        <f ca="1">VLOOKUP($A10,'Base Consumption'!$A$2:$D$33,4,FALSE)*'Profiles, Qc, Summer, S3'!G10</f>
        <v>-3.4700369531461099E-2</v>
      </c>
      <c r="H10" s="1">
        <f ca="1">VLOOKUP($A10,'Base Consumption'!$A$2:$D$33,4,FALSE)*'Profiles, Qc, Summer, S3'!H10</f>
        <v>-6.5287274349819097E-2</v>
      </c>
      <c r="I10" s="1">
        <f ca="1">VLOOKUP($A10,'Base Consumption'!$A$2:$D$33,4,FALSE)*'Profiles, Qc, Summer, S3'!I10</f>
        <v>-2.1905683359210268E-2</v>
      </c>
      <c r="J10" s="1">
        <f ca="1">VLOOKUP($A10,'Base Consumption'!$A$2:$D$33,4,FALSE)*'Profiles, Qc, Summer, S3'!J10</f>
        <v>-3.2765451752290758E-2</v>
      </c>
      <c r="K10" s="1">
        <f ca="1">VLOOKUP($A10,'Base Consumption'!$A$2:$D$33,4,FALSE)*'Profiles, Qc, Summer, S3'!K10</f>
        <v>-1.1585960772974373E-2</v>
      </c>
      <c r="L10" s="1">
        <f ca="1">VLOOKUP($A10,'Base Consumption'!$A$2:$D$33,4,FALSE)*'Profiles, Qc, Summer, S3'!L10</f>
        <v>-2.1577528797666248E-4</v>
      </c>
      <c r="M10" s="1">
        <f ca="1">VLOOKUP($A10,'Base Consumption'!$A$2:$D$33,4,FALSE)*'Profiles, Qc, Summer, S3'!M10</f>
        <v>8.7238623709192456E-3</v>
      </c>
      <c r="N10" s="1">
        <f ca="1">VLOOKUP($A10,'Base Consumption'!$A$2:$D$33,4,FALSE)*'Profiles, Qc, Summer, S3'!N10</f>
        <v>2.9874887614505904E-2</v>
      </c>
      <c r="O10" s="1">
        <f ca="1">VLOOKUP($A10,'Base Consumption'!$A$2:$D$33,4,FALSE)*'Profiles, Qc, Summer, S3'!O10</f>
        <v>3.0564837956428326E-2</v>
      </c>
      <c r="P10" s="1">
        <f ca="1">VLOOKUP($A10,'Base Consumption'!$A$2:$D$33,4,FALSE)*'Profiles, Qc, Summer, S3'!P10</f>
        <v>2.4119330762122006E-2</v>
      </c>
      <c r="Q10" s="1">
        <f ca="1">VLOOKUP($A10,'Base Consumption'!$A$2:$D$33,4,FALSE)*'Profiles, Qc, Summer, S3'!Q10</f>
        <v>5.5423403732498926E-2</v>
      </c>
      <c r="R10" s="1">
        <f ca="1">VLOOKUP($A10,'Base Consumption'!$A$2:$D$33,4,FALSE)*'Profiles, Qc, Summer, S3'!R10</f>
        <v>4.5203679766172788E-2</v>
      </c>
      <c r="S10" s="1">
        <f ca="1">VLOOKUP($A10,'Base Consumption'!$A$2:$D$33,4,FALSE)*'Profiles, Qc, Summer, S3'!S10</f>
        <v>4.0480434240623565E-2</v>
      </c>
      <c r="T10" s="1">
        <f ca="1">VLOOKUP($A10,'Base Consumption'!$A$2:$D$33,4,FALSE)*'Profiles, Qc, Summer, S3'!T10</f>
        <v>3.3856617071276622E-2</v>
      </c>
      <c r="U10" s="1">
        <f ca="1">VLOOKUP($A10,'Base Consumption'!$A$2:$D$33,4,FALSE)*'Profiles, Qc, Summer, S3'!U10</f>
        <v>3.4308120569660754E-2</v>
      </c>
      <c r="V10" s="1">
        <f ca="1">VLOOKUP($A10,'Base Consumption'!$A$2:$D$33,4,FALSE)*'Profiles, Qc, Summer, S3'!V10</f>
        <v>4.8491059488920463E-2</v>
      </c>
      <c r="W10" s="1">
        <f ca="1">VLOOKUP($A10,'Base Consumption'!$A$2:$D$33,4,FALSE)*'Profiles, Qc, Summer, S3'!W10</f>
        <v>4.3211696267770147E-2</v>
      </c>
      <c r="X10" s="1">
        <f ca="1">VLOOKUP($A10,'Base Consumption'!$A$2:$D$33,4,FALSE)*'Profiles, Qc, Summer, S3'!X10</f>
        <v>-4.209523160880013E-3</v>
      </c>
      <c r="Y10" s="1">
        <f ca="1">VLOOKUP($A10,'Base Consumption'!$A$2:$D$33,4,FALSE)*'Profiles, Qc, Summer, S3'!Y10</f>
        <v>-7.0055391383324062E-3</v>
      </c>
    </row>
    <row r="11" spans="1:25" x14ac:dyDescent="0.3">
      <c r="A11">
        <v>10</v>
      </c>
      <c r="B11" s="1">
        <f ca="1">VLOOKUP($A11,'Base Consumption'!$A$2:$D$33,4,FALSE)*'Profiles, Qc, Summer, S3'!B11</f>
        <v>0.151172173839177</v>
      </c>
      <c r="C11" s="1">
        <f ca="1">VLOOKUP($A11,'Base Consumption'!$A$2:$D$33,4,FALSE)*'Profiles, Qc, Summer, S3'!C11</f>
        <v>0.16726974373170675</v>
      </c>
      <c r="D11" s="1">
        <f ca="1">VLOOKUP($A11,'Base Consumption'!$A$2:$D$33,4,FALSE)*'Profiles, Qc, Summer, S3'!D11</f>
        <v>0.17156143816051386</v>
      </c>
      <c r="E11" s="1">
        <f ca="1">VLOOKUP($A11,'Base Consumption'!$A$2:$D$33,4,FALSE)*'Profiles, Qc, Summer, S3'!E11</f>
        <v>0.16440624984719915</v>
      </c>
      <c r="F11" s="1">
        <f ca="1">VLOOKUP($A11,'Base Consumption'!$A$2:$D$33,4,FALSE)*'Profiles, Qc, Summer, S3'!F11</f>
        <v>0.1733855989231477</v>
      </c>
      <c r="G11" s="1">
        <f ca="1">VLOOKUP($A11,'Base Consumption'!$A$2:$D$33,4,FALSE)*'Profiles, Qc, Summer, S3'!G11</f>
        <v>0.18177683338841638</v>
      </c>
      <c r="H11" s="1">
        <f ca="1">VLOOKUP($A11,'Base Consumption'!$A$2:$D$33,4,FALSE)*'Profiles, Qc, Summer, S3'!H11</f>
        <v>5.6906474234828919E-2</v>
      </c>
      <c r="I11" s="1">
        <f ca="1">VLOOKUP($A11,'Base Consumption'!$A$2:$D$33,4,FALSE)*'Profiles, Qc, Summer, S3'!I11</f>
        <v>-4.8733254970053624E-2</v>
      </c>
      <c r="J11" s="1">
        <f ca="1">VLOOKUP($A11,'Base Consumption'!$A$2:$D$33,4,FALSE)*'Profiles, Qc, Summer, S3'!J11</f>
        <v>-0.1108692281161013</v>
      </c>
      <c r="K11" s="1">
        <f ca="1">VLOOKUP($A11,'Base Consumption'!$A$2:$D$33,4,FALSE)*'Profiles, Qc, Summer, S3'!K11</f>
        <v>-0.1220143384143897</v>
      </c>
      <c r="L11" s="1">
        <f ca="1">VLOOKUP($A11,'Base Consumption'!$A$2:$D$33,4,FALSE)*'Profiles, Qc, Summer, S3'!L11</f>
        <v>-5.0715764857734831E-2</v>
      </c>
      <c r="M11" s="1">
        <f ca="1">VLOOKUP($A11,'Base Consumption'!$A$2:$D$33,4,FALSE)*'Profiles, Qc, Summer, S3'!M11</f>
        <v>-0.12079154269121127</v>
      </c>
      <c r="N11" s="1">
        <f ca="1">VLOOKUP($A11,'Base Consumption'!$A$2:$D$33,4,FALSE)*'Profiles, Qc, Summer, S3'!N11</f>
        <v>-0.13117854025047682</v>
      </c>
      <c r="O11" s="1">
        <f ca="1">VLOOKUP($A11,'Base Consumption'!$A$2:$D$33,4,FALSE)*'Profiles, Qc, Summer, S3'!O11</f>
        <v>-0.12858230353380931</v>
      </c>
      <c r="P11" s="1">
        <f ca="1">VLOOKUP($A11,'Base Consumption'!$A$2:$D$33,4,FALSE)*'Profiles, Qc, Summer, S3'!P11</f>
        <v>-0.10075639650855106</v>
      </c>
      <c r="Q11" s="1">
        <f ca="1">VLOOKUP($A11,'Base Consumption'!$A$2:$D$33,4,FALSE)*'Profiles, Qc, Summer, S3'!Q11</f>
        <v>-4.3200713411181799E-2</v>
      </c>
      <c r="R11" s="1">
        <f ca="1">VLOOKUP($A11,'Base Consumption'!$A$2:$D$33,4,FALSE)*'Profiles, Qc, Summer, S3'!R11</f>
        <v>-2.211737427442912E-2</v>
      </c>
      <c r="S11" s="1">
        <f ca="1">VLOOKUP($A11,'Base Consumption'!$A$2:$D$33,4,FALSE)*'Profiles, Qc, Summer, S3'!S11</f>
        <v>-2.1828352996533251E-2</v>
      </c>
      <c r="T11" s="1">
        <f ca="1">VLOOKUP($A11,'Base Consumption'!$A$2:$D$33,4,FALSE)*'Profiles, Qc, Summer, S3'!T11</f>
        <v>-2.2276695017732426E-2</v>
      </c>
      <c r="U11" s="1">
        <f ca="1">VLOOKUP($A11,'Base Consumption'!$A$2:$D$33,4,FALSE)*'Profiles, Qc, Summer, S3'!U11</f>
        <v>-4.4055258350725025E-2</v>
      </c>
      <c r="V11" s="1">
        <f ca="1">VLOOKUP($A11,'Base Consumption'!$A$2:$D$33,4,FALSE)*'Profiles, Qc, Summer, S3'!V11</f>
        <v>-6.3203949824084782E-2</v>
      </c>
      <c r="W11" s="1">
        <f ca="1">VLOOKUP($A11,'Base Consumption'!$A$2:$D$33,4,FALSE)*'Profiles, Qc, Summer, S3'!W11</f>
        <v>-8.8227055341358641E-3</v>
      </c>
      <c r="X11" s="1">
        <f ca="1">VLOOKUP($A11,'Base Consumption'!$A$2:$D$33,4,FALSE)*'Profiles, Qc, Summer, S3'!X11</f>
        <v>6.4621052186015215E-2</v>
      </c>
      <c r="Y11" s="1">
        <f ca="1">VLOOKUP($A11,'Base Consumption'!$A$2:$D$33,4,FALSE)*'Profiles, Qc, Summer, S3'!Y11</f>
        <v>0.10864834296440548</v>
      </c>
    </row>
    <row r="12" spans="1:25" x14ac:dyDescent="0.3">
      <c r="A12">
        <v>11</v>
      </c>
      <c r="B12" s="1">
        <f ca="1">VLOOKUP($A12,'Base Consumption'!$A$2:$D$33,4,FALSE)*'Profiles, Qc, Summer, S3'!B12</f>
        <v>-0.21301623029534192</v>
      </c>
      <c r="C12" s="1">
        <f ca="1">VLOOKUP($A12,'Base Consumption'!$A$2:$D$33,4,FALSE)*'Profiles, Qc, Summer, S3'!C12</f>
        <v>-0.23139519862261784</v>
      </c>
      <c r="D12" s="1">
        <f ca="1">VLOOKUP($A12,'Base Consumption'!$A$2:$D$33,4,FALSE)*'Profiles, Qc, Summer, S3'!D12</f>
        <v>-0.24653922035663789</v>
      </c>
      <c r="E12" s="1">
        <f ca="1">VLOOKUP($A12,'Base Consumption'!$A$2:$D$33,4,FALSE)*'Profiles, Qc, Summer, S3'!E12</f>
        <v>-0.24046476457439678</v>
      </c>
      <c r="F12" s="1">
        <f ca="1">VLOOKUP($A12,'Base Consumption'!$A$2:$D$33,4,FALSE)*'Profiles, Qc, Summer, S3'!F12</f>
        <v>-0.23421325108265476</v>
      </c>
      <c r="G12" s="1">
        <f ca="1">VLOOKUP($A12,'Base Consumption'!$A$2:$D$33,4,FALSE)*'Profiles, Qc, Summer, S3'!G12</f>
        <v>-0.24458919206478777</v>
      </c>
      <c r="H12" s="1">
        <f ca="1">VLOOKUP($A12,'Base Consumption'!$A$2:$D$33,4,FALSE)*'Profiles, Qc, Summer, S3'!H12</f>
        <v>-0.1929030720374996</v>
      </c>
      <c r="I12" s="1">
        <f ca="1">VLOOKUP($A12,'Base Consumption'!$A$2:$D$33,4,FALSE)*'Profiles, Qc, Summer, S3'!I12</f>
        <v>-0.1585707057414098</v>
      </c>
      <c r="J12" s="1">
        <f ca="1">VLOOKUP($A12,'Base Consumption'!$A$2:$D$33,4,FALSE)*'Profiles, Qc, Summer, S3'!J12</f>
        <v>-0.13211110380399455</v>
      </c>
      <c r="K12" s="1">
        <f ca="1">VLOOKUP($A12,'Base Consumption'!$A$2:$D$33,4,FALSE)*'Profiles, Qc, Summer, S3'!K12</f>
        <v>-0.10307947228010612</v>
      </c>
      <c r="L12" s="1">
        <f ca="1">VLOOKUP($A12,'Base Consumption'!$A$2:$D$33,4,FALSE)*'Profiles, Qc, Summer, S3'!L12</f>
        <v>-0.10361528170173635</v>
      </c>
      <c r="M12" s="1">
        <f ca="1">VLOOKUP($A12,'Base Consumption'!$A$2:$D$33,4,FALSE)*'Profiles, Qc, Summer, S3'!M12</f>
        <v>-0.11197505936775028</v>
      </c>
      <c r="N12" s="1">
        <f ca="1">VLOOKUP($A12,'Base Consumption'!$A$2:$D$33,4,FALSE)*'Profiles, Qc, Summer, S3'!N12</f>
        <v>-0.12891436632577474</v>
      </c>
      <c r="O12" s="1">
        <f ca="1">VLOOKUP($A12,'Base Consumption'!$A$2:$D$33,4,FALSE)*'Profiles, Qc, Summer, S3'!O12</f>
        <v>-0.13003317563367048</v>
      </c>
      <c r="P12" s="1">
        <f ca="1">VLOOKUP($A12,'Base Consumption'!$A$2:$D$33,4,FALSE)*'Profiles, Qc, Summer, S3'!P12</f>
        <v>-0.15182028765652197</v>
      </c>
      <c r="Q12" s="1">
        <f ca="1">VLOOKUP($A12,'Base Consumption'!$A$2:$D$33,4,FALSE)*'Profiles, Qc, Summer, S3'!Q12</f>
        <v>-0.14600334219088951</v>
      </c>
      <c r="R12" s="1">
        <f ca="1">VLOOKUP($A12,'Base Consumption'!$A$2:$D$33,4,FALSE)*'Profiles, Qc, Summer, S3'!R12</f>
        <v>-0.15272272453424632</v>
      </c>
      <c r="S12" s="1">
        <f ca="1">VLOOKUP($A12,'Base Consumption'!$A$2:$D$33,4,FALSE)*'Profiles, Qc, Summer, S3'!S12</f>
        <v>-0.11814202957229616</v>
      </c>
      <c r="T12" s="1">
        <f ca="1">VLOOKUP($A12,'Base Consumption'!$A$2:$D$33,4,FALSE)*'Profiles, Qc, Summer, S3'!T12</f>
        <v>-0.10657035432471823</v>
      </c>
      <c r="U12" s="1">
        <f ca="1">VLOOKUP($A12,'Base Consumption'!$A$2:$D$33,4,FALSE)*'Profiles, Qc, Summer, S3'!U12</f>
        <v>-0.1190027023440153</v>
      </c>
      <c r="V12" s="1">
        <f ca="1">VLOOKUP($A12,'Base Consumption'!$A$2:$D$33,4,FALSE)*'Profiles, Qc, Summer, S3'!V12</f>
        <v>-9.9613670207673491E-2</v>
      </c>
      <c r="W12" s="1">
        <f ca="1">VLOOKUP($A12,'Base Consumption'!$A$2:$D$33,4,FALSE)*'Profiles, Qc, Summer, S3'!W12</f>
        <v>-0.12405691197081314</v>
      </c>
      <c r="X12" s="1">
        <f ca="1">VLOOKUP($A12,'Base Consumption'!$A$2:$D$33,4,FALSE)*'Profiles, Qc, Summer, S3'!X12</f>
        <v>-0.14784173084496216</v>
      </c>
      <c r="Y12" s="1">
        <f ca="1">VLOOKUP($A12,'Base Consumption'!$A$2:$D$33,4,FALSE)*'Profiles, Qc, Summer, S3'!Y12</f>
        <v>-0.16536763460371751</v>
      </c>
    </row>
    <row r="13" spans="1:25" x14ac:dyDescent="0.3">
      <c r="A13">
        <v>12</v>
      </c>
      <c r="B13" s="1">
        <f ca="1">VLOOKUP($A13,'Base Consumption'!$A$2:$D$33,4,FALSE)*'Profiles, Qc, Summer, S3'!B13</f>
        <v>0.3823553747151901</v>
      </c>
      <c r="C13" s="1">
        <f ca="1">VLOOKUP($A13,'Base Consumption'!$A$2:$D$33,4,FALSE)*'Profiles, Qc, Summer, S3'!C13</f>
        <v>0.23354637909019185</v>
      </c>
      <c r="D13" s="1">
        <f ca="1">VLOOKUP($A13,'Base Consumption'!$A$2:$D$33,4,FALSE)*'Profiles, Qc, Summer, S3'!D13</f>
        <v>0.28360932179500731</v>
      </c>
      <c r="E13" s="1">
        <f ca="1">VLOOKUP($A13,'Base Consumption'!$A$2:$D$33,4,FALSE)*'Profiles, Qc, Summer, S3'!E13</f>
        <v>0.22563384654848834</v>
      </c>
      <c r="F13" s="1">
        <f ca="1">VLOOKUP($A13,'Base Consumption'!$A$2:$D$33,4,FALSE)*'Profiles, Qc, Summer, S3'!F13</f>
        <v>0.26405992944990214</v>
      </c>
      <c r="G13" s="1">
        <f ca="1">VLOOKUP($A13,'Base Consumption'!$A$2:$D$33,4,FALSE)*'Profiles, Qc, Summer, S3'!G13</f>
        <v>0.14029772973417759</v>
      </c>
      <c r="H13" s="1">
        <f ca="1">VLOOKUP($A13,'Base Consumption'!$A$2:$D$33,4,FALSE)*'Profiles, Qc, Summer, S3'!H13</f>
        <v>0.46336383452376489</v>
      </c>
      <c r="I13" s="1">
        <f ca="1">VLOOKUP($A13,'Base Consumption'!$A$2:$D$33,4,FALSE)*'Profiles, Qc, Summer, S3'!I13</f>
        <v>0.37920301477677393</v>
      </c>
      <c r="J13" s="1">
        <f ca="1">VLOOKUP($A13,'Base Consumption'!$A$2:$D$33,4,FALSE)*'Profiles, Qc, Summer, S3'!J13</f>
        <v>0.27015941396449383</v>
      </c>
      <c r="K13" s="1">
        <f ca="1">VLOOKUP($A13,'Base Consumption'!$A$2:$D$33,4,FALSE)*'Profiles, Qc, Summer, S3'!K13</f>
        <v>0.32114662070146371</v>
      </c>
      <c r="L13" s="1">
        <f ca="1">VLOOKUP($A13,'Base Consumption'!$A$2:$D$33,4,FALSE)*'Profiles, Qc, Summer, S3'!L13</f>
        <v>0.33259993214700934</v>
      </c>
      <c r="M13" s="1">
        <f ca="1">VLOOKUP($A13,'Base Consumption'!$A$2:$D$33,4,FALSE)*'Profiles, Qc, Summer, S3'!M13</f>
        <v>0.31204249601676159</v>
      </c>
      <c r="N13" s="1">
        <f ca="1">VLOOKUP($A13,'Base Consumption'!$A$2:$D$33,4,FALSE)*'Profiles, Qc, Summer, S3'!N13</f>
        <v>-0.15476483059594701</v>
      </c>
      <c r="O13" s="1">
        <f ca="1">VLOOKUP($A13,'Base Consumption'!$A$2:$D$33,4,FALSE)*'Profiles, Qc, Summer, S3'!O13</f>
        <v>-7.9314977592918362E-2</v>
      </c>
      <c r="P13" s="1">
        <f ca="1">VLOOKUP($A13,'Base Consumption'!$A$2:$D$33,4,FALSE)*'Profiles, Qc, Summer, S3'!P13</f>
        <v>0.44374898015815029</v>
      </c>
      <c r="Q13" s="1">
        <f ca="1">VLOOKUP($A13,'Base Consumption'!$A$2:$D$33,4,FALSE)*'Profiles, Qc, Summer, S3'!Q13</f>
        <v>0.14652543473059901</v>
      </c>
      <c r="R13" s="1">
        <f ca="1">VLOOKUP($A13,'Base Consumption'!$A$2:$D$33,4,FALSE)*'Profiles, Qc, Summer, S3'!R13</f>
        <v>0.17051274692729559</v>
      </c>
      <c r="S13" s="1">
        <f ca="1">VLOOKUP($A13,'Base Consumption'!$A$2:$D$33,4,FALSE)*'Profiles, Qc, Summer, S3'!S13</f>
        <v>9.7279772966184591E-2</v>
      </c>
      <c r="T13" s="1">
        <f ca="1">VLOOKUP($A13,'Base Consumption'!$A$2:$D$33,4,FALSE)*'Profiles, Qc, Summer, S3'!T13</f>
        <v>-4.6293443584702575E-3</v>
      </c>
      <c r="U13" s="1">
        <f ca="1">VLOOKUP($A13,'Base Consumption'!$A$2:$D$33,4,FALSE)*'Profiles, Qc, Summer, S3'!U13</f>
        <v>-0.29563260788132217</v>
      </c>
      <c r="V13" s="1">
        <f ca="1">VLOOKUP($A13,'Base Consumption'!$A$2:$D$33,4,FALSE)*'Profiles, Qc, Summer, S3'!V13</f>
        <v>-0.66615769304692307</v>
      </c>
      <c r="W13" s="1">
        <f ca="1">VLOOKUP($A13,'Base Consumption'!$A$2:$D$33,4,FALSE)*'Profiles, Qc, Summer, S3'!W13</f>
        <v>-0.67013449535003633</v>
      </c>
      <c r="X13" s="1">
        <f ca="1">VLOOKUP($A13,'Base Consumption'!$A$2:$D$33,4,FALSE)*'Profiles, Qc, Summer, S3'!X13</f>
        <v>-0.64227339153880847</v>
      </c>
      <c r="Y13" s="1">
        <f ca="1">VLOOKUP($A13,'Base Consumption'!$A$2:$D$33,4,FALSE)*'Profiles, Qc, Summer, S3'!Y13</f>
        <v>-0.65477792371758003</v>
      </c>
    </row>
    <row r="14" spans="1:25" x14ac:dyDescent="0.3">
      <c r="A14">
        <v>13</v>
      </c>
      <c r="B14" s="1">
        <f ca="1">VLOOKUP($A14,'Base Consumption'!$A$2:$D$33,4,FALSE)*'Profiles, Qc, Summer, S3'!B14</f>
        <v>0.77083256319764537</v>
      </c>
      <c r="C14" s="1">
        <f ca="1">VLOOKUP($A14,'Base Consumption'!$A$2:$D$33,4,FALSE)*'Profiles, Qc, Summer, S3'!C14</f>
        <v>0.71787172793114895</v>
      </c>
      <c r="D14" s="1">
        <f ca="1">VLOOKUP($A14,'Base Consumption'!$A$2:$D$33,4,FALSE)*'Profiles, Qc, Summer, S3'!D14</f>
        <v>0.55054317256477792</v>
      </c>
      <c r="E14" s="1">
        <f ca="1">VLOOKUP($A14,'Base Consumption'!$A$2:$D$33,4,FALSE)*'Profiles, Qc, Summer, S3'!E14</f>
        <v>0.49134078429689904</v>
      </c>
      <c r="F14" s="1">
        <f ca="1">VLOOKUP($A14,'Base Consumption'!$A$2:$D$33,4,FALSE)*'Profiles, Qc, Summer, S3'!F14</f>
        <v>0.44721696884904844</v>
      </c>
      <c r="G14" s="1">
        <f ca="1">VLOOKUP($A14,'Base Consumption'!$A$2:$D$33,4,FALSE)*'Profiles, Qc, Summer, S3'!G14</f>
        <v>0.56721109828652672</v>
      </c>
      <c r="H14" s="1">
        <f ca="1">VLOOKUP($A14,'Base Consumption'!$A$2:$D$33,4,FALSE)*'Profiles, Qc, Summer, S3'!H14</f>
        <v>1.8491106376112438</v>
      </c>
      <c r="I14" s="1">
        <f ca="1">VLOOKUP($A14,'Base Consumption'!$A$2:$D$33,4,FALSE)*'Profiles, Qc, Summer, S3'!I14</f>
        <v>2.4446594427670063</v>
      </c>
      <c r="J14" s="1">
        <f ca="1">VLOOKUP($A14,'Base Consumption'!$A$2:$D$33,4,FALSE)*'Profiles, Qc, Summer, S3'!J14</f>
        <v>3.1360000000000001</v>
      </c>
      <c r="K14" s="1">
        <f ca="1">VLOOKUP($A14,'Base Consumption'!$A$2:$D$33,4,FALSE)*'Profiles, Qc, Summer, S3'!K14</f>
        <v>2.9898190565118608</v>
      </c>
      <c r="L14" s="1">
        <f ca="1">VLOOKUP($A14,'Base Consumption'!$A$2:$D$33,4,FALSE)*'Profiles, Qc, Summer, S3'!L14</f>
        <v>2.9162244950280152</v>
      </c>
      <c r="M14" s="1">
        <f ca="1">VLOOKUP($A14,'Base Consumption'!$A$2:$D$33,4,FALSE)*'Profiles, Qc, Summer, S3'!M14</f>
        <v>2.9678330682180922</v>
      </c>
      <c r="N14" s="1">
        <f ca="1">VLOOKUP($A14,'Base Consumption'!$A$2:$D$33,4,FALSE)*'Profiles, Qc, Summer, S3'!N14</f>
        <v>3.1123093473744166</v>
      </c>
      <c r="O14" s="1">
        <f ca="1">VLOOKUP($A14,'Base Consumption'!$A$2:$D$33,4,FALSE)*'Profiles, Qc, Summer, S3'!O14</f>
        <v>2.9444534283336927</v>
      </c>
      <c r="P14" s="1">
        <f ca="1">VLOOKUP($A14,'Base Consumption'!$A$2:$D$33,4,FALSE)*'Profiles, Qc, Summer, S3'!P14</f>
        <v>2.7312211491626712</v>
      </c>
      <c r="Q14" s="1">
        <f ca="1">VLOOKUP($A14,'Base Consumption'!$A$2:$D$33,4,FALSE)*'Profiles, Qc, Summer, S3'!Q14</f>
        <v>2.4381109262150229</v>
      </c>
      <c r="R14" s="1">
        <f ca="1">VLOOKUP($A14,'Base Consumption'!$A$2:$D$33,4,FALSE)*'Profiles, Qc, Summer, S3'!R14</f>
        <v>2.4872892041036887</v>
      </c>
      <c r="S14" s="1">
        <f ca="1">VLOOKUP($A14,'Base Consumption'!$A$2:$D$33,4,FALSE)*'Profiles, Qc, Summer, S3'!S14</f>
        <v>2.4948120497907631</v>
      </c>
      <c r="T14" s="1">
        <f ca="1">VLOOKUP($A14,'Base Consumption'!$A$2:$D$33,4,FALSE)*'Profiles, Qc, Summer, S3'!T14</f>
        <v>2.1165803247679298</v>
      </c>
      <c r="U14" s="1">
        <f ca="1">VLOOKUP($A14,'Base Consumption'!$A$2:$D$33,4,FALSE)*'Profiles, Qc, Summer, S3'!U14</f>
        <v>1.8827202327624919</v>
      </c>
      <c r="V14" s="1">
        <f ca="1">VLOOKUP($A14,'Base Consumption'!$A$2:$D$33,4,FALSE)*'Profiles, Qc, Summer, S3'!V14</f>
        <v>2.0562446954987101</v>
      </c>
      <c r="W14" s="1">
        <f ca="1">VLOOKUP($A14,'Base Consumption'!$A$2:$D$33,4,FALSE)*'Profiles, Qc, Summer, S3'!W14</f>
        <v>1.4248835781035749</v>
      </c>
      <c r="X14" s="1">
        <f ca="1">VLOOKUP($A14,'Base Consumption'!$A$2:$D$33,4,FALSE)*'Profiles, Qc, Summer, S3'!X14</f>
        <v>0.6129687535704772</v>
      </c>
      <c r="Y14" s="1">
        <f ca="1">VLOOKUP($A14,'Base Consumption'!$A$2:$D$33,4,FALSE)*'Profiles, Qc, Summer, S3'!Y14</f>
        <v>0.65012623636339917</v>
      </c>
    </row>
    <row r="15" spans="1:25" x14ac:dyDescent="0.3">
      <c r="A15">
        <v>14</v>
      </c>
      <c r="B15" s="1">
        <f ca="1">VLOOKUP($A15,'Base Consumption'!$A$2:$D$33,4,FALSE)*'Profiles, Qc, Summer, S3'!B15</f>
        <v>-0.12518234964676198</v>
      </c>
      <c r="C15" s="1">
        <f ca="1">VLOOKUP($A15,'Base Consumption'!$A$2:$D$33,4,FALSE)*'Profiles, Qc, Summer, S3'!C15</f>
        <v>-0.13862830596352044</v>
      </c>
      <c r="D15" s="1">
        <f ca="1">VLOOKUP($A15,'Base Consumption'!$A$2:$D$33,4,FALSE)*'Profiles, Qc, Summer, S3'!D15</f>
        <v>-0.13150663301175303</v>
      </c>
      <c r="E15" s="1">
        <f ca="1">VLOOKUP($A15,'Base Consumption'!$A$2:$D$33,4,FALSE)*'Profiles, Qc, Summer, S3'!E15</f>
        <v>-0.13525210334289395</v>
      </c>
      <c r="F15" s="1">
        <f ca="1">VLOOKUP($A15,'Base Consumption'!$A$2:$D$33,4,FALSE)*'Profiles, Qc, Summer, S3'!F15</f>
        <v>-0.12735916420577095</v>
      </c>
      <c r="G15" s="1">
        <f ca="1">VLOOKUP($A15,'Base Consumption'!$A$2:$D$33,4,FALSE)*'Profiles, Qc, Summer, S3'!G15</f>
        <v>-0.13609499355046503</v>
      </c>
      <c r="H15" s="1">
        <f ca="1">VLOOKUP($A15,'Base Consumption'!$A$2:$D$33,4,FALSE)*'Profiles, Qc, Summer, S3'!H15</f>
        <v>-0.14236634996247571</v>
      </c>
      <c r="I15" s="1">
        <f ca="1">VLOOKUP($A15,'Base Consumption'!$A$2:$D$33,4,FALSE)*'Profiles, Qc, Summer, S3'!I15</f>
        <v>-0.26444572436322517</v>
      </c>
      <c r="J15" s="1">
        <f ca="1">VLOOKUP($A15,'Base Consumption'!$A$2:$D$33,4,FALSE)*'Profiles, Qc, Summer, S3'!J15</f>
        <v>-0.31057145602443681</v>
      </c>
      <c r="K15" s="1">
        <f ca="1">VLOOKUP($A15,'Base Consumption'!$A$2:$D$33,4,FALSE)*'Profiles, Qc, Summer, S3'!K15</f>
        <v>-0.29059847454602911</v>
      </c>
      <c r="L15" s="1">
        <f ca="1">VLOOKUP($A15,'Base Consumption'!$A$2:$D$33,4,FALSE)*'Profiles, Qc, Summer, S3'!L15</f>
        <v>-0.28592634513302784</v>
      </c>
      <c r="M15" s="1">
        <f ca="1">VLOOKUP($A15,'Base Consumption'!$A$2:$D$33,4,FALSE)*'Profiles, Qc, Summer, S3'!M15</f>
        <v>-0.2836622843352205</v>
      </c>
      <c r="N15" s="1">
        <f ca="1">VLOOKUP($A15,'Base Consumption'!$A$2:$D$33,4,FALSE)*'Profiles, Qc, Summer, S3'!N15</f>
        <v>-0.31072093258687333</v>
      </c>
      <c r="O15" s="1">
        <f ca="1">VLOOKUP($A15,'Base Consumption'!$A$2:$D$33,4,FALSE)*'Profiles, Qc, Summer, S3'!O15</f>
        <v>-0.29456696520497366</v>
      </c>
      <c r="P15" s="1">
        <f ca="1">VLOOKUP($A15,'Base Consumption'!$A$2:$D$33,4,FALSE)*'Profiles, Qc, Summer, S3'!P15</f>
        <v>-0.20690663116584612</v>
      </c>
      <c r="Q15" s="1">
        <f ca="1">VLOOKUP($A15,'Base Consumption'!$A$2:$D$33,4,FALSE)*'Profiles, Qc, Summer, S3'!Q15</f>
        <v>-0.27055733720931341</v>
      </c>
      <c r="R15" s="1">
        <f ca="1">VLOOKUP($A15,'Base Consumption'!$A$2:$D$33,4,FALSE)*'Profiles, Qc, Summer, S3'!R15</f>
        <v>-0.28219163342997539</v>
      </c>
      <c r="S15" s="1">
        <f ca="1">VLOOKUP($A15,'Base Consumption'!$A$2:$D$33,4,FALSE)*'Profiles, Qc, Summer, S3'!S15</f>
        <v>-0.26240184478428746</v>
      </c>
      <c r="T15" s="1">
        <f ca="1">VLOOKUP($A15,'Base Consumption'!$A$2:$D$33,4,FALSE)*'Profiles, Qc, Summer, S3'!T15</f>
        <v>-0.20116900669118098</v>
      </c>
      <c r="U15" s="1">
        <f ca="1">VLOOKUP($A15,'Base Consumption'!$A$2:$D$33,4,FALSE)*'Profiles, Qc, Summer, S3'!U15</f>
        <v>-0.186178740435895</v>
      </c>
      <c r="V15" s="1">
        <f ca="1">VLOOKUP($A15,'Base Consumption'!$A$2:$D$33,4,FALSE)*'Profiles, Qc, Summer, S3'!V15</f>
        <v>-0.19521326256894048</v>
      </c>
      <c r="W15" s="1">
        <f ca="1">VLOOKUP($A15,'Base Consumption'!$A$2:$D$33,4,FALSE)*'Profiles, Qc, Summer, S3'!W15</f>
        <v>-0.19440380040399896</v>
      </c>
      <c r="X15" s="1">
        <f ca="1">VLOOKUP($A15,'Base Consumption'!$A$2:$D$33,4,FALSE)*'Profiles, Qc, Summer, S3'!X15</f>
        <v>-0.13824532883572435</v>
      </c>
      <c r="Y15" s="1">
        <f ca="1">VLOOKUP($A15,'Base Consumption'!$A$2:$D$33,4,FALSE)*'Profiles, Qc, Summer, S3'!Y15</f>
        <v>-0.13517973939556155</v>
      </c>
    </row>
    <row r="16" spans="1:25" x14ac:dyDescent="0.3">
      <c r="A16">
        <v>15</v>
      </c>
      <c r="B16" s="1">
        <f ca="1">VLOOKUP($A16,'Base Consumption'!$A$2:$D$33,4,FALSE)*'Profiles, Qc, Summer, S3'!B16</f>
        <v>2.7177841294076786E-3</v>
      </c>
      <c r="C16" s="1">
        <f ca="1">VLOOKUP($A16,'Base Consumption'!$A$2:$D$33,4,FALSE)*'Profiles, Qc, Summer, S3'!C16</f>
        <v>-1.303438892685021E-2</v>
      </c>
      <c r="D16" s="1">
        <f ca="1">VLOOKUP($A16,'Base Consumption'!$A$2:$D$33,4,FALSE)*'Profiles, Qc, Summer, S3'!D16</f>
        <v>-1.5948259751039248E-2</v>
      </c>
      <c r="E16" s="1">
        <f ca="1">VLOOKUP($A16,'Base Consumption'!$A$2:$D$33,4,FALSE)*'Profiles, Qc, Summer, S3'!E16</f>
        <v>-2.0978539423001333E-2</v>
      </c>
      <c r="F16" s="1">
        <f ca="1">VLOOKUP($A16,'Base Consumption'!$A$2:$D$33,4,FALSE)*'Profiles, Qc, Summer, S3'!F16</f>
        <v>-2.7488088360032394E-2</v>
      </c>
      <c r="G16" s="1">
        <f ca="1">VLOOKUP($A16,'Base Consumption'!$A$2:$D$33,4,FALSE)*'Profiles, Qc, Summer, S3'!G16</f>
        <v>-2.1643340875029875E-2</v>
      </c>
      <c r="H16" s="1">
        <f ca="1">VLOOKUP($A16,'Base Consumption'!$A$2:$D$33,4,FALSE)*'Profiles, Qc, Summer, S3'!H16</f>
        <v>-2.5008809981159882E-2</v>
      </c>
      <c r="I16" s="1">
        <f ca="1">VLOOKUP($A16,'Base Consumption'!$A$2:$D$33,4,FALSE)*'Profiles, Qc, Summer, S3'!I16</f>
        <v>6.6866385303780571E-2</v>
      </c>
      <c r="J16" s="1">
        <f ca="1">VLOOKUP($A16,'Base Consumption'!$A$2:$D$33,4,FALSE)*'Profiles, Qc, Summer, S3'!J16</f>
        <v>8.4236439607872679E-2</v>
      </c>
      <c r="K16" s="1">
        <f ca="1">VLOOKUP($A16,'Base Consumption'!$A$2:$D$33,4,FALSE)*'Profiles, Qc, Summer, S3'!K16</f>
        <v>0.11034309361898637</v>
      </c>
      <c r="L16" s="1">
        <f ca="1">VLOOKUP($A16,'Base Consumption'!$A$2:$D$33,4,FALSE)*'Profiles, Qc, Summer, S3'!L16</f>
        <v>6.4287160036683208E-2</v>
      </c>
      <c r="M16" s="1">
        <f ca="1">VLOOKUP($A16,'Base Consumption'!$A$2:$D$33,4,FALSE)*'Profiles, Qc, Summer, S3'!M16</f>
        <v>5.8400852450211364E-2</v>
      </c>
      <c r="N16" s="1">
        <f ca="1">VLOOKUP($A16,'Base Consumption'!$A$2:$D$33,4,FALSE)*'Profiles, Qc, Summer, S3'!N16</f>
        <v>3.9506006387127125E-2</v>
      </c>
      <c r="O16" s="1">
        <f ca="1">VLOOKUP($A16,'Base Consumption'!$A$2:$D$33,4,FALSE)*'Profiles, Qc, Summer, S3'!O16</f>
        <v>5.1388402444848692E-2</v>
      </c>
      <c r="P16" s="1">
        <f ca="1">VLOOKUP($A16,'Base Consumption'!$A$2:$D$33,4,FALSE)*'Profiles, Qc, Summer, S3'!P16</f>
        <v>2.2432467222060888E-2</v>
      </c>
      <c r="Q16" s="1">
        <f ca="1">VLOOKUP($A16,'Base Consumption'!$A$2:$D$33,4,FALSE)*'Profiles, Qc, Summer, S3'!Q16</f>
        <v>1.9983104107672268E-2</v>
      </c>
      <c r="R16" s="1">
        <f ca="1">VLOOKUP($A16,'Base Consumption'!$A$2:$D$33,4,FALSE)*'Profiles, Qc, Summer, S3'!R16</f>
        <v>2.3593261190007556E-2</v>
      </c>
      <c r="S16" s="1">
        <f ca="1">VLOOKUP($A16,'Base Consumption'!$A$2:$D$33,4,FALSE)*'Profiles, Qc, Summer, S3'!S16</f>
        <v>4.1096367998837591E-2</v>
      </c>
      <c r="T16" s="1">
        <f ca="1">VLOOKUP($A16,'Base Consumption'!$A$2:$D$33,4,FALSE)*'Profiles, Qc, Summer, S3'!T16</f>
        <v>7.9658462092812257E-2</v>
      </c>
      <c r="U16" s="1">
        <f ca="1">VLOOKUP($A16,'Base Consumption'!$A$2:$D$33,4,FALSE)*'Profiles, Qc, Summer, S3'!U16</f>
        <v>8.0552730716877047E-2</v>
      </c>
      <c r="V16" s="1">
        <f ca="1">VLOOKUP($A16,'Base Consumption'!$A$2:$D$33,4,FALSE)*'Profiles, Qc, Summer, S3'!V16</f>
        <v>6.5958453033980846E-2</v>
      </c>
      <c r="W16" s="1">
        <f ca="1">VLOOKUP($A16,'Base Consumption'!$A$2:$D$33,4,FALSE)*'Profiles, Qc, Summer, S3'!W16</f>
        <v>4.8842375147473638E-2</v>
      </c>
      <c r="X16" s="1">
        <f ca="1">VLOOKUP($A16,'Base Consumption'!$A$2:$D$33,4,FALSE)*'Profiles, Qc, Summer, S3'!X16</f>
        <v>2.4649177788810143E-2</v>
      </c>
      <c r="Y16" s="1">
        <f ca="1">VLOOKUP($A16,'Base Consumption'!$A$2:$D$33,4,FALSE)*'Profiles, Qc, Summer, S3'!Y16</f>
        <v>4.5286722429449533E-3</v>
      </c>
    </row>
    <row r="17" spans="1:25" x14ac:dyDescent="0.3">
      <c r="A17">
        <v>16</v>
      </c>
      <c r="B17" s="1">
        <f ca="1">VLOOKUP($A17,'Base Consumption'!$A$2:$D$33,4,FALSE)*'Profiles, Qc, Summer, S3'!B17</f>
        <v>4.298130024002287E-2</v>
      </c>
      <c r="C17" s="1">
        <f ca="1">VLOOKUP($A17,'Base Consumption'!$A$2:$D$33,4,FALSE)*'Profiles, Qc, Summer, S3'!C17</f>
        <v>0.10558267662110046</v>
      </c>
      <c r="D17" s="1">
        <f ca="1">VLOOKUP($A17,'Base Consumption'!$A$2:$D$33,4,FALSE)*'Profiles, Qc, Summer, S3'!D17</f>
        <v>0.18415844454512387</v>
      </c>
      <c r="E17" s="1">
        <f ca="1">VLOOKUP($A17,'Base Consumption'!$A$2:$D$33,4,FALSE)*'Profiles, Qc, Summer, S3'!E17</f>
        <v>0.16516920077179736</v>
      </c>
      <c r="F17" s="1">
        <f ca="1">VLOOKUP($A17,'Base Consumption'!$A$2:$D$33,4,FALSE)*'Profiles, Qc, Summer, S3'!F17</f>
        <v>0.17465917051020838</v>
      </c>
      <c r="G17" s="1">
        <f ca="1">VLOOKUP($A17,'Base Consumption'!$A$2:$D$33,4,FALSE)*'Profiles, Qc, Summer, S3'!G17</f>
        <v>0.16722986172739793</v>
      </c>
      <c r="H17" s="1">
        <f ca="1">VLOOKUP($A17,'Base Consumption'!$A$2:$D$33,4,FALSE)*'Profiles, Qc, Summer, S3'!H17</f>
        <v>1.0266063867162752E-2</v>
      </c>
      <c r="I17" s="1">
        <f ca="1">VLOOKUP($A17,'Base Consumption'!$A$2:$D$33,4,FALSE)*'Profiles, Qc, Summer, S3'!I17</f>
        <v>-0.1943909853546385</v>
      </c>
      <c r="J17" s="1">
        <f ca="1">VLOOKUP($A17,'Base Consumption'!$A$2:$D$33,4,FALSE)*'Profiles, Qc, Summer, S3'!J17</f>
        <v>-0.25382758529601501</v>
      </c>
      <c r="K17" s="1">
        <f ca="1">VLOOKUP($A17,'Base Consumption'!$A$2:$D$33,4,FALSE)*'Profiles, Qc, Summer, S3'!K17</f>
        <v>-0.25673086709565968</v>
      </c>
      <c r="L17" s="1">
        <f ca="1">VLOOKUP($A17,'Base Consumption'!$A$2:$D$33,4,FALSE)*'Profiles, Qc, Summer, S3'!L17</f>
        <v>-0.21221783356094215</v>
      </c>
      <c r="M17" s="1">
        <f ca="1">VLOOKUP($A17,'Base Consumption'!$A$2:$D$33,4,FALSE)*'Profiles, Qc, Summer, S3'!M17</f>
        <v>-0.26904024618032535</v>
      </c>
      <c r="N17" s="1">
        <f ca="1">VLOOKUP($A17,'Base Consumption'!$A$2:$D$33,4,FALSE)*'Profiles, Qc, Summer, S3'!N17</f>
        <v>-0.25037975842171145</v>
      </c>
      <c r="O17" s="1">
        <f ca="1">VLOOKUP($A17,'Base Consumption'!$A$2:$D$33,4,FALSE)*'Profiles, Qc, Summer, S3'!O17</f>
        <v>-0.2158955051212777</v>
      </c>
      <c r="P17" s="1">
        <f ca="1">VLOOKUP($A17,'Base Consumption'!$A$2:$D$33,4,FALSE)*'Profiles, Qc, Summer, S3'!P17</f>
        <v>-0.15631532556661745</v>
      </c>
      <c r="Q17" s="1">
        <f ca="1">VLOOKUP($A17,'Base Consumption'!$A$2:$D$33,4,FALSE)*'Profiles, Qc, Summer, S3'!Q17</f>
        <v>-9.4692825501012545E-2</v>
      </c>
      <c r="R17" s="1">
        <f ca="1">VLOOKUP($A17,'Base Consumption'!$A$2:$D$33,4,FALSE)*'Profiles, Qc, Summer, S3'!R17</f>
        <v>-0.12033900074001194</v>
      </c>
      <c r="S17" s="1">
        <f ca="1">VLOOKUP($A17,'Base Consumption'!$A$2:$D$33,4,FALSE)*'Profiles, Qc, Summer, S3'!S17</f>
        <v>-0.10506357207804876</v>
      </c>
      <c r="T17" s="1">
        <f ca="1">VLOOKUP($A17,'Base Consumption'!$A$2:$D$33,4,FALSE)*'Profiles, Qc, Summer, S3'!T17</f>
        <v>-2.0497910523107152E-2</v>
      </c>
      <c r="U17" s="1">
        <f ca="1">VLOOKUP($A17,'Base Consumption'!$A$2:$D$33,4,FALSE)*'Profiles, Qc, Summer, S3'!U17</f>
        <v>-8.4454612491633746E-2</v>
      </c>
      <c r="V17" s="1">
        <f ca="1">VLOOKUP($A17,'Base Consumption'!$A$2:$D$33,4,FALSE)*'Profiles, Qc, Summer, S3'!V17</f>
        <v>-0.12033527200812129</v>
      </c>
      <c r="W17" s="1">
        <f ca="1">VLOOKUP($A17,'Base Consumption'!$A$2:$D$33,4,FALSE)*'Profiles, Qc, Summer, S3'!W17</f>
        <v>-7.6748477047261898E-2</v>
      </c>
      <c r="X17" s="1">
        <f ca="1">VLOOKUP($A17,'Base Consumption'!$A$2:$D$33,4,FALSE)*'Profiles, Qc, Summer, S3'!X17</f>
        <v>7.2322765092118713E-2</v>
      </c>
      <c r="Y17" s="1">
        <f ca="1">VLOOKUP($A17,'Base Consumption'!$A$2:$D$33,4,FALSE)*'Profiles, Qc, Summer, S3'!Y17</f>
        <v>0.1534959930656396</v>
      </c>
    </row>
    <row r="18" spans="1:25" x14ac:dyDescent="0.3">
      <c r="A18">
        <v>17</v>
      </c>
      <c r="B18" s="1">
        <f ca="1">VLOOKUP($A18,'Base Consumption'!$A$2:$D$33,4,FALSE)*'Profiles, Qc, Summer, S3'!B18</f>
        <v>-0.48066697534010194</v>
      </c>
      <c r="C18" s="1">
        <f ca="1">VLOOKUP($A18,'Base Consumption'!$A$2:$D$33,4,FALSE)*'Profiles, Qc, Summer, S3'!C18</f>
        <v>-0.47517842504042695</v>
      </c>
      <c r="D18" s="1">
        <f ca="1">VLOOKUP($A18,'Base Consumption'!$A$2:$D$33,4,FALSE)*'Profiles, Qc, Summer, S3'!D18</f>
        <v>-0.48933825887640342</v>
      </c>
      <c r="E18" s="1">
        <f ca="1">VLOOKUP($A18,'Base Consumption'!$A$2:$D$33,4,FALSE)*'Profiles, Qc, Summer, S3'!E18</f>
        <v>-0.48935114295920923</v>
      </c>
      <c r="F18" s="1">
        <f ca="1">VLOOKUP($A18,'Base Consumption'!$A$2:$D$33,4,FALSE)*'Profiles, Qc, Summer, S3'!F18</f>
        <v>-0.51569054025093974</v>
      </c>
      <c r="G18" s="1">
        <f ca="1">VLOOKUP($A18,'Base Consumption'!$A$2:$D$33,4,FALSE)*'Profiles, Qc, Summer, S3'!G18</f>
        <v>-0.51544758048334816</v>
      </c>
      <c r="H18" s="1">
        <f ca="1">VLOOKUP($A18,'Base Consumption'!$A$2:$D$33,4,FALSE)*'Profiles, Qc, Summer, S3'!H18</f>
        <v>-0.46490813248415075</v>
      </c>
      <c r="I18" s="1">
        <f ca="1">VLOOKUP($A18,'Base Consumption'!$A$2:$D$33,4,FALSE)*'Profiles, Qc, Summer, S3'!I18</f>
        <v>-0.32850690361938645</v>
      </c>
      <c r="J18" s="1">
        <f ca="1">VLOOKUP($A18,'Base Consumption'!$A$2:$D$33,4,FALSE)*'Profiles, Qc, Summer, S3'!J18</f>
        <v>-0.23782245367489827</v>
      </c>
      <c r="K18" s="1">
        <f ca="1">VLOOKUP($A18,'Base Consumption'!$A$2:$D$33,4,FALSE)*'Profiles, Qc, Summer, S3'!K18</f>
        <v>-0.25329117528919759</v>
      </c>
      <c r="L18" s="1">
        <f ca="1">VLOOKUP($A18,'Base Consumption'!$A$2:$D$33,4,FALSE)*'Profiles, Qc, Summer, S3'!L18</f>
        <v>-0.31283428625623672</v>
      </c>
      <c r="M18" s="1">
        <f ca="1">VLOOKUP($A18,'Base Consumption'!$A$2:$D$33,4,FALSE)*'Profiles, Qc, Summer, S3'!M18</f>
        <v>-0.34650798147855233</v>
      </c>
      <c r="N18" s="1">
        <f ca="1">VLOOKUP($A18,'Base Consumption'!$A$2:$D$33,4,FALSE)*'Profiles, Qc, Summer, S3'!N18</f>
        <v>-0.32025022604402748</v>
      </c>
      <c r="O18" s="1">
        <f ca="1">VLOOKUP($A18,'Base Consumption'!$A$2:$D$33,4,FALSE)*'Profiles, Qc, Summer, S3'!O18</f>
        <v>-0.35074573046513358</v>
      </c>
      <c r="P18" s="1">
        <f ca="1">VLOOKUP($A18,'Base Consumption'!$A$2:$D$33,4,FALSE)*'Profiles, Qc, Summer, S3'!P18</f>
        <v>-0.33870657397745224</v>
      </c>
      <c r="Q18" s="1">
        <f ca="1">VLOOKUP($A18,'Base Consumption'!$A$2:$D$33,4,FALSE)*'Profiles, Qc, Summer, S3'!Q18</f>
        <v>-0.39127166116024159</v>
      </c>
      <c r="R18" s="1">
        <f ca="1">VLOOKUP($A18,'Base Consumption'!$A$2:$D$33,4,FALSE)*'Profiles, Qc, Summer, S3'!R18</f>
        <v>-0.42925574313563514</v>
      </c>
      <c r="S18" s="1">
        <f ca="1">VLOOKUP($A18,'Base Consumption'!$A$2:$D$33,4,FALSE)*'Profiles, Qc, Summer, S3'!S18</f>
        <v>-0.39749878252604376</v>
      </c>
      <c r="T18" s="1">
        <f ca="1">VLOOKUP($A18,'Base Consumption'!$A$2:$D$33,4,FALSE)*'Profiles, Qc, Summer, S3'!T18</f>
        <v>-0.2755416557674738</v>
      </c>
      <c r="U18" s="1">
        <f ca="1">VLOOKUP($A18,'Base Consumption'!$A$2:$D$33,4,FALSE)*'Profiles, Qc, Summer, S3'!U18</f>
        <v>-0.24373880163089057</v>
      </c>
      <c r="V18" s="1">
        <f ca="1">VLOOKUP($A18,'Base Consumption'!$A$2:$D$33,4,FALSE)*'Profiles, Qc, Summer, S3'!V18</f>
        <v>-0.25190579104675564</v>
      </c>
      <c r="W18" s="1">
        <f ca="1">VLOOKUP($A18,'Base Consumption'!$A$2:$D$33,4,FALSE)*'Profiles, Qc, Summer, S3'!W18</f>
        <v>-0.31969993724784601</v>
      </c>
      <c r="X18" s="1">
        <f ca="1">VLOOKUP($A18,'Base Consumption'!$A$2:$D$33,4,FALSE)*'Profiles, Qc, Summer, S3'!X18</f>
        <v>-0.39855755582486774</v>
      </c>
      <c r="Y18" s="1">
        <f ca="1">VLOOKUP($A18,'Base Consumption'!$A$2:$D$33,4,FALSE)*'Profiles, Qc, Summer, S3'!Y18</f>
        <v>-0.4303721753899703</v>
      </c>
    </row>
    <row r="19" spans="1:25" x14ac:dyDescent="0.3">
      <c r="A19">
        <v>18</v>
      </c>
      <c r="B19" s="1">
        <f ca="1">VLOOKUP($A19,'Base Consumption'!$A$2:$D$33,4,FALSE)*'Profiles, Qc, Summer, S3'!B19</f>
        <v>0.21360915386956042</v>
      </c>
      <c r="C19" s="1">
        <f ca="1">VLOOKUP($A19,'Base Consumption'!$A$2:$D$33,4,FALSE)*'Profiles, Qc, Summer, S3'!C19</f>
        <v>0.27370678961293732</v>
      </c>
      <c r="D19" s="1">
        <f ca="1">VLOOKUP($A19,'Base Consumption'!$A$2:$D$33,4,FALSE)*'Profiles, Qc, Summer, S3'!D19</f>
        <v>0.32456422961727494</v>
      </c>
      <c r="E19" s="1">
        <f ca="1">VLOOKUP($A19,'Base Consumption'!$A$2:$D$33,4,FALSE)*'Profiles, Qc, Summer, S3'!E19</f>
        <v>0.32055676254783405</v>
      </c>
      <c r="F19" s="1">
        <f ca="1">VLOOKUP($A19,'Base Consumption'!$A$2:$D$33,4,FALSE)*'Profiles, Qc, Summer, S3'!F19</f>
        <v>0.32579452412014392</v>
      </c>
      <c r="G19" s="1">
        <f ca="1">VLOOKUP($A19,'Base Consumption'!$A$2:$D$33,4,FALSE)*'Profiles, Qc, Summer, S3'!G19</f>
        <v>0.35221136223963712</v>
      </c>
      <c r="H19" s="1">
        <f ca="1">VLOOKUP($A19,'Base Consumption'!$A$2:$D$33,4,FALSE)*'Profiles, Qc, Summer, S3'!H19</f>
        <v>0.31680912185841043</v>
      </c>
      <c r="I19" s="1">
        <f ca="1">VLOOKUP($A19,'Base Consumption'!$A$2:$D$33,4,FALSE)*'Profiles, Qc, Summer, S3'!I19</f>
        <v>0.12521986472395866</v>
      </c>
      <c r="J19" s="1">
        <f ca="1">VLOOKUP($A19,'Base Consumption'!$A$2:$D$33,4,FALSE)*'Profiles, Qc, Summer, S3'!J19</f>
        <v>-3.9116167057118401E-2</v>
      </c>
      <c r="K19" s="1">
        <f ca="1">VLOOKUP($A19,'Base Consumption'!$A$2:$D$33,4,FALSE)*'Profiles, Qc, Summer, S3'!K19</f>
        <v>-0.14189408435163692</v>
      </c>
      <c r="L19" s="1">
        <f ca="1">VLOOKUP($A19,'Base Consumption'!$A$2:$D$33,4,FALSE)*'Profiles, Qc, Summer, S3'!L19</f>
        <v>-0.231781223811377</v>
      </c>
      <c r="M19" s="1">
        <f ca="1">VLOOKUP($A19,'Base Consumption'!$A$2:$D$33,4,FALSE)*'Profiles, Qc, Summer, S3'!M19</f>
        <v>-0.24851115788501543</v>
      </c>
      <c r="N19" s="1">
        <f ca="1">VLOOKUP($A19,'Base Consumption'!$A$2:$D$33,4,FALSE)*'Profiles, Qc, Summer, S3'!N19</f>
        <v>-0.21385515134020508</v>
      </c>
      <c r="O19" s="1">
        <f ca="1">VLOOKUP($A19,'Base Consumption'!$A$2:$D$33,4,FALSE)*'Profiles, Qc, Summer, S3'!O19</f>
        <v>-0.17821919715954859</v>
      </c>
      <c r="P19" s="1">
        <f ca="1">VLOOKUP($A19,'Base Consumption'!$A$2:$D$33,4,FALSE)*'Profiles, Qc, Summer, S3'!P19</f>
        <v>-0.11543368815347599</v>
      </c>
      <c r="Q19" s="1">
        <f ca="1">VLOOKUP($A19,'Base Consumption'!$A$2:$D$33,4,FALSE)*'Profiles, Qc, Summer, S3'!Q19</f>
        <v>-7.5112138582355673E-2</v>
      </c>
      <c r="R19" s="1">
        <f ca="1">VLOOKUP($A19,'Base Consumption'!$A$2:$D$33,4,FALSE)*'Profiles, Qc, Summer, S3'!R19</f>
        <v>-6.5306098433649651E-2</v>
      </c>
      <c r="S19" s="1">
        <f ca="1">VLOOKUP($A19,'Base Consumption'!$A$2:$D$33,4,FALSE)*'Profiles, Qc, Summer, S3'!S19</f>
        <v>-5.6347331624432485E-2</v>
      </c>
      <c r="T19" s="1">
        <f ca="1">VLOOKUP($A19,'Base Consumption'!$A$2:$D$33,4,FALSE)*'Profiles, Qc, Summer, S3'!T19</f>
        <v>-5.6420612160007023E-2</v>
      </c>
      <c r="U19" s="1">
        <f ca="1">VLOOKUP($A19,'Base Consumption'!$A$2:$D$33,4,FALSE)*'Profiles, Qc, Summer, S3'!U19</f>
        <v>-1.5730970472231296E-2</v>
      </c>
      <c r="V19" s="1">
        <f ca="1">VLOOKUP($A19,'Base Consumption'!$A$2:$D$33,4,FALSE)*'Profiles, Qc, Summer, S3'!V19</f>
        <v>-0.12122289189550535</v>
      </c>
      <c r="W19" s="1">
        <f ca="1">VLOOKUP($A19,'Base Consumption'!$A$2:$D$33,4,FALSE)*'Profiles, Qc, Summer, S3'!W19</f>
        <v>-5.4740505912153292E-2</v>
      </c>
      <c r="X19" s="1">
        <f ca="1">VLOOKUP($A19,'Base Consumption'!$A$2:$D$33,4,FALSE)*'Profiles, Qc, Summer, S3'!X19</f>
        <v>-3.1697889737848532E-2</v>
      </c>
      <c r="Y19" s="1">
        <f ca="1">VLOOKUP($A19,'Base Consumption'!$A$2:$D$33,4,FALSE)*'Profiles, Qc, Summer, S3'!Y19</f>
        <v>5.17935768053642E-2</v>
      </c>
    </row>
    <row r="20" spans="1:25" x14ac:dyDescent="0.3">
      <c r="A20">
        <v>19</v>
      </c>
      <c r="B20" s="1">
        <f ca="1">VLOOKUP($A20,'Base Consumption'!$A$2:$D$33,4,FALSE)*'Profiles, Qc, Summer, S3'!B20</f>
        <v>0.58005719545350254</v>
      </c>
      <c r="C20" s="1">
        <f ca="1">VLOOKUP($A20,'Base Consumption'!$A$2:$D$33,4,FALSE)*'Profiles, Qc, Summer, S3'!C20</f>
        <v>0.65124689927427226</v>
      </c>
      <c r="D20" s="1">
        <f ca="1">VLOOKUP($A20,'Base Consumption'!$A$2:$D$33,4,FALSE)*'Profiles, Qc, Summer, S3'!D20</f>
        <v>0.49316977664845052</v>
      </c>
      <c r="E20" s="1">
        <f ca="1">VLOOKUP($A20,'Base Consumption'!$A$2:$D$33,4,FALSE)*'Profiles, Qc, Summer, S3'!E20</f>
        <v>0.58697396753408559</v>
      </c>
      <c r="F20" s="1">
        <f ca="1">VLOOKUP($A20,'Base Consumption'!$A$2:$D$33,4,FALSE)*'Profiles, Qc, Summer, S3'!F20</f>
        <v>0.594871108279306</v>
      </c>
      <c r="G20" s="1">
        <f ca="1">VLOOKUP($A20,'Base Consumption'!$A$2:$D$33,4,FALSE)*'Profiles, Qc, Summer, S3'!G20</f>
        <v>0.60460876793614626</v>
      </c>
      <c r="H20" s="1">
        <f ca="1">VLOOKUP($A20,'Base Consumption'!$A$2:$D$33,4,FALSE)*'Profiles, Qc, Summer, S3'!H20</f>
        <v>0.58566072804476776</v>
      </c>
      <c r="I20" s="1">
        <f ca="1">VLOOKUP($A20,'Base Consumption'!$A$2:$D$33,4,FALSE)*'Profiles, Qc, Summer, S3'!I20</f>
        <v>1.1271292668622073</v>
      </c>
      <c r="J20" s="1">
        <f ca="1">VLOOKUP($A20,'Base Consumption'!$A$2:$D$33,4,FALSE)*'Profiles, Qc, Summer, S3'!J20</f>
        <v>1.2437038930436424</v>
      </c>
      <c r="K20" s="1">
        <f ca="1">VLOOKUP($A20,'Base Consumption'!$A$2:$D$33,4,FALSE)*'Profiles, Qc, Summer, S3'!K20</f>
        <v>1.2662612634677064</v>
      </c>
      <c r="L20" s="1">
        <f ca="1">VLOOKUP($A20,'Base Consumption'!$A$2:$D$33,4,FALSE)*'Profiles, Qc, Summer, S3'!L20</f>
        <v>1.1176919662284683</v>
      </c>
      <c r="M20" s="1">
        <f ca="1">VLOOKUP($A20,'Base Consumption'!$A$2:$D$33,4,FALSE)*'Profiles, Qc, Summer, S3'!M20</f>
        <v>1.3084231391428691</v>
      </c>
      <c r="N20" s="1">
        <f ca="1">VLOOKUP($A20,'Base Consumption'!$A$2:$D$33,4,FALSE)*'Profiles, Qc, Summer, S3'!N20</f>
        <v>1.4046569656641357</v>
      </c>
      <c r="O20" s="1">
        <f ca="1">VLOOKUP($A20,'Base Consumption'!$A$2:$D$33,4,FALSE)*'Profiles, Qc, Summer, S3'!O20</f>
        <v>1.2964384166551488</v>
      </c>
      <c r="P20" s="1">
        <f ca="1">VLOOKUP($A20,'Base Consumption'!$A$2:$D$33,4,FALSE)*'Profiles, Qc, Summer, S3'!P20</f>
        <v>1.0928524690754904</v>
      </c>
      <c r="Q20" s="1">
        <f ca="1">VLOOKUP($A20,'Base Consumption'!$A$2:$D$33,4,FALSE)*'Profiles, Qc, Summer, S3'!Q20</f>
        <v>0.97080378857630734</v>
      </c>
      <c r="R20" s="1">
        <f ca="1">VLOOKUP($A20,'Base Consumption'!$A$2:$D$33,4,FALSE)*'Profiles, Qc, Summer, S3'!R20</f>
        <v>1.171745006424074</v>
      </c>
      <c r="S20" s="1">
        <f ca="1">VLOOKUP($A20,'Base Consumption'!$A$2:$D$33,4,FALSE)*'Profiles, Qc, Summer, S3'!S20</f>
        <v>1.1706095632963349</v>
      </c>
      <c r="T20" s="1">
        <f ca="1">VLOOKUP($A20,'Base Consumption'!$A$2:$D$33,4,FALSE)*'Profiles, Qc, Summer, S3'!T20</f>
        <v>0.88258385253321936</v>
      </c>
      <c r="U20" s="1">
        <f ca="1">VLOOKUP($A20,'Base Consumption'!$A$2:$D$33,4,FALSE)*'Profiles, Qc, Summer, S3'!U20</f>
        <v>0.85197128335981187</v>
      </c>
      <c r="V20" s="1">
        <f ca="1">VLOOKUP($A20,'Base Consumption'!$A$2:$D$33,4,FALSE)*'Profiles, Qc, Summer, S3'!V20</f>
        <v>0.98399090101000342</v>
      </c>
      <c r="W20" s="1">
        <f ca="1">VLOOKUP($A20,'Base Consumption'!$A$2:$D$33,4,FALSE)*'Profiles, Qc, Summer, S3'!W20</f>
        <v>0.77413876364802925</v>
      </c>
      <c r="X20" s="1">
        <f ca="1">VLOOKUP($A20,'Base Consumption'!$A$2:$D$33,4,FALSE)*'Profiles, Qc, Summer, S3'!X20</f>
        <v>0.5970589509456613</v>
      </c>
      <c r="Y20" s="1">
        <f ca="1">VLOOKUP($A20,'Base Consumption'!$A$2:$D$33,4,FALSE)*'Profiles, Qc, Summer, S3'!Y20</f>
        <v>0.67145197050125072</v>
      </c>
    </row>
    <row r="21" spans="1:25" x14ac:dyDescent="0.3">
      <c r="A21">
        <v>20</v>
      </c>
      <c r="B21" s="1">
        <f ca="1">VLOOKUP($A21,'Base Consumption'!$A$2:$D$33,4,FALSE)*'Profiles, Qc, Summer, S3'!B21</f>
        <v>0.32813491044762177</v>
      </c>
      <c r="C21" s="1">
        <f ca="1">VLOOKUP($A21,'Base Consumption'!$A$2:$D$33,4,FALSE)*'Profiles, Qc, Summer, S3'!C21</f>
        <v>0.3423925708671281</v>
      </c>
      <c r="D21" s="1">
        <f ca="1">VLOOKUP($A21,'Base Consumption'!$A$2:$D$33,4,FALSE)*'Profiles, Qc, Summer, S3'!D21</f>
        <v>0.35676317856715789</v>
      </c>
      <c r="E21" s="1">
        <f ca="1">VLOOKUP($A21,'Base Consumption'!$A$2:$D$33,4,FALSE)*'Profiles, Qc, Summer, S3'!E21</f>
        <v>0.36133081321716781</v>
      </c>
      <c r="F21" s="1">
        <f ca="1">VLOOKUP($A21,'Base Consumption'!$A$2:$D$33,4,FALSE)*'Profiles, Qc, Summer, S3'!F21</f>
        <v>0.35188920577599886</v>
      </c>
      <c r="G21" s="1">
        <f ca="1">VLOOKUP($A21,'Base Consumption'!$A$2:$D$33,4,FALSE)*'Profiles, Qc, Summer, S3'!G21</f>
        <v>0.37948332256409656</v>
      </c>
      <c r="H21" s="1">
        <f ca="1">VLOOKUP($A21,'Base Consumption'!$A$2:$D$33,4,FALSE)*'Profiles, Qc, Summer, S3'!H21</f>
        <v>0.32912430496036549</v>
      </c>
      <c r="I21" s="1">
        <f ca="1">VLOOKUP($A21,'Base Consumption'!$A$2:$D$33,4,FALSE)*'Profiles, Qc, Summer, S3'!I21</f>
        <v>0.14562343817978304</v>
      </c>
      <c r="J21" s="1">
        <f ca="1">VLOOKUP($A21,'Base Consumption'!$A$2:$D$33,4,FALSE)*'Profiles, Qc, Summer, S3'!J21</f>
        <v>2.6173681378014037E-2</v>
      </c>
      <c r="K21" s="1">
        <f ca="1">VLOOKUP($A21,'Base Consumption'!$A$2:$D$33,4,FALSE)*'Profiles, Qc, Summer, S3'!K21</f>
        <v>2.0084442659231962E-2</v>
      </c>
      <c r="L21" s="1">
        <f ca="1">VLOOKUP($A21,'Base Consumption'!$A$2:$D$33,4,FALSE)*'Profiles, Qc, Summer, S3'!L21</f>
        <v>-4.5933871225196397E-2</v>
      </c>
      <c r="M21" s="1">
        <f ca="1">VLOOKUP($A21,'Base Consumption'!$A$2:$D$33,4,FALSE)*'Profiles, Qc, Summer, S3'!M21</f>
        <v>-1.5423606724389929E-2</v>
      </c>
      <c r="N21" s="1">
        <f ca="1">VLOOKUP($A21,'Base Consumption'!$A$2:$D$33,4,FALSE)*'Profiles, Qc, Summer, S3'!N21</f>
        <v>-3.7706583959237067E-3</v>
      </c>
      <c r="O21" s="1">
        <f ca="1">VLOOKUP($A21,'Base Consumption'!$A$2:$D$33,4,FALSE)*'Profiles, Qc, Summer, S3'!O21</f>
        <v>-2.6805762018568039E-3</v>
      </c>
      <c r="P21" s="1">
        <f ca="1">VLOOKUP($A21,'Base Consumption'!$A$2:$D$33,4,FALSE)*'Profiles, Qc, Summer, S3'!P21</f>
        <v>3.7962099134052685E-2</v>
      </c>
      <c r="Q21" s="1">
        <f ca="1">VLOOKUP($A21,'Base Consumption'!$A$2:$D$33,4,FALSE)*'Profiles, Qc, Summer, S3'!Q21</f>
        <v>6.6646114798568898E-2</v>
      </c>
      <c r="R21" s="1">
        <f ca="1">VLOOKUP($A21,'Base Consumption'!$A$2:$D$33,4,FALSE)*'Profiles, Qc, Summer, S3'!R21</f>
        <v>9.7305424417245323E-2</v>
      </c>
      <c r="S21" s="1">
        <f ca="1">VLOOKUP($A21,'Base Consumption'!$A$2:$D$33,4,FALSE)*'Profiles, Qc, Summer, S3'!S21</f>
        <v>0.12111525527170608</v>
      </c>
      <c r="T21" s="1">
        <f ca="1">VLOOKUP($A21,'Base Consumption'!$A$2:$D$33,4,FALSE)*'Profiles, Qc, Summer, S3'!T21</f>
        <v>0.10736907724648675</v>
      </c>
      <c r="U21" s="1">
        <f ca="1">VLOOKUP($A21,'Base Consumption'!$A$2:$D$33,4,FALSE)*'Profiles, Qc, Summer, S3'!U21</f>
        <v>0.1296902021432946</v>
      </c>
      <c r="V21" s="1">
        <f ca="1">VLOOKUP($A21,'Base Consumption'!$A$2:$D$33,4,FALSE)*'Profiles, Qc, Summer, S3'!V21</f>
        <v>9.3234806038152332E-2</v>
      </c>
      <c r="W21" s="1">
        <f ca="1">VLOOKUP($A21,'Base Consumption'!$A$2:$D$33,4,FALSE)*'Profiles, Qc, Summer, S3'!W21</f>
        <v>0.17394993142513818</v>
      </c>
      <c r="X21" s="1">
        <f ca="1">VLOOKUP($A21,'Base Consumption'!$A$2:$D$33,4,FALSE)*'Profiles, Qc, Summer, S3'!X21</f>
        <v>0.22064603812688832</v>
      </c>
      <c r="Y21" s="1">
        <f ca="1">VLOOKUP($A21,'Base Consumption'!$A$2:$D$33,4,FALSE)*'Profiles, Qc, Summer, S3'!Y21</f>
        <v>0.24185148186250383</v>
      </c>
    </row>
    <row r="22" spans="1:25" x14ac:dyDescent="0.3">
      <c r="A22">
        <v>21</v>
      </c>
      <c r="B22" s="1">
        <f ca="1">VLOOKUP($A22,'Base Consumption'!$A$2:$D$33,4,FALSE)*'Profiles, Qc, Summer, S3'!B22</f>
        <v>-1.3869758655198396</v>
      </c>
      <c r="C22" s="1">
        <f ca="1">VLOOKUP($A22,'Base Consumption'!$A$2:$D$33,4,FALSE)*'Profiles, Qc, Summer, S3'!C22</f>
        <v>-1.4105506366252172</v>
      </c>
      <c r="D22" s="1">
        <f ca="1">VLOOKUP($A22,'Base Consumption'!$A$2:$D$33,4,FALSE)*'Profiles, Qc, Summer, S3'!D22</f>
        <v>-1.395542010135302</v>
      </c>
      <c r="E22" s="1">
        <f ca="1">VLOOKUP($A22,'Base Consumption'!$A$2:$D$33,4,FALSE)*'Profiles, Qc, Summer, S3'!E22</f>
        <v>-1.4172789208978851</v>
      </c>
      <c r="F22" s="1">
        <f ca="1">VLOOKUP($A22,'Base Consumption'!$A$2:$D$33,4,FALSE)*'Profiles, Qc, Summer, S3'!F22</f>
        <v>-1.4122509851225986</v>
      </c>
      <c r="G22" s="1">
        <f ca="1">VLOOKUP($A22,'Base Consumption'!$A$2:$D$33,4,FALSE)*'Profiles, Qc, Summer, S3'!G22</f>
        <v>-1.3513368611371996</v>
      </c>
      <c r="H22" s="1">
        <f ca="1">VLOOKUP($A22,'Base Consumption'!$A$2:$D$33,4,FALSE)*'Profiles, Qc, Summer, S3'!H22</f>
        <v>-1.136970427154135</v>
      </c>
      <c r="I22" s="1">
        <f ca="1">VLOOKUP($A22,'Base Consumption'!$A$2:$D$33,4,FALSE)*'Profiles, Qc, Summer, S3'!I22</f>
        <v>-0.95734352821721824</v>
      </c>
      <c r="J22" s="1">
        <f ca="1">VLOOKUP($A22,'Base Consumption'!$A$2:$D$33,4,FALSE)*'Profiles, Qc, Summer, S3'!J22</f>
        <v>-0.92053076546662371</v>
      </c>
      <c r="K22" s="1">
        <f ca="1">VLOOKUP($A22,'Base Consumption'!$A$2:$D$33,4,FALSE)*'Profiles, Qc, Summer, S3'!K22</f>
        <v>-0.92434688386181785</v>
      </c>
      <c r="L22" s="1">
        <f ca="1">VLOOKUP($A22,'Base Consumption'!$A$2:$D$33,4,FALSE)*'Profiles, Qc, Summer, S3'!L22</f>
        <v>-0.90906585336434054</v>
      </c>
      <c r="M22" s="1">
        <f ca="1">VLOOKUP($A22,'Base Consumption'!$A$2:$D$33,4,FALSE)*'Profiles, Qc, Summer, S3'!M22</f>
        <v>-0.91699692940045596</v>
      </c>
      <c r="N22" s="1">
        <f ca="1">VLOOKUP($A22,'Base Consumption'!$A$2:$D$33,4,FALSE)*'Profiles, Qc, Summer, S3'!N22</f>
        <v>-0.92943102825374579</v>
      </c>
      <c r="O22" s="1">
        <f ca="1">VLOOKUP($A22,'Base Consumption'!$A$2:$D$33,4,FALSE)*'Profiles, Qc, Summer, S3'!O22</f>
        <v>-0.94615467490238181</v>
      </c>
      <c r="P22" s="1">
        <f ca="1">VLOOKUP($A22,'Base Consumption'!$A$2:$D$33,4,FALSE)*'Profiles, Qc, Summer, S3'!P22</f>
        <v>-1.0507132014196585</v>
      </c>
      <c r="Q22" s="1">
        <f ca="1">VLOOKUP($A22,'Base Consumption'!$A$2:$D$33,4,FALSE)*'Profiles, Qc, Summer, S3'!Q22</f>
        <v>-1.1087774449391006</v>
      </c>
      <c r="R22" s="1">
        <f ca="1">VLOOKUP($A22,'Base Consumption'!$A$2:$D$33,4,FALSE)*'Profiles, Qc, Summer, S3'!R22</f>
        <v>-1.1251842256436566</v>
      </c>
      <c r="S22" s="1">
        <f ca="1">VLOOKUP($A22,'Base Consumption'!$A$2:$D$33,4,FALSE)*'Profiles, Qc, Summer, S3'!S22</f>
        <v>-1.1174209183548736</v>
      </c>
      <c r="T22" s="1">
        <f ca="1">VLOOKUP($A22,'Base Consumption'!$A$2:$D$33,4,FALSE)*'Profiles, Qc, Summer, S3'!T22</f>
        <v>-1.1501620572568487</v>
      </c>
      <c r="U22" s="1">
        <f ca="1">VLOOKUP($A22,'Base Consumption'!$A$2:$D$33,4,FALSE)*'Profiles, Qc, Summer, S3'!U22</f>
        <v>-1.2008246863831704</v>
      </c>
      <c r="V22" s="1">
        <f ca="1">VLOOKUP($A22,'Base Consumption'!$A$2:$D$33,4,FALSE)*'Profiles, Qc, Summer, S3'!V22</f>
        <v>-1.2514895764271561</v>
      </c>
      <c r="W22" s="1">
        <f ca="1">VLOOKUP($A22,'Base Consumption'!$A$2:$D$33,4,FALSE)*'Profiles, Qc, Summer, S3'!W22</f>
        <v>-1.3312907920465256</v>
      </c>
      <c r="X22" s="1">
        <f ca="1">VLOOKUP($A22,'Base Consumption'!$A$2:$D$33,4,FALSE)*'Profiles, Qc, Summer, S3'!X22</f>
        <v>-1.3634905101435622</v>
      </c>
      <c r="Y22" s="1">
        <f ca="1">VLOOKUP($A22,'Base Consumption'!$A$2:$D$33,4,FALSE)*'Profiles, Qc, Summer, S3'!Y22</f>
        <v>-1.3485759038498935</v>
      </c>
    </row>
    <row r="23" spans="1:25" x14ac:dyDescent="0.3">
      <c r="A23">
        <v>22</v>
      </c>
      <c r="B23" s="1">
        <f ca="1">VLOOKUP($A23,'Base Consumption'!$A$2:$D$33,4,FALSE)*'Profiles, Qc, Summer, S3'!B23</f>
        <v>-5.370688914145859E-3</v>
      </c>
      <c r="C23" s="1">
        <f ca="1">VLOOKUP($A23,'Base Consumption'!$A$2:$D$33,4,FALSE)*'Profiles, Qc, Summer, S3'!C23</f>
        <v>4.8541682645961107E-2</v>
      </c>
      <c r="D23" s="1">
        <f ca="1">VLOOKUP($A23,'Base Consumption'!$A$2:$D$33,4,FALSE)*'Profiles, Qc, Summer, S3'!D23</f>
        <v>6.4038980808268225E-2</v>
      </c>
      <c r="E23" s="1">
        <f ca="1">VLOOKUP($A23,'Base Consumption'!$A$2:$D$33,4,FALSE)*'Profiles, Qc, Summer, S3'!E23</f>
        <v>8.123271455043618E-2</v>
      </c>
      <c r="F23" s="1">
        <f ca="1">VLOOKUP($A23,'Base Consumption'!$A$2:$D$33,4,FALSE)*'Profiles, Qc, Summer, S3'!F23</f>
        <v>7.7352619453248742E-2</v>
      </c>
      <c r="G23" s="1">
        <f ca="1">VLOOKUP($A23,'Base Consumption'!$A$2:$D$33,4,FALSE)*'Profiles, Qc, Summer, S3'!G23</f>
        <v>8.7627195786517925E-2</v>
      </c>
      <c r="H23" s="1">
        <f ca="1">VLOOKUP($A23,'Base Consumption'!$A$2:$D$33,4,FALSE)*'Profiles, Qc, Summer, S3'!H23</f>
        <v>0.16816419150710973</v>
      </c>
      <c r="I23" s="1">
        <f ca="1">VLOOKUP($A23,'Base Consumption'!$A$2:$D$33,4,FALSE)*'Profiles, Qc, Summer, S3'!I23</f>
        <v>5.4227304394123453E-2</v>
      </c>
      <c r="J23" s="1">
        <f ca="1">VLOOKUP($A23,'Base Consumption'!$A$2:$D$33,4,FALSE)*'Profiles, Qc, Summer, S3'!J23</f>
        <v>8.3568450176297132E-2</v>
      </c>
      <c r="K23" s="1">
        <f ca="1">VLOOKUP($A23,'Base Consumption'!$A$2:$D$33,4,FALSE)*'Profiles, Qc, Summer, S3'!K23</f>
        <v>2.8396962678858759E-2</v>
      </c>
      <c r="L23" s="1">
        <f ca="1">VLOOKUP($A23,'Base Consumption'!$A$2:$D$33,4,FALSE)*'Profiles, Qc, Summer, S3'!L23</f>
        <v>5.2886099994280014E-4</v>
      </c>
      <c r="M23" s="1">
        <f ca="1">VLOOKUP($A23,'Base Consumption'!$A$2:$D$33,4,FALSE)*'Profiles, Qc, Summer, S3'!M23</f>
        <v>-2.2032203436760336E-2</v>
      </c>
      <c r="N23" s="1">
        <f ca="1">VLOOKUP($A23,'Base Consumption'!$A$2:$D$33,4,FALSE)*'Profiles, Qc, Summer, S3'!N23</f>
        <v>-7.6211447996188522E-2</v>
      </c>
      <c r="O23" s="1">
        <f ca="1">VLOOKUP($A23,'Base Consumption'!$A$2:$D$33,4,FALSE)*'Profiles, Qc, Summer, S3'!O23</f>
        <v>-7.7183934233404861E-2</v>
      </c>
      <c r="P23" s="1">
        <f ca="1">VLOOKUP($A23,'Base Consumption'!$A$2:$D$33,4,FALSE)*'Profiles, Qc, Summer, S3'!P23</f>
        <v>-5.7933686634508735E-2</v>
      </c>
      <c r="Q23" s="1">
        <f ca="1">VLOOKUP($A23,'Base Consumption'!$A$2:$D$33,4,FALSE)*'Profiles, Qc, Summer, S3'!Q23</f>
        <v>-0.1331248422986494</v>
      </c>
      <c r="R23" s="1">
        <f ca="1">VLOOKUP($A23,'Base Consumption'!$A$2:$D$33,4,FALSE)*'Profiles, Qc, Summer, S3'!R23</f>
        <v>-0.11300919941543196</v>
      </c>
      <c r="S23" s="1">
        <f ca="1">VLOOKUP($A23,'Base Consumption'!$A$2:$D$33,4,FALSE)*'Profiles, Qc, Summer, S3'!S23</f>
        <v>-0.10220307654810901</v>
      </c>
      <c r="T23" s="1">
        <f ca="1">VLOOKUP($A23,'Base Consumption'!$A$2:$D$33,4,FALSE)*'Profiles, Qc, Summer, S3'!T23</f>
        <v>-8.2981904586462318E-2</v>
      </c>
      <c r="U23" s="1">
        <f ca="1">VLOOKUP($A23,'Base Consumption'!$A$2:$D$33,4,FALSE)*'Profiles, Qc, Summer, S3'!U23</f>
        <v>-8.4071879613772632E-2</v>
      </c>
      <c r="V23" s="1">
        <f ca="1">VLOOKUP($A23,'Base Consumption'!$A$2:$D$33,4,FALSE)*'Profiles, Qc, Summer, S3'!V23</f>
        <v>-0.12122764872230116</v>
      </c>
      <c r="W23" s="1">
        <f ca="1">VLOOKUP($A23,'Base Consumption'!$A$2:$D$33,4,FALSE)*'Profiles, Qc, Summer, S3'!W23</f>
        <v>-0.11018982548281388</v>
      </c>
      <c r="X23" s="1">
        <f ca="1">VLOOKUP($A23,'Base Consumption'!$A$2:$D$33,4,FALSE)*'Profiles, Qc, Summer, S3'!X23</f>
        <v>1.0630108992121245E-2</v>
      </c>
      <c r="Y23" s="1">
        <f ca="1">VLOOKUP($A23,'Base Consumption'!$A$2:$D$33,4,FALSE)*'Profiles, Qc, Summer, S3'!Y23</f>
        <v>1.7167038977596735E-2</v>
      </c>
    </row>
    <row r="24" spans="1:25" x14ac:dyDescent="0.3">
      <c r="A24">
        <v>23</v>
      </c>
      <c r="B24" s="1">
        <f ca="1">VLOOKUP($A24,'Base Consumption'!$A$2:$D$33,4,FALSE)*'Profiles, Qc, Summer, S3'!B24</f>
        <v>-0.98805342378547056</v>
      </c>
      <c r="C24" s="1">
        <f ca="1">VLOOKUP($A24,'Base Consumption'!$A$2:$D$33,4,FALSE)*'Profiles, Qc, Summer, S3'!C24</f>
        <v>-1.0930498105240243</v>
      </c>
      <c r="D24" s="1">
        <f ca="1">VLOOKUP($A24,'Base Consumption'!$A$2:$D$33,4,FALSE)*'Profiles, Qc, Summer, S3'!D24</f>
        <v>-1.1210945463954374</v>
      </c>
      <c r="E24" s="1">
        <f ca="1">VLOOKUP($A24,'Base Consumption'!$A$2:$D$33,4,FALSE)*'Profiles, Qc, Summer, S3'!E24</f>
        <v>-1.1295939615351778</v>
      </c>
      <c r="F24" s="1">
        <f ca="1">VLOOKUP($A24,'Base Consumption'!$A$2:$D$33,4,FALSE)*'Profiles, Qc, Summer, S3'!F24</f>
        <v>-1.1674630327491946</v>
      </c>
      <c r="G24" s="1">
        <f ca="1">VLOOKUP($A24,'Base Consumption'!$A$2:$D$33,4,FALSE)*'Profiles, Qc, Summer, S3'!G24</f>
        <v>-1.2118455559227759</v>
      </c>
      <c r="H24" s="1">
        <f ca="1">VLOOKUP($A24,'Base Consumption'!$A$2:$D$33,4,FALSE)*'Profiles, Qc, Summer, S3'!H24</f>
        <v>-0.37562029197906882</v>
      </c>
      <c r="I24" s="1">
        <f ca="1">VLOOKUP($A24,'Base Consumption'!$A$2:$D$33,4,FALSE)*'Profiles, Qc, Summer, S3'!I24</f>
        <v>0.33814911611873943</v>
      </c>
      <c r="J24" s="1">
        <f ca="1">VLOOKUP($A24,'Base Consumption'!$A$2:$D$33,4,FALSE)*'Profiles, Qc, Summer, S3'!J24</f>
        <v>0.74667031180231491</v>
      </c>
      <c r="K24" s="1">
        <f ca="1">VLOOKUP($A24,'Base Consumption'!$A$2:$D$33,4,FALSE)*'Profiles, Qc, Summer, S3'!K24</f>
        <v>0.81342892276259804</v>
      </c>
      <c r="L24" s="1">
        <f ca="1">VLOOKUP($A24,'Base Consumption'!$A$2:$D$33,4,FALSE)*'Profiles, Qc, Summer, S3'!L24</f>
        <v>0.33810509905156555</v>
      </c>
      <c r="M24" s="1">
        <f ca="1">VLOOKUP($A24,'Base Consumption'!$A$2:$D$33,4,FALSE)*'Profiles, Qc, Summer, S3'!M24</f>
        <v>0.80527695127474186</v>
      </c>
      <c r="N24" s="1">
        <f ca="1">VLOOKUP($A24,'Base Consumption'!$A$2:$D$33,4,FALSE)*'Profiles, Qc, Summer, S3'!N24</f>
        <v>0.90102431687196205</v>
      </c>
      <c r="O24" s="1">
        <f ca="1">VLOOKUP($A24,'Base Consumption'!$A$2:$D$33,4,FALSE)*'Profiles, Qc, Summer, S3'!O24</f>
        <v>0.86570263765336974</v>
      </c>
      <c r="P24" s="1">
        <f ca="1">VLOOKUP($A24,'Base Consumption'!$A$2:$D$33,4,FALSE)*'Profiles, Qc, Summer, S3'!P24</f>
        <v>0.67842640315757718</v>
      </c>
      <c r="Q24" s="1">
        <f ca="1">VLOOKUP($A24,'Base Consumption'!$A$2:$D$33,4,FALSE)*'Profiles, Qc, Summer, S3'!Q24</f>
        <v>0.28224466095305445</v>
      </c>
      <c r="R24" s="1">
        <f ca="1">VLOOKUP($A24,'Base Consumption'!$A$2:$D$33,4,FALSE)*'Profiles, Qc, Summer, S3'!R24</f>
        <v>0.14744916182952747</v>
      </c>
      <c r="S24" s="1">
        <f ca="1">VLOOKUP($A24,'Base Consumption'!$A$2:$D$33,4,FALSE)*'Profiles, Qc, Summer, S3'!S24</f>
        <v>0.14408153793091255</v>
      </c>
      <c r="T24" s="1">
        <f ca="1">VLOOKUP($A24,'Base Consumption'!$A$2:$D$33,4,FALSE)*'Profiles, Qc, Summer, S3'!T24</f>
        <v>0.14851130011821617</v>
      </c>
      <c r="U24" s="1">
        <f ca="1">VLOOKUP($A24,'Base Consumption'!$A$2:$D$33,4,FALSE)*'Profiles, Qc, Summer, S3'!U24</f>
        <v>0.29076470511478514</v>
      </c>
      <c r="V24" s="1">
        <f ca="1">VLOOKUP($A24,'Base Consumption'!$A$2:$D$33,4,FALSE)*'Profiles, Qc, Summer, S3'!V24</f>
        <v>0.42135966549389858</v>
      </c>
      <c r="W24" s="1">
        <f ca="1">VLOOKUP($A24,'Base Consumption'!$A$2:$D$33,4,FALSE)*'Profiles, Qc, Summer, S3'!W24</f>
        <v>5.7088094632643832E-2</v>
      </c>
      <c r="X24" s="1">
        <f ca="1">VLOOKUP($A24,'Base Consumption'!$A$2:$D$33,4,FALSE)*'Profiles, Qc, Summer, S3'!X24</f>
        <v>-0.42645542856764251</v>
      </c>
      <c r="Y24" s="1">
        <f ca="1">VLOOKUP($A24,'Base Consumption'!$A$2:$D$33,4,FALSE)*'Profiles, Qc, Summer, S3'!Y24</f>
        <v>-0.71700589969776019</v>
      </c>
    </row>
    <row r="25" spans="1:25" x14ac:dyDescent="0.3">
      <c r="A25">
        <v>24</v>
      </c>
      <c r="B25" s="1">
        <f ca="1">VLOOKUP($A25,'Base Consumption'!$A$2:$D$33,4,FALSE)*'Profiles, Qc, Summer, S3'!B25</f>
        <v>1.217235601687668</v>
      </c>
      <c r="C25" s="1">
        <f ca="1">VLOOKUP($A25,'Base Consumption'!$A$2:$D$33,4,FALSE)*'Profiles, Qc, Summer, S3'!C25</f>
        <v>1.348703443400401</v>
      </c>
      <c r="D25" s="1">
        <f ca="1">VLOOKUP($A25,'Base Consumption'!$A$2:$D$33,4,FALSE)*'Profiles, Qc, Summer, S3'!D25</f>
        <v>1.367360381809924</v>
      </c>
      <c r="E25" s="1">
        <f ca="1">VLOOKUP($A25,'Base Consumption'!$A$2:$D$33,4,FALSE)*'Profiles, Qc, Summer, S3'!E25</f>
        <v>1.4161481762107331</v>
      </c>
      <c r="F25" s="1">
        <f ca="1">VLOOKUP($A25,'Base Consumption'!$A$2:$D$33,4,FALSE)*'Profiles, Qc, Summer, S3'!F25</f>
        <v>1.3656749334265583</v>
      </c>
      <c r="G25" s="1">
        <f ca="1">VLOOKUP($A25,'Base Consumption'!$A$2:$D$33,4,FALSE)*'Profiles, Qc, Summer, S3'!G25</f>
        <v>1.3839500503385747</v>
      </c>
      <c r="H25" s="1">
        <f ca="1">VLOOKUP($A25,'Base Consumption'!$A$2:$D$33,4,FALSE)*'Profiles, Qc, Summer, S3'!H25</f>
        <v>1.0698825844096616</v>
      </c>
      <c r="I25" s="1">
        <f ca="1">VLOOKUP($A25,'Base Consumption'!$A$2:$D$33,4,FALSE)*'Profiles, Qc, Summer, S3'!I25</f>
        <v>0.90611831852234159</v>
      </c>
      <c r="J25" s="1">
        <f ca="1">VLOOKUP($A25,'Base Consumption'!$A$2:$D$33,4,FALSE)*'Profiles, Qc, Summer, S3'!J25</f>
        <v>0.76246979909733992</v>
      </c>
      <c r="K25" s="1">
        <f ca="1">VLOOKUP($A25,'Base Consumption'!$A$2:$D$33,4,FALSE)*'Profiles, Qc, Summer, S3'!K25</f>
        <v>0.58902555588632066</v>
      </c>
      <c r="L25" s="1">
        <f ca="1">VLOOKUP($A25,'Base Consumption'!$A$2:$D$33,4,FALSE)*'Profiles, Qc, Summer, S3'!L25</f>
        <v>0.57450057181160741</v>
      </c>
      <c r="M25" s="1">
        <f ca="1">VLOOKUP($A25,'Base Consumption'!$A$2:$D$33,4,FALSE)*'Profiles, Qc, Summer, S3'!M25</f>
        <v>0.63358436953180819</v>
      </c>
      <c r="N25" s="1">
        <f ca="1">VLOOKUP($A25,'Base Consumption'!$A$2:$D$33,4,FALSE)*'Profiles, Qc, Summer, S3'!N25</f>
        <v>0.73665352186156985</v>
      </c>
      <c r="O25" s="1">
        <f ca="1">VLOOKUP($A25,'Base Consumption'!$A$2:$D$33,4,FALSE)*'Profiles, Qc, Summer, S3'!O25</f>
        <v>0.76579304600587261</v>
      </c>
      <c r="P25" s="1">
        <f ca="1">VLOOKUP($A25,'Base Consumption'!$A$2:$D$33,4,FALSE)*'Profiles, Qc, Summer, S3'!P25</f>
        <v>0.8420284861622227</v>
      </c>
      <c r="Q25" s="1">
        <f ca="1">VLOOKUP($A25,'Base Consumption'!$A$2:$D$33,4,FALSE)*'Profiles, Qc, Summer, S3'!Q25</f>
        <v>0.86835807017322042</v>
      </c>
      <c r="R25" s="1">
        <f ca="1">VLOOKUP($A25,'Base Consumption'!$A$2:$D$33,4,FALSE)*'Profiles, Qc, Summer, S3'!R25</f>
        <v>0.87270128305283601</v>
      </c>
      <c r="S25" s="1">
        <f ca="1">VLOOKUP($A25,'Base Consumption'!$A$2:$D$33,4,FALSE)*'Profiles, Qc, Summer, S3'!S25</f>
        <v>0.65504491644045393</v>
      </c>
      <c r="T25" s="1">
        <f ca="1">VLOOKUP($A25,'Base Consumption'!$A$2:$D$33,4,FALSE)*'Profiles, Qc, Summer, S3'!T25</f>
        <v>0.6029440131525784</v>
      </c>
      <c r="U25" s="1">
        <f ca="1">VLOOKUP($A25,'Base Consumption'!$A$2:$D$33,4,FALSE)*'Profiles, Qc, Summer, S3'!U25</f>
        <v>0.67314659911766228</v>
      </c>
      <c r="V25" s="1">
        <f ca="1">VLOOKUP($A25,'Base Consumption'!$A$2:$D$33,4,FALSE)*'Profiles, Qc, Summer, S3'!V25</f>
        <v>0.58060539206758255</v>
      </c>
      <c r="W25" s="1">
        <f ca="1">VLOOKUP($A25,'Base Consumption'!$A$2:$D$33,4,FALSE)*'Profiles, Qc, Summer, S3'!W25</f>
        <v>0.72336391819716117</v>
      </c>
      <c r="X25" s="1">
        <f ca="1">VLOOKUP($A25,'Base Consumption'!$A$2:$D$33,4,FALSE)*'Profiles, Qc, Summer, S3'!X25</f>
        <v>0.81996254082079845</v>
      </c>
      <c r="Y25" s="1">
        <f ca="1">VLOOKUP($A25,'Base Consumption'!$A$2:$D$33,4,FALSE)*'Profiles, Qc, Summer, S3'!Y25</f>
        <v>0.95431393095214612</v>
      </c>
    </row>
    <row r="26" spans="1:25" x14ac:dyDescent="0.3">
      <c r="A26">
        <v>25</v>
      </c>
      <c r="B26" s="1">
        <f ca="1">VLOOKUP($A26,'Base Consumption'!$A$2:$D$33,4,FALSE)*'Profiles, Qc, Summer, S3'!B26</f>
        <v>-0.26770284368319525</v>
      </c>
      <c r="C26" s="1">
        <f ca="1">VLOOKUP($A26,'Base Consumption'!$A$2:$D$33,4,FALSE)*'Profiles, Qc, Summer, S3'!C26</f>
        <v>-0.16027692682660225</v>
      </c>
      <c r="D26" s="1">
        <f ca="1">VLOOKUP($A26,'Base Consumption'!$A$2:$D$33,4,FALSE)*'Profiles, Qc, Summer, S3'!D26</f>
        <v>-0.21084658034322701</v>
      </c>
      <c r="E26" s="1">
        <f ca="1">VLOOKUP($A26,'Base Consumption'!$A$2:$D$33,4,FALSE)*'Profiles, Qc, Summer, S3'!E26</f>
        <v>-0.1627949830797174</v>
      </c>
      <c r="F26" s="1">
        <f ca="1">VLOOKUP($A26,'Base Consumption'!$A$2:$D$33,4,FALSE)*'Profiles, Qc, Summer, S3'!F26</f>
        <v>-0.18674676764490955</v>
      </c>
      <c r="G26" s="1">
        <f ca="1">VLOOKUP($A26,'Base Consumption'!$A$2:$D$33,4,FALSE)*'Profiles, Qc, Summer, S3'!G26</f>
        <v>-9.9210537454882688E-2</v>
      </c>
      <c r="H26" s="1">
        <f ca="1">VLOOKUP($A26,'Base Consumption'!$A$2:$D$33,4,FALSE)*'Profiles, Qc, Summer, S3'!H26</f>
        <v>-0.34110602978790266</v>
      </c>
      <c r="I26" s="1">
        <f ca="1">VLOOKUP($A26,'Base Consumption'!$A$2:$D$33,4,FALSE)*'Profiles, Qc, Summer, S3'!I26</f>
        <v>-0.26023736308209972</v>
      </c>
      <c r="J26" s="1">
        <f ca="1">VLOOKUP($A26,'Base Consumption'!$A$2:$D$33,4,FALSE)*'Profiles, Qc, Summer, S3'!J26</f>
        <v>-0.1988782857901886</v>
      </c>
      <c r="K26" s="1">
        <f ca="1">VLOOKUP($A26,'Base Consumption'!$A$2:$D$33,4,FALSE)*'Profiles, Qc, Summer, S3'!K26</f>
        <v>-0.23170751854362456</v>
      </c>
      <c r="L26" s="1">
        <f ca="1">VLOOKUP($A26,'Base Consumption'!$A$2:$D$33,4,FALSE)*'Profiles, Qc, Summer, S3'!L26</f>
        <v>-0.24237080192530983</v>
      </c>
      <c r="M26" s="1">
        <f ca="1">VLOOKUP($A26,'Base Consumption'!$A$2:$D$33,4,FALSE)*'Profiles, Qc, Summer, S3'!M26</f>
        <v>-0.21633198253262878</v>
      </c>
      <c r="N26" s="1">
        <f ca="1">VLOOKUP($A26,'Base Consumption'!$A$2:$D$33,4,FALSE)*'Profiles, Qc, Summer, S3'!N26</f>
        <v>0.11054630756853356</v>
      </c>
      <c r="O26" s="1">
        <f ca="1">VLOOKUP($A26,'Base Consumption'!$A$2:$D$33,4,FALSE)*'Profiles, Qc, Summer, S3'!O26</f>
        <v>5.4987274381645072E-2</v>
      </c>
      <c r="P26" s="1">
        <f ca="1">VLOOKUP($A26,'Base Consumption'!$A$2:$D$33,4,FALSE)*'Profiles, Qc, Summer, S3'!P26</f>
        <v>-0.31696355725582159</v>
      </c>
      <c r="Q26" s="1">
        <f ca="1">VLOOKUP($A26,'Base Consumption'!$A$2:$D$33,4,FALSE)*'Profiles, Qc, Summer, S3'!Q26</f>
        <v>-0.10256780431141931</v>
      </c>
      <c r="R26" s="1">
        <f ca="1">VLOOKUP($A26,'Base Consumption'!$A$2:$D$33,4,FALSE)*'Profiles, Qc, Summer, S3'!R26</f>
        <v>-0.12300070853312693</v>
      </c>
      <c r="S26" s="1">
        <f ca="1">VLOOKUP($A26,'Base Consumption'!$A$2:$D$33,4,FALSE)*'Profiles, Qc, Summer, S3'!S26</f>
        <v>-7.0187426382528562E-2</v>
      </c>
      <c r="T26" s="1">
        <f ca="1">VLOOKUP($A26,'Base Consumption'!$A$2:$D$33,4,FALSE)*'Profiles, Qc, Summer, S3'!T26</f>
        <v>3.3066745417644696E-3</v>
      </c>
      <c r="U26" s="1">
        <f ca="1">VLOOKUP($A26,'Base Consumption'!$A$2:$D$33,4,FALSE)*'Profiles, Qc, Summer, S3'!U26</f>
        <v>0.21116614848665868</v>
      </c>
      <c r="V26" s="1">
        <f ca="1">VLOOKUP($A26,'Base Consumption'!$A$2:$D$33,4,FALSE)*'Profiles, Qc, Summer, S3'!V26</f>
        <v>0.47106865436889556</v>
      </c>
      <c r="W26" s="1">
        <f ca="1">VLOOKUP($A26,'Base Consumption'!$A$2:$D$33,4,FALSE)*'Profiles, Qc, Summer, S3'!W26</f>
        <v>0.48340677882392991</v>
      </c>
      <c r="X26" s="1">
        <f ca="1">VLOOKUP($A26,'Base Consumption'!$A$2:$D$33,4,FALSE)*'Profiles, Qc, Summer, S3'!X26</f>
        <v>0.44077585693839794</v>
      </c>
      <c r="Y26" s="1">
        <f ca="1">VLOOKUP($A26,'Base Consumption'!$A$2:$D$33,4,FALSE)*'Profiles, Qc, Summer, S3'!Y26</f>
        <v>0.46297428949727881</v>
      </c>
    </row>
    <row r="27" spans="1:25" x14ac:dyDescent="0.3">
      <c r="A27">
        <v>26</v>
      </c>
      <c r="B27" s="1">
        <f ca="1">VLOOKUP($A27,'Base Consumption'!$A$2:$D$33,4,FALSE)*'Profiles, Qc, Summer, S3'!B27</f>
        <v>-0.24331835959521633</v>
      </c>
      <c r="C27" s="1">
        <f ca="1">VLOOKUP($A27,'Base Consumption'!$A$2:$D$33,4,FALSE)*'Profiles, Qc, Summer, S3'!C27</f>
        <v>-0.22886693346289785</v>
      </c>
      <c r="D27" s="1">
        <f ca="1">VLOOKUP($A27,'Base Consumption'!$A$2:$D$33,4,FALSE)*'Profiles, Qc, Summer, S3'!D27</f>
        <v>-0.16693450158214185</v>
      </c>
      <c r="E27" s="1">
        <f ca="1">VLOOKUP($A27,'Base Consumption'!$A$2:$D$33,4,FALSE)*'Profiles, Qc, Summer, S3'!E27</f>
        <v>-0.15661487499463655</v>
      </c>
      <c r="F27" s="1">
        <f ca="1">VLOOKUP($A27,'Base Consumption'!$A$2:$D$33,4,FALSE)*'Profiles, Qc, Summer, S3'!F27</f>
        <v>-0.13975530276532763</v>
      </c>
      <c r="G27" s="1">
        <f ca="1">VLOOKUP($A27,'Base Consumption'!$A$2:$D$33,4,FALSE)*'Profiles, Qc, Summer, S3'!G27</f>
        <v>-0.17370839885024883</v>
      </c>
      <c r="H27" s="1">
        <f ca="1">VLOOKUP($A27,'Base Consumption'!$A$2:$D$33,4,FALSE)*'Profiles, Qc, Summer, S3'!H27</f>
        <v>-0.58952075252126146</v>
      </c>
      <c r="I27" s="1">
        <f ca="1">VLOOKUP($A27,'Base Consumption'!$A$2:$D$33,4,FALSE)*'Profiles, Qc, Summer, S3'!I27</f>
        <v>-0.76395607586468939</v>
      </c>
      <c r="J27" s="1">
        <f ca="1">VLOOKUP($A27,'Base Consumption'!$A$2:$D$33,4,FALSE)*'Profiles, Qc, Summer, S3'!J27</f>
        <v>-1.01</v>
      </c>
      <c r="K27" s="1">
        <f ca="1">VLOOKUP($A27,'Base Consumption'!$A$2:$D$33,4,FALSE)*'Profiles, Qc, Summer, S3'!K27</f>
        <v>-0.95338617873464937</v>
      </c>
      <c r="L27" s="1">
        <f ca="1">VLOOKUP($A27,'Base Consumption'!$A$2:$D$33,4,FALSE)*'Profiles, Qc, Summer, S3'!L27</f>
        <v>-0.92061933994825718</v>
      </c>
      <c r="M27" s="1">
        <f ca="1">VLOOKUP($A27,'Base Consumption'!$A$2:$D$33,4,FALSE)*'Profiles, Qc, Summer, S3'!M27</f>
        <v>-0.90908253017819041</v>
      </c>
      <c r="N27" s="1">
        <f ca="1">VLOOKUP($A27,'Base Consumption'!$A$2:$D$33,4,FALSE)*'Profiles, Qc, Summer, S3'!N27</f>
        <v>-1.0023700385357655</v>
      </c>
      <c r="O27" s="1">
        <f ca="1">VLOOKUP($A27,'Base Consumption'!$A$2:$D$33,4,FALSE)*'Profiles, Qc, Summer, S3'!O27</f>
        <v>-0.92014169635427889</v>
      </c>
      <c r="P27" s="1">
        <f ca="1">VLOOKUP($A27,'Base Consumption'!$A$2:$D$33,4,FALSE)*'Profiles, Qc, Summer, S3'!P27</f>
        <v>-0.82003576169712555</v>
      </c>
      <c r="Q27" s="1">
        <f ca="1">VLOOKUP($A27,'Base Consumption'!$A$2:$D$33,4,FALSE)*'Profiles, Qc, Summer, S3'!Q27</f>
        <v>-0.77745884126754561</v>
      </c>
      <c r="R27" s="1">
        <f ca="1">VLOOKUP($A27,'Base Consumption'!$A$2:$D$33,4,FALSE)*'Profiles, Qc, Summer, S3'!R27</f>
        <v>-0.76958205572515115</v>
      </c>
      <c r="S27" s="1">
        <f ca="1">VLOOKUP($A27,'Base Consumption'!$A$2:$D$33,4,FALSE)*'Profiles, Qc, Summer, S3'!S27</f>
        <v>-0.77183247790401732</v>
      </c>
      <c r="T27" s="1">
        <f ca="1">VLOOKUP($A27,'Base Consumption'!$A$2:$D$33,4,FALSE)*'Profiles, Qc, Summer, S3'!T27</f>
        <v>-0.65494673039693907</v>
      </c>
      <c r="U27" s="1">
        <f ca="1">VLOOKUP($A27,'Base Consumption'!$A$2:$D$33,4,FALSE)*'Profiles, Qc, Summer, S3'!U27</f>
        <v>-0.59429300276593799</v>
      </c>
      <c r="V27" s="1">
        <f ca="1">VLOOKUP($A27,'Base Consumption'!$A$2:$D$33,4,FALSE)*'Profiles, Qc, Summer, S3'!V27</f>
        <v>-0.62997692876798705</v>
      </c>
      <c r="W27" s="1">
        <f ca="1">VLOOKUP($A27,'Base Consumption'!$A$2:$D$33,4,FALSE)*'Profiles, Qc, Summer, S3'!W27</f>
        <v>-0.44086744372016545</v>
      </c>
      <c r="X27" s="1">
        <f ca="1">VLOOKUP($A27,'Base Consumption'!$A$2:$D$33,4,FALSE)*'Profiles, Qc, Summer, S3'!X27</f>
        <v>-0.19155273549077412</v>
      </c>
      <c r="Y27" s="1">
        <f ca="1">VLOOKUP($A27,'Base Consumption'!$A$2:$D$33,4,FALSE)*'Profiles, Qc, Summer, S3'!Y27</f>
        <v>-0.20316444886356222</v>
      </c>
    </row>
    <row r="28" spans="1:25" x14ac:dyDescent="0.3">
      <c r="A28">
        <v>27</v>
      </c>
      <c r="B28" s="1">
        <f ca="1">VLOOKUP($A28,'Base Consumption'!$A$2:$D$33,4,FALSE)*'Profiles, Qc, Summer, S3'!B28</f>
        <v>0.25547418295257546</v>
      </c>
      <c r="C28" s="1">
        <f ca="1">VLOOKUP($A28,'Base Consumption'!$A$2:$D$33,4,FALSE)*'Profiles, Qc, Summer, S3'!C28</f>
        <v>0.274456040089394</v>
      </c>
      <c r="D28" s="1">
        <f ca="1">VLOOKUP($A28,'Base Consumption'!$A$2:$D$33,4,FALSE)*'Profiles, Qc, Summer, S3'!D28</f>
        <v>0.26301326602350605</v>
      </c>
      <c r="E28" s="1">
        <f ca="1">VLOOKUP($A28,'Base Consumption'!$A$2:$D$33,4,FALSE)*'Profiles, Qc, Summer, S3'!E28</f>
        <v>0.2705042066857879</v>
      </c>
      <c r="F28" s="1">
        <f ca="1">VLOOKUP($A28,'Base Consumption'!$A$2:$D$33,4,FALSE)*'Profiles, Qc, Summer, S3'!F28</f>
        <v>0.25731749502798618</v>
      </c>
      <c r="G28" s="1">
        <f ca="1">VLOOKUP($A28,'Base Consumption'!$A$2:$D$33,4,FALSE)*'Profiles, Qc, Summer, S3'!G28</f>
        <v>0.27218998710093006</v>
      </c>
      <c r="H28" s="1">
        <f ca="1">VLOOKUP($A28,'Base Consumption'!$A$2:$D$33,4,FALSE)*'Profiles, Qc, Summer, S3'!H28</f>
        <v>0.28755183556777275</v>
      </c>
      <c r="I28" s="1">
        <f ca="1">VLOOKUP($A28,'Base Consumption'!$A$2:$D$33,4,FALSE)*'Profiles, Qc, Summer, S3'!I28</f>
        <v>0.53946927770097919</v>
      </c>
      <c r="J28" s="1">
        <f ca="1">VLOOKUP($A28,'Base Consumption'!$A$2:$D$33,4,FALSE)*'Profiles, Qc, Summer, S3'!J28</f>
        <v>0.62729284187113965</v>
      </c>
      <c r="K28" s="1">
        <f ca="1">VLOOKUP($A28,'Base Consumption'!$A$2:$D$33,4,FALSE)*'Profiles, Qc, Summer, S3'!K28</f>
        <v>0.60491927354479536</v>
      </c>
      <c r="L28" s="1">
        <f ca="1">VLOOKUP($A28,'Base Consumption'!$A$2:$D$33,4,FALSE)*'Profiles, Qc, Summer, S3'!L28</f>
        <v>0.57762898006672292</v>
      </c>
      <c r="M28" s="1">
        <f ca="1">VLOOKUP($A28,'Base Consumption'!$A$2:$D$33,4,FALSE)*'Profiles, Qc, Summer, S3'!M28</f>
        <v>0.59048067351413247</v>
      </c>
      <c r="N28" s="1">
        <f ca="1">VLOOKUP($A28,'Base Consumption'!$A$2:$D$33,4,FALSE)*'Profiles, Qc, Summer, S3'!N28</f>
        <v>0.60298319591116012</v>
      </c>
      <c r="O28" s="1">
        <f ca="1">VLOOKUP($A28,'Base Consumption'!$A$2:$D$33,4,FALSE)*'Profiles, Qc, Summer, S3'!O28</f>
        <v>0.60103562597378468</v>
      </c>
      <c r="P28" s="1">
        <f ca="1">VLOOKUP($A28,'Base Consumption'!$A$2:$D$33,4,FALSE)*'Profiles, Qc, Summer, S3'!P28</f>
        <v>0.42635305815992536</v>
      </c>
      <c r="Q28" s="1">
        <f ca="1">VLOOKUP($A28,'Base Consumption'!$A$2:$D$33,4,FALSE)*'Profiles, Qc, Summer, S3'!Q28</f>
        <v>0.53564886962651959</v>
      </c>
      <c r="R28" s="1">
        <f ca="1">VLOOKUP($A28,'Base Consumption'!$A$2:$D$33,4,FALSE)*'Profiles, Qc, Summer, S3'!R28</f>
        <v>0.54778375901112863</v>
      </c>
      <c r="S28" s="1">
        <f ca="1">VLOOKUP($A28,'Base Consumption'!$A$2:$D$33,4,FALSE)*'Profiles, Qc, Summer, S3'!S28</f>
        <v>0.52480368956857493</v>
      </c>
      <c r="T28" s="1">
        <f ca="1">VLOOKUP($A28,'Base Consumption'!$A$2:$D$33,4,FALSE)*'Profiles, Qc, Summer, S3'!T28</f>
        <v>0.41465448317978126</v>
      </c>
      <c r="U28" s="1">
        <f ca="1">VLOOKUP($A28,'Base Consumption'!$A$2:$D$33,4,FALSE)*'Profiles, Qc, Summer, S3'!U28</f>
        <v>0.37980463048922575</v>
      </c>
      <c r="V28" s="1">
        <f ca="1">VLOOKUP($A28,'Base Consumption'!$A$2:$D$33,4,FALSE)*'Profiles, Qc, Summer, S3'!V28</f>
        <v>0.39823505564063866</v>
      </c>
      <c r="W28" s="1">
        <f ca="1">VLOOKUP($A28,'Base Consumption'!$A$2:$D$33,4,FALSE)*'Profiles, Qc, Summer, S3'!W28</f>
        <v>0.39273495031110905</v>
      </c>
      <c r="X28" s="1">
        <f ca="1">VLOOKUP($A28,'Base Consumption'!$A$2:$D$33,4,FALSE)*'Profiles, Qc, Summer, S3'!X28</f>
        <v>0.27106927222691041</v>
      </c>
      <c r="Y28" s="1">
        <f ca="1">VLOOKUP($A28,'Base Consumption'!$A$2:$D$33,4,FALSE)*'Profiles, Qc, Summer, S3'!Y28</f>
        <v>0.26232899922306996</v>
      </c>
    </row>
    <row r="29" spans="1:25" x14ac:dyDescent="0.3">
      <c r="A29">
        <v>28</v>
      </c>
      <c r="B29" s="1">
        <f ca="1">VLOOKUP($A29,'Base Consumption'!$A$2:$D$33,4,FALSE)*'Profiles, Qc, Summer, S3'!B29</f>
        <v>-9.1392152586944487E-3</v>
      </c>
      <c r="C29" s="1">
        <f ca="1">VLOOKUP($A29,'Base Consumption'!$A$2:$D$33,4,FALSE)*'Profiles, Qc, Summer, S3'!C29</f>
        <v>4.5620361243975741E-2</v>
      </c>
      <c r="D29" s="1">
        <f ca="1">VLOOKUP($A29,'Base Consumption'!$A$2:$D$33,4,FALSE)*'Profiles, Qc, Summer, S3'!D29</f>
        <v>5.4724420714350352E-2</v>
      </c>
      <c r="E29" s="1">
        <f ca="1">VLOOKUP($A29,'Base Consumption'!$A$2:$D$33,4,FALSE)*'Profiles, Qc, Summer, S3'!E29</f>
        <v>7.4166553515661301E-2</v>
      </c>
      <c r="F29" s="1">
        <f ca="1">VLOOKUP($A29,'Base Consumption'!$A$2:$D$33,4,FALSE)*'Profiles, Qc, Summer, S3'!F29</f>
        <v>9.2435434387167767E-2</v>
      </c>
      <c r="G29" s="1">
        <f ca="1">VLOOKUP($A29,'Base Consumption'!$A$2:$D$33,4,FALSE)*'Profiles, Qc, Summer, S3'!G29</f>
        <v>7.8047198912986532E-2</v>
      </c>
      <c r="H29" s="1">
        <f ca="1">VLOOKUP($A29,'Base Consumption'!$A$2:$D$33,4,FALSE)*'Profiles, Qc, Summer, S3'!H29</f>
        <v>8.8424006719101014E-2</v>
      </c>
      <c r="I29" s="1">
        <f ca="1">VLOOKUP($A29,'Base Consumption'!$A$2:$D$33,4,FALSE)*'Profiles, Qc, Summer, S3'!I29</f>
        <v>-0.2316920250775997</v>
      </c>
      <c r="J29" s="1">
        <f ca="1">VLOOKUP($A29,'Base Consumption'!$A$2:$D$33,4,FALSE)*'Profiles, Qc, Summer, S3'!J29</f>
        <v>-0.30686131571439329</v>
      </c>
      <c r="K29" s="1">
        <f ca="1">VLOOKUP($A29,'Base Consumption'!$A$2:$D$33,4,FALSE)*'Profiles, Qc, Summer, S3'!K29</f>
        <v>-0.3784768111131232</v>
      </c>
      <c r="L29" s="1">
        <f ca="1">VLOOKUP($A29,'Base Consumption'!$A$2:$D$33,4,FALSE)*'Profiles, Qc, Summer, S3'!L29</f>
        <v>-0.22054951438327455</v>
      </c>
      <c r="M29" s="1">
        <f ca="1">VLOOKUP($A29,'Base Consumption'!$A$2:$D$33,4,FALSE)*'Profiles, Qc, Summer, S3'!M29</f>
        <v>-0.19638718029825977</v>
      </c>
      <c r="N29" s="1">
        <f ca="1">VLOOKUP($A29,'Base Consumption'!$A$2:$D$33,4,FALSE)*'Profiles, Qc, Summer, S3'!N29</f>
        <v>-0.13965373257849437</v>
      </c>
      <c r="O29" s="1">
        <f ca="1">VLOOKUP($A29,'Base Consumption'!$A$2:$D$33,4,FALSE)*'Profiles, Qc, Summer, S3'!O29</f>
        <v>-0.17985940855697044</v>
      </c>
      <c r="P29" s="1">
        <f ca="1">VLOOKUP($A29,'Base Consumption'!$A$2:$D$33,4,FALSE)*'Profiles, Qc, Summer, S3'!P29</f>
        <v>-7.9298771629985249E-2</v>
      </c>
      <c r="Q29" s="1">
        <f ca="1">VLOOKUP($A29,'Base Consumption'!$A$2:$D$33,4,FALSE)*'Profiles, Qc, Summer, S3'!Q29</f>
        <v>-7.0633348182564365E-2</v>
      </c>
      <c r="R29" s="1">
        <f ca="1">VLOOKUP($A29,'Base Consumption'!$A$2:$D$33,4,FALSE)*'Profiles, Qc, Summer, S3'!R29</f>
        <v>-8.0957268789241615E-2</v>
      </c>
      <c r="S29" s="1">
        <f ca="1">VLOOKUP($A29,'Base Consumption'!$A$2:$D$33,4,FALSE)*'Profiles, Qc, Summer, S3'!S29</f>
        <v>-0.14824047028152135</v>
      </c>
      <c r="T29" s="1">
        <f ca="1">VLOOKUP($A29,'Base Consumption'!$A$2:$D$33,4,FALSE)*'Profiles, Qc, Summer, S3'!T29</f>
        <v>-0.27601657115159445</v>
      </c>
      <c r="U29" s="1">
        <f ca="1">VLOOKUP($A29,'Base Consumption'!$A$2:$D$33,4,FALSE)*'Profiles, Qc, Summer, S3'!U29</f>
        <v>-0.28478238132229255</v>
      </c>
      <c r="V29" s="1">
        <f ca="1">VLOOKUP($A29,'Base Consumption'!$A$2:$D$33,4,FALSE)*'Profiles, Qc, Summer, S3'!V29</f>
        <v>-0.23085458561893299</v>
      </c>
      <c r="W29" s="1">
        <f ca="1">VLOOKUP($A29,'Base Consumption'!$A$2:$D$33,4,FALSE)*'Profiles, Qc, Summer, S3'!W29</f>
        <v>-0.17094831301615776</v>
      </c>
      <c r="X29" s="1">
        <f ca="1">VLOOKUP($A29,'Base Consumption'!$A$2:$D$33,4,FALSE)*'Profiles, Qc, Summer, S3'!X29</f>
        <v>-8.6272122260835499E-2</v>
      </c>
      <c r="Y29" s="1">
        <f ca="1">VLOOKUP($A29,'Base Consumption'!$A$2:$D$33,4,FALSE)*'Profiles, Qc, Summer, S3'!Y29</f>
        <v>-1.5384166001768887E-2</v>
      </c>
    </row>
    <row r="30" spans="1:25" x14ac:dyDescent="0.3">
      <c r="A30">
        <v>29</v>
      </c>
      <c r="B30" s="1">
        <f ca="1">VLOOKUP($A30,'Base Consumption'!$A$2:$D$33,4,FALSE)*'Profiles, Qc, Summer, S3'!B30</f>
        <v>-1.3157540889802919</v>
      </c>
      <c r="C30" s="1">
        <f ca="1">VLOOKUP($A30,'Base Consumption'!$A$2:$D$33,4,FALSE)*'Profiles, Qc, Summer, S3'!C30</f>
        <v>-3.1364265702150425</v>
      </c>
      <c r="D30" s="1">
        <f ca="1">VLOOKUP($A30,'Base Consumption'!$A$2:$D$33,4,FALSE)*'Profiles, Qc, Summer, S3'!D30</f>
        <v>-5.3606517521055856</v>
      </c>
      <c r="E30" s="1">
        <f ca="1">VLOOKUP($A30,'Base Consumption'!$A$2:$D$33,4,FALSE)*'Profiles, Qc, Summer, S3'!E30</f>
        <v>-4.9550760231539206</v>
      </c>
      <c r="F30" s="1">
        <f ca="1">VLOOKUP($A30,'Base Consumption'!$A$2:$D$33,4,FALSE)*'Profiles, Qc, Summer, S3'!F30</f>
        <v>-5.1370344267708337</v>
      </c>
      <c r="G30" s="1">
        <f ca="1">VLOOKUP($A30,'Base Consumption'!$A$2:$D$33,4,FALSE)*'Profiles, Qc, Summer, S3'!G30</f>
        <v>-4.8693400914742337</v>
      </c>
      <c r="H30" s="1">
        <f ca="1">VLOOKUP($A30,'Base Consumption'!$A$2:$D$33,4,FALSE)*'Profiles, Qc, Summer, S3'!H30</f>
        <v>-0.29883393831147026</v>
      </c>
      <c r="I30" s="1">
        <f ca="1">VLOOKUP($A30,'Base Consumption'!$A$2:$D$33,4,FALSE)*'Profiles, Qc, Summer, S3'!I30</f>
        <v>5.8317295606391548</v>
      </c>
      <c r="J30" s="1">
        <f ca="1">VLOOKUP($A30,'Base Consumption'!$A$2:$D$33,4,FALSE)*'Profiles, Qc, Summer, S3'!J30</f>
        <v>7.7686624590598532</v>
      </c>
      <c r="K30" s="1">
        <f ca="1">VLOOKUP($A30,'Base Consumption'!$A$2:$D$33,4,FALSE)*'Profiles, Qc, Summer, S3'!K30</f>
        <v>7.70192601286979</v>
      </c>
      <c r="L30" s="1">
        <f ca="1">VLOOKUP($A30,'Base Consumption'!$A$2:$D$33,4,FALSE)*'Profiles, Qc, Summer, S3'!L30</f>
        <v>6.431499649755084</v>
      </c>
      <c r="M30" s="1">
        <f ca="1">VLOOKUP($A30,'Base Consumption'!$A$2:$D$33,4,FALSE)*'Profiles, Qc, Summer, S3'!M30</f>
        <v>8.3157894273918753</v>
      </c>
      <c r="N30" s="1">
        <f ca="1">VLOOKUP($A30,'Base Consumption'!$A$2:$D$33,4,FALSE)*'Profiles, Qc, Summer, S3'!N30</f>
        <v>7.5113927526513429</v>
      </c>
      <c r="O30" s="1">
        <f ca="1">VLOOKUP($A30,'Base Consumption'!$A$2:$D$33,4,FALSE)*'Profiles, Qc, Summer, S3'!O30</f>
        <v>6.3486103981207389</v>
      </c>
      <c r="P30" s="1">
        <f ca="1">VLOOKUP($A30,'Base Consumption'!$A$2:$D$33,4,FALSE)*'Profiles, Qc, Summer, S3'!P30</f>
        <v>4.5501688828302509</v>
      </c>
      <c r="Q30" s="1">
        <f ca="1">VLOOKUP($A30,'Base Consumption'!$A$2:$D$33,4,FALSE)*'Profiles, Qc, Summer, S3'!Q30</f>
        <v>2.8697723646735436</v>
      </c>
      <c r="R30" s="1">
        <f ca="1">VLOOKUP($A30,'Base Consumption'!$A$2:$D$33,4,FALSE)*'Profiles, Qc, Summer, S3'!R30</f>
        <v>3.5029372492637134</v>
      </c>
      <c r="S30" s="1">
        <f ca="1">VLOOKUP($A30,'Base Consumption'!$A$2:$D$33,4,FALSE)*'Profiles, Qc, Summer, S3'!S30</f>
        <v>3.2474195005942343</v>
      </c>
      <c r="T30" s="1">
        <f ca="1">VLOOKUP($A30,'Base Consumption'!$A$2:$D$33,4,FALSE)*'Profiles, Qc, Summer, S3'!T30</f>
        <v>0.62108668885014673</v>
      </c>
      <c r="U30" s="1">
        <f ca="1">VLOOKUP($A30,'Base Consumption'!$A$2:$D$33,4,FALSE)*'Profiles, Qc, Summer, S3'!U30</f>
        <v>2.5080460679333658</v>
      </c>
      <c r="V30" s="1">
        <f ca="1">VLOOKUP($A30,'Base Consumption'!$A$2:$D$33,4,FALSE)*'Profiles, Qc, Summer, S3'!V30</f>
        <v>3.5743150101422163</v>
      </c>
      <c r="W30" s="1">
        <f ca="1">VLOOKUP($A30,'Base Consumption'!$A$2:$D$33,4,FALSE)*'Profiles, Qc, Summer, S3'!W30</f>
        <v>2.3489685399313487</v>
      </c>
      <c r="X30" s="1">
        <f ca="1">VLOOKUP($A30,'Base Consumption'!$A$2:$D$33,4,FALSE)*'Profiles, Qc, Summer, S3'!X30</f>
        <v>-2.1696829527635613</v>
      </c>
      <c r="Y30" s="1">
        <f ca="1">VLOOKUP($A30,'Base Consumption'!$A$2:$D$33,4,FALSE)*'Profiles, Qc, Summer, S3'!Y30</f>
        <v>-4.4242962707154945</v>
      </c>
    </row>
    <row r="31" spans="1:25" x14ac:dyDescent="0.3">
      <c r="A31">
        <v>30</v>
      </c>
      <c r="B31" s="1">
        <f ca="1">VLOOKUP($A31,'Base Consumption'!$A$2:$D$33,4,FALSE)*'Profiles, Qc, Summer, S3'!B31</f>
        <v>0.82434386270827498</v>
      </c>
      <c r="C31" s="1">
        <f ca="1">VLOOKUP($A31,'Base Consumption'!$A$2:$D$33,4,FALSE)*'Profiles, Qc, Summer, S3'!C31</f>
        <v>0.8400475728393263</v>
      </c>
      <c r="D31" s="1">
        <f ca="1">VLOOKUP($A31,'Base Consumption'!$A$2:$D$33,4,FALSE)*'Profiles, Qc, Summer, S3'!D31</f>
        <v>0.89129468581059201</v>
      </c>
      <c r="E31" s="1">
        <f ca="1">VLOOKUP($A31,'Base Consumption'!$A$2:$D$33,4,FALSE)*'Profiles, Qc, Summer, S3'!E31</f>
        <v>0.85636450017861621</v>
      </c>
      <c r="F31" s="1">
        <f ca="1">VLOOKUP($A31,'Base Consumption'!$A$2:$D$33,4,FALSE)*'Profiles, Qc, Summer, S3'!F31</f>
        <v>0.89352321330608375</v>
      </c>
      <c r="G31" s="1">
        <f ca="1">VLOOKUP($A31,'Base Consumption'!$A$2:$D$33,4,FALSE)*'Profiles, Qc, Summer, S3'!G31</f>
        <v>0.92044210800597892</v>
      </c>
      <c r="H31" s="1">
        <f ca="1">VLOOKUP($A31,'Base Consumption'!$A$2:$D$33,4,FALSE)*'Profiles, Qc, Summer, S3'!H31</f>
        <v>0.81358923184726384</v>
      </c>
      <c r="I31" s="1">
        <f ca="1">VLOOKUP($A31,'Base Consumption'!$A$2:$D$33,4,FALSE)*'Profiles, Qc, Summer, S3'!I31</f>
        <v>0.56925093347771138</v>
      </c>
      <c r="J31" s="1">
        <f ca="1">VLOOKUP($A31,'Base Consumption'!$A$2:$D$33,4,FALSE)*'Profiles, Qc, Summer, S3'!J31</f>
        <v>0.42880109071686201</v>
      </c>
      <c r="K31" s="1">
        <f ca="1">VLOOKUP($A31,'Base Consumption'!$A$2:$D$33,4,FALSE)*'Profiles, Qc, Summer, S3'!K31</f>
        <v>0.4521247478912177</v>
      </c>
      <c r="L31" s="1">
        <f ca="1">VLOOKUP($A31,'Base Consumption'!$A$2:$D$33,4,FALSE)*'Profiles, Qc, Summer, S3'!L31</f>
        <v>0.55304632748870419</v>
      </c>
      <c r="M31" s="1">
        <f ca="1">VLOOKUP($A31,'Base Consumption'!$A$2:$D$33,4,FALSE)*'Profiles, Qc, Summer, S3'!M31</f>
        <v>0.62476439084769286</v>
      </c>
      <c r="N31" s="1">
        <f ca="1">VLOOKUP($A31,'Base Consumption'!$A$2:$D$33,4,FALSE)*'Profiles, Qc, Summer, S3'!N31</f>
        <v>0.56609888442126066</v>
      </c>
      <c r="O31" s="1">
        <f ca="1">VLOOKUP($A31,'Base Consumption'!$A$2:$D$33,4,FALSE)*'Profiles, Qc, Summer, S3'!O31</f>
        <v>0.60766697803084391</v>
      </c>
      <c r="P31" s="1">
        <f ca="1">VLOOKUP($A31,'Base Consumption'!$A$2:$D$33,4,FALSE)*'Profiles, Qc, Summer, S3'!P31</f>
        <v>0.58692536225994796</v>
      </c>
      <c r="Q31" s="1">
        <f ca="1">VLOOKUP($A31,'Base Consumption'!$A$2:$D$33,4,FALSE)*'Profiles, Qc, Summer, S3'!Q31</f>
        <v>0.67787815296011866</v>
      </c>
      <c r="R31" s="1">
        <f ca="1">VLOOKUP($A31,'Base Consumption'!$A$2:$D$33,4,FALSE)*'Profiles, Qc, Summer, S3'!R31</f>
        <v>0.76652811274220556</v>
      </c>
      <c r="S31" s="1">
        <f ca="1">VLOOKUP($A31,'Base Consumption'!$A$2:$D$33,4,FALSE)*'Profiles, Qc, Summer, S3'!S31</f>
        <v>0.67516337326114784</v>
      </c>
      <c r="T31" s="1">
        <f ca="1">VLOOKUP($A31,'Base Consumption'!$A$2:$D$33,4,FALSE)*'Profiles, Qc, Summer, S3'!T31</f>
        <v>0.48701987656900991</v>
      </c>
      <c r="U31" s="1">
        <f ca="1">VLOOKUP($A31,'Base Consumption'!$A$2:$D$33,4,FALSE)*'Profiles, Qc, Summer, S3'!U31</f>
        <v>0.42654290285405855</v>
      </c>
      <c r="V31" s="1">
        <f ca="1">VLOOKUP($A31,'Base Consumption'!$A$2:$D$33,4,FALSE)*'Profiles, Qc, Summer, S3'!V31</f>
        <v>0.42786939508676874</v>
      </c>
      <c r="W31" s="1">
        <f ca="1">VLOOKUP($A31,'Base Consumption'!$A$2:$D$33,4,FALSE)*'Profiles, Qc, Summer, S3'!W31</f>
        <v>0.5708927450854393</v>
      </c>
      <c r="X31" s="1">
        <f ca="1">VLOOKUP($A31,'Base Consumption'!$A$2:$D$33,4,FALSE)*'Profiles, Qc, Summer, S3'!X31</f>
        <v>0.70459282190467698</v>
      </c>
      <c r="Y31" s="1">
        <f ca="1">VLOOKUP($A31,'Base Consumption'!$A$2:$D$33,4,FALSE)*'Profiles, Qc, Summer, S3'!Y31</f>
        <v>0.75315130693244814</v>
      </c>
    </row>
    <row r="32" spans="1:25" x14ac:dyDescent="0.3">
      <c r="A32">
        <v>31</v>
      </c>
      <c r="B32" s="1">
        <f ca="1">VLOOKUP($A32,'Base Consumption'!$A$2:$D$33,4,FALSE)*'Profiles, Qc, Summer, S3'!B32</f>
        <v>-0.53402288467390102</v>
      </c>
      <c r="C32" s="1">
        <f ca="1">VLOOKUP($A32,'Base Consumption'!$A$2:$D$33,4,FALSE)*'Profiles, Qc, Summer, S3'!C32</f>
        <v>-0.67058163455169639</v>
      </c>
      <c r="D32" s="1">
        <f ca="1">VLOOKUP($A32,'Base Consumption'!$A$2:$D$33,4,FALSE)*'Profiles, Qc, Summer, S3'!D32</f>
        <v>-0.79534303792352024</v>
      </c>
      <c r="E32" s="1">
        <f ca="1">VLOOKUP($A32,'Base Consumption'!$A$2:$D$33,4,FALSE)*'Profiles, Qc, Summer, S3'!E32</f>
        <v>-0.79337798730588949</v>
      </c>
      <c r="F32" s="1">
        <f ca="1">VLOOKUP($A32,'Base Consumption'!$A$2:$D$33,4,FALSE)*'Profiles, Qc, Summer, S3'!F32</f>
        <v>-0.79835786851223389</v>
      </c>
      <c r="G32" s="1">
        <f ca="1">VLOOKUP($A32,'Base Consumption'!$A$2:$D$33,4,FALSE)*'Profiles, Qc, Summer, S3'!G32</f>
        <v>-0.8630921995476255</v>
      </c>
      <c r="H32" s="1">
        <f ca="1">VLOOKUP($A32,'Base Consumption'!$A$2:$D$33,4,FALSE)*'Profiles, Qc, Summer, S3'!H32</f>
        <v>-0.77633918475204533</v>
      </c>
      <c r="I32" s="1">
        <f ca="1">VLOOKUP($A32,'Base Consumption'!$A$2:$D$33,4,FALSE)*'Profiles, Qc, Summer, S3'!I32</f>
        <v>-0.30991916519179769</v>
      </c>
      <c r="J32" s="1">
        <f ca="1">VLOOKUP($A32,'Base Consumption'!$A$2:$D$33,4,FALSE)*'Profiles, Qc, Summer, S3'!J32</f>
        <v>9.6812513466368044E-2</v>
      </c>
      <c r="K32" s="1">
        <f ca="1">VLOOKUP($A32,'Base Consumption'!$A$2:$D$33,4,FALSE)*'Profiles, Qc, Summer, S3'!K32</f>
        <v>0.34430182232382484</v>
      </c>
      <c r="L32" s="1">
        <f ca="1">VLOOKUP($A32,'Base Consumption'!$A$2:$D$33,4,FALSE)*'Profiles, Qc, Summer, S3'!L32</f>
        <v>0.57371590052321042</v>
      </c>
      <c r="M32" s="1">
        <f ca="1">VLOOKUP($A32,'Base Consumption'!$A$2:$D$33,4,FALSE)*'Profiles, Qc, Summer, S3'!M32</f>
        <v>0.62127789471253858</v>
      </c>
      <c r="N32" s="1">
        <f ca="1">VLOOKUP($A32,'Base Consumption'!$A$2:$D$33,4,FALSE)*'Profiles, Qc, Summer, S3'!N32</f>
        <v>0.54533063591752295</v>
      </c>
      <c r="O32" s="1">
        <f ca="1">VLOOKUP($A32,'Base Consumption'!$A$2:$D$33,4,FALSE)*'Profiles, Qc, Summer, S3'!O32</f>
        <v>0.43244364016655173</v>
      </c>
      <c r="P32" s="1">
        <f ca="1">VLOOKUP($A32,'Base Consumption'!$A$2:$D$33,4,FALSE)*'Profiles, Qc, Summer, S3'!P32</f>
        <v>0.28569837817985305</v>
      </c>
      <c r="Q32" s="1">
        <f ca="1">VLOOKUP($A32,'Base Consumption'!$A$2:$D$33,4,FALSE)*'Profiles, Qc, Summer, S3'!Q32</f>
        <v>0.19161259842437672</v>
      </c>
      <c r="R32" s="1">
        <f ca="1">VLOOKUP($A32,'Base Consumption'!$A$2:$D$33,4,FALSE)*'Profiles, Qc, Summer, S3'!R32</f>
        <v>0.1584633270816499</v>
      </c>
      <c r="S32" s="1">
        <f ca="1">VLOOKUP($A32,'Base Consumption'!$A$2:$D$33,4,FALSE)*'Profiles, Qc, Summer, S3'!S32</f>
        <v>0.14227701235169202</v>
      </c>
      <c r="T32" s="1">
        <f ca="1">VLOOKUP($A32,'Base Consumption'!$A$2:$D$33,4,FALSE)*'Profiles, Qc, Summer, S3'!T32</f>
        <v>0.14532581920001811</v>
      </c>
      <c r="U32" s="1">
        <f ca="1">VLOOKUP($A32,'Base Consumption'!$A$2:$D$33,4,FALSE)*'Profiles, Qc, Summer, S3'!U32</f>
        <v>3.8548665266111344E-2</v>
      </c>
      <c r="V32" s="1">
        <f ca="1">VLOOKUP($A32,'Base Consumption'!$A$2:$D$33,4,FALSE)*'Profiles, Qc, Summer, S3'!V32</f>
        <v>0.30608780203615099</v>
      </c>
      <c r="W32" s="1">
        <f ca="1">VLOOKUP($A32,'Base Consumption'!$A$2:$D$33,4,FALSE)*'Profiles, Qc, Summer, S3'!W32</f>
        <v>0.13685126478038323</v>
      </c>
      <c r="X32" s="1">
        <f ca="1">VLOOKUP($A32,'Base Consumption'!$A$2:$D$33,4,FALSE)*'Profiles, Qc, Summer, S3'!X32</f>
        <v>8.0037171588067529E-2</v>
      </c>
      <c r="Y32" s="1">
        <f ca="1">VLOOKUP($A32,'Base Consumption'!$A$2:$D$33,4,FALSE)*'Profiles, Qc, Summer, S3'!Y32</f>
        <v>-0.12821449160151432</v>
      </c>
    </row>
    <row r="33" spans="1:25" x14ac:dyDescent="0.3">
      <c r="A33">
        <v>32</v>
      </c>
      <c r="B33" s="1">
        <f ca="1">VLOOKUP($A33,'Base Consumption'!$A$2:$D$33,4,FALSE)*'Profiles, Qc, Summer, S3'!B33</f>
        <v>-0.58005719545350254</v>
      </c>
      <c r="C33" s="1">
        <f ca="1">VLOOKUP($A33,'Base Consumption'!$A$2:$D$33,4,FALSE)*'Profiles, Qc, Summer, S3'!C33</f>
        <v>-0.64466864776645139</v>
      </c>
      <c r="D33" s="1">
        <f ca="1">VLOOKUP($A33,'Base Consumption'!$A$2:$D$33,4,FALSE)*'Profiles, Qc, Summer, S3'!D33</f>
        <v>-0.48818826375301161</v>
      </c>
      <c r="E33" s="1">
        <f ca="1">VLOOKUP($A33,'Base Consumption'!$A$2:$D$33,4,FALSE)*'Profiles, Qc, Summer, S3'!E33</f>
        <v>-0.59284370720942658</v>
      </c>
      <c r="F33" s="1">
        <f ca="1">VLOOKUP($A33,'Base Consumption'!$A$2:$D$33,4,FALSE)*'Profiles, Qc, Summer, S3'!F33</f>
        <v>-0.58886230920577753</v>
      </c>
      <c r="G33" s="1">
        <f ca="1">VLOOKUP($A33,'Base Consumption'!$A$2:$D$33,4,FALSE)*'Profiles, Qc, Summer, S3'!G33</f>
        <v>-0.60460876793614626</v>
      </c>
      <c r="H33" s="1">
        <f ca="1">VLOOKUP($A33,'Base Consumption'!$A$2:$D$33,4,FALSE)*'Profiles, Qc, Summer, S3'!H33</f>
        <v>-0.59761298780078342</v>
      </c>
      <c r="I33" s="1">
        <f ca="1">VLOOKUP($A33,'Base Consumption'!$A$2:$D$33,4,FALSE)*'Profiles, Qc, Summer, S3'!I33</f>
        <v>-1.0829281191421207</v>
      </c>
      <c r="J33" s="1">
        <f ca="1">VLOOKUP($A33,'Base Consumption'!$A$2:$D$33,4,FALSE)*'Profiles, Qc, Summer, S3'!J33</f>
        <v>-1.256394749095108</v>
      </c>
      <c r="K33" s="1">
        <f ca="1">VLOOKUP($A33,'Base Consumption'!$A$2:$D$33,4,FALSE)*'Profiles, Qc, Summer, S3'!K33</f>
        <v>-1.2789238761023833</v>
      </c>
      <c r="L33" s="1">
        <f ca="1">VLOOKUP($A33,'Base Consumption'!$A$2:$D$33,4,FALSE)*'Profiles, Qc, Summer, S3'!L33</f>
        <v>-1.0955594520457266</v>
      </c>
      <c r="M33" s="1">
        <f ca="1">VLOOKUP($A33,'Base Consumption'!$A$2:$D$33,4,FALSE)*'Profiles, Qc, Summer, S3'!M33</f>
        <v>-1.3084231391428691</v>
      </c>
      <c r="N33" s="1">
        <f ca="1">VLOOKUP($A33,'Base Consumption'!$A$2:$D$33,4,FALSE)*'Profiles, Qc, Summer, S3'!N33</f>
        <v>-1.4046569656641357</v>
      </c>
      <c r="O33" s="1">
        <f ca="1">VLOOKUP($A33,'Base Consumption'!$A$2:$D$33,4,FALSE)*'Profiles, Qc, Summer, S3'!O33</f>
        <v>-1.258307874988821</v>
      </c>
      <c r="P33" s="1">
        <f ca="1">VLOOKUP($A33,'Base Consumption'!$A$2:$D$33,4,FALSE)*'Profiles, Qc, Summer, S3'!P33</f>
        <v>-1.0818135552464447</v>
      </c>
      <c r="Q33" s="1">
        <f ca="1">VLOOKUP($A33,'Base Consumption'!$A$2:$D$33,4,FALSE)*'Profiles, Qc, Summer, S3'!Q33</f>
        <v>-0.9610957506905442</v>
      </c>
      <c r="R33" s="1">
        <f ca="1">VLOOKUP($A33,'Base Consumption'!$A$2:$D$33,4,FALSE)*'Profiles, Qc, Summer, S3'!R33</f>
        <v>-1.1835808145697719</v>
      </c>
      <c r="S33" s="1">
        <f ca="1">VLOOKUP($A33,'Base Consumption'!$A$2:$D$33,4,FALSE)*'Profiles, Qc, Summer, S3'!S33</f>
        <v>-1.1247033059121649</v>
      </c>
      <c r="T33" s="1">
        <f ca="1">VLOOKUP($A33,'Base Consumption'!$A$2:$D$33,4,FALSE)*'Profiles, Qc, Summer, S3'!T33</f>
        <v>-0.90960172556995045</v>
      </c>
      <c r="U33" s="1">
        <f ca="1">VLOOKUP($A33,'Base Consumption'!$A$2:$D$33,4,FALSE)*'Profiles, Qc, Summer, S3'!U33</f>
        <v>-0.85197128335981187</v>
      </c>
      <c r="V33" s="1">
        <f ca="1">VLOOKUP($A33,'Base Consumption'!$A$2:$D$33,4,FALSE)*'Profiles, Qc, Summer, S3'!V33</f>
        <v>-0.99383081002010343</v>
      </c>
      <c r="W33" s="1">
        <f ca="1">VLOOKUP($A33,'Base Consumption'!$A$2:$D$33,4,FALSE)*'Profiles, Qc, Summer, S3'!W33</f>
        <v>-0.78962153892098985</v>
      </c>
      <c r="X33" s="1">
        <f ca="1">VLOOKUP($A33,'Base Consumption'!$A$2:$D$33,4,FALSE)*'Profiles, Qc, Summer, S3'!X33</f>
        <v>-0.58523600142198473</v>
      </c>
      <c r="Y33" s="1">
        <f ca="1">VLOOKUP($A33,'Base Consumption'!$A$2:$D$33,4,FALSE)*'Profiles, Qc, Summer, S3'!Y33</f>
        <v>-0.64512052067767234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75AC-AE8F-44D6-8772-783FF6114095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S1'!B2</f>
        <v>1.5439475869759041</v>
      </c>
      <c r="C2" s="1">
        <f ca="1">VLOOKUP($A2,'Base Consumption'!$A$2:$D$33,3,FALSE)*'Profiles, Pc, Autumn, S1'!C2</f>
        <v>1.586917306318856</v>
      </c>
      <c r="D2" s="1">
        <f ca="1">VLOOKUP($A2,'Base Consumption'!$A$2:$D$33,3,FALSE)*'Profiles, Pc, Autumn, S1'!D2</f>
        <v>1.4893860247156869</v>
      </c>
      <c r="E2" s="1">
        <f ca="1">VLOOKUP($A2,'Base Consumption'!$A$2:$D$33,3,FALSE)*'Profiles, Pc, Autumn, S1'!E2</f>
        <v>1.5363261558362882</v>
      </c>
      <c r="F2" s="1">
        <f ca="1">VLOOKUP($A2,'Base Consumption'!$A$2:$D$33,3,FALSE)*'Profiles, Pc, Autumn, S1'!F2</f>
        <v>1.5790211849265265</v>
      </c>
      <c r="G2" s="1">
        <f ca="1">VLOOKUP($A2,'Base Consumption'!$A$2:$D$33,3,FALSE)*'Profiles, Pc, Autumn, S1'!G2</f>
        <v>1.4589467642385796</v>
      </c>
      <c r="H2" s="1">
        <f ca="1">VLOOKUP($A2,'Base Consumption'!$A$2:$D$33,3,FALSE)*'Profiles, Pc, Autumn, S1'!H2</f>
        <v>1.5832486317280376</v>
      </c>
      <c r="I2" s="1">
        <f ca="1">VLOOKUP($A2,'Base Consumption'!$A$2:$D$33,3,FALSE)*'Profiles, Pc, Autumn, S1'!I2</f>
        <v>1.8973381479232272</v>
      </c>
      <c r="J2" s="1">
        <f ca="1">VLOOKUP($A2,'Base Consumption'!$A$2:$D$33,3,FALSE)*'Profiles, Pc, Autumn, S1'!J2</f>
        <v>1.9674092857462804</v>
      </c>
      <c r="K2" s="1">
        <f ca="1">VLOOKUP($A2,'Base Consumption'!$A$2:$D$33,3,FALSE)*'Profiles, Pc, Autumn, S1'!K2</f>
        <v>1.9879409906566989</v>
      </c>
      <c r="L2" s="1">
        <f ca="1">VLOOKUP($A2,'Base Consumption'!$A$2:$D$33,3,FALSE)*'Profiles, Pc, Autumn, S1'!L2</f>
        <v>1.9642132905022769</v>
      </c>
      <c r="M2" s="1">
        <f ca="1">VLOOKUP($A2,'Base Consumption'!$A$2:$D$33,3,FALSE)*'Profiles, Pc, Autumn, S1'!M2</f>
        <v>1.9570571039699298</v>
      </c>
      <c r="N2" s="1">
        <f ca="1">VLOOKUP($A2,'Base Consumption'!$A$2:$D$33,3,FALSE)*'Profiles, Pc, Autumn, S1'!N2</f>
        <v>2.018885979182536</v>
      </c>
      <c r="O2" s="1">
        <f ca="1">VLOOKUP($A2,'Base Consumption'!$A$2:$D$33,3,FALSE)*'Profiles, Pc, Autumn, S1'!O2</f>
        <v>2.0344379360202076</v>
      </c>
      <c r="P2" s="1">
        <f ca="1">VLOOKUP($A2,'Base Consumption'!$A$2:$D$33,3,FALSE)*'Profiles, Pc, Autumn, S1'!P2</f>
        <v>1.7665213816954832</v>
      </c>
      <c r="Q2" s="1">
        <f ca="1">VLOOKUP($A2,'Base Consumption'!$A$2:$D$33,3,FALSE)*'Profiles, Pc, Autumn, S1'!Q2</f>
        <v>1.8525919902997021</v>
      </c>
      <c r="R2" s="1">
        <f ca="1">VLOOKUP($A2,'Base Consumption'!$A$2:$D$33,3,FALSE)*'Profiles, Pc, Autumn, S1'!R2</f>
        <v>1.9130802155462718</v>
      </c>
      <c r="S2" s="1">
        <f ca="1">VLOOKUP($A2,'Base Consumption'!$A$2:$D$33,3,FALSE)*'Profiles, Pc, Autumn, S1'!S2</f>
        <v>1.9168118947337867</v>
      </c>
      <c r="T2" s="1">
        <f ca="1">VLOOKUP($A2,'Base Consumption'!$A$2:$D$33,3,FALSE)*'Profiles, Pc, Autumn, S1'!T2</f>
        <v>1.8133705817082375</v>
      </c>
      <c r="U2" s="1">
        <f ca="1">VLOOKUP($A2,'Base Consumption'!$A$2:$D$33,3,FALSE)*'Profiles, Pc, Autumn, S1'!U2</f>
        <v>1.7302138962933133</v>
      </c>
      <c r="V2" s="1">
        <f ca="1">VLOOKUP($A2,'Base Consumption'!$A$2:$D$33,3,FALSE)*'Profiles, Pc, Autumn, S1'!V2</f>
        <v>1.7693426418412022</v>
      </c>
      <c r="W2" s="1">
        <f ca="1">VLOOKUP($A2,'Base Consumption'!$A$2:$D$33,3,FALSE)*'Profiles, Pc, Autumn, S1'!W2</f>
        <v>1.7712681075672003</v>
      </c>
      <c r="X2" s="1">
        <f ca="1">VLOOKUP($A2,'Base Consumption'!$A$2:$D$33,3,FALSE)*'Profiles, Pc, Autumn, S1'!X2</f>
        <v>1.5578259573435189</v>
      </c>
      <c r="Y2" s="1">
        <f ca="1">VLOOKUP($A2,'Base Consumption'!$A$2:$D$33,3,FALSE)*'Profiles, Pc, Autumn, S1'!Y2</f>
        <v>1.4649548115446309</v>
      </c>
    </row>
    <row r="3" spans="1:25" x14ac:dyDescent="0.3">
      <c r="A3">
        <v>2</v>
      </c>
      <c r="B3" s="1">
        <f ca="1">VLOOKUP($A3,'Base Consumption'!$A$2:$D$33,3,FALSE)*'Profiles, Pc, Autumn, S1'!B3</f>
        <v>0.42427847722275952</v>
      </c>
      <c r="C3" s="1">
        <f ca="1">VLOOKUP($A3,'Base Consumption'!$A$2:$D$33,3,FALSE)*'Profiles, Pc, Autumn, S1'!C3</f>
        <v>0.40189847280287661</v>
      </c>
      <c r="D3" s="1">
        <f ca="1">VLOOKUP($A3,'Base Consumption'!$A$2:$D$33,3,FALSE)*'Profiles, Pc, Autumn, S1'!D3</f>
        <v>0.37621476675082072</v>
      </c>
      <c r="E3" s="1">
        <f ca="1">VLOOKUP($A3,'Base Consumption'!$A$2:$D$33,3,FALSE)*'Profiles, Pc, Autumn, S1'!E3</f>
        <v>0.36316344170236092</v>
      </c>
      <c r="F3" s="1">
        <f ca="1">VLOOKUP($A3,'Base Consumption'!$A$2:$D$33,3,FALSE)*'Profiles, Pc, Autumn, S1'!F3</f>
        <v>0.36679817021731431</v>
      </c>
      <c r="G3" s="1">
        <f ca="1">VLOOKUP($A3,'Base Consumption'!$A$2:$D$33,3,FALSE)*'Profiles, Pc, Autumn, S1'!G3</f>
        <v>0.39001134555152284</v>
      </c>
      <c r="H3" s="1">
        <f ca="1">VLOOKUP($A3,'Base Consumption'!$A$2:$D$33,3,FALSE)*'Profiles, Pc, Autumn, S1'!H3</f>
        <v>0.42494932699525456</v>
      </c>
      <c r="I3" s="1">
        <f ca="1">VLOOKUP($A3,'Base Consumption'!$A$2:$D$33,3,FALSE)*'Profiles, Pc, Autumn, S1'!I3</f>
        <v>0.53190078110851458</v>
      </c>
      <c r="J3" s="1">
        <f ca="1">VLOOKUP($A3,'Base Consumption'!$A$2:$D$33,3,FALSE)*'Profiles, Pc, Autumn, S1'!J3</f>
        <v>0.58646946554299917</v>
      </c>
      <c r="K3" s="1">
        <f ca="1">VLOOKUP($A3,'Base Consumption'!$A$2:$D$33,3,FALSE)*'Profiles, Pc, Autumn, S1'!K3</f>
        <v>0.59239422619359394</v>
      </c>
      <c r="L3" s="1">
        <f ca="1">VLOOKUP($A3,'Base Consumption'!$A$2:$D$33,3,FALSE)*'Profiles, Pc, Autumn, S1'!L3</f>
        <v>0.60096334573306087</v>
      </c>
      <c r="M3" s="1">
        <f ca="1">VLOOKUP($A3,'Base Consumption'!$A$2:$D$33,3,FALSE)*'Profiles, Pc, Autumn, S1'!M3</f>
        <v>0.57033481160814681</v>
      </c>
      <c r="N3" s="1">
        <f ca="1">VLOOKUP($A3,'Base Consumption'!$A$2:$D$33,3,FALSE)*'Profiles, Pc, Autumn, S1'!N3</f>
        <v>0.58694560589578437</v>
      </c>
      <c r="O3" s="1">
        <f ca="1">VLOOKUP($A3,'Base Consumption'!$A$2:$D$33,3,FALSE)*'Profiles, Pc, Autumn, S1'!O3</f>
        <v>0.55048350558703563</v>
      </c>
      <c r="P3" s="1">
        <f ca="1">VLOOKUP($A3,'Base Consumption'!$A$2:$D$33,3,FALSE)*'Profiles, Pc, Autumn, S1'!P3</f>
        <v>0.50891787214222528</v>
      </c>
      <c r="Q3" s="1">
        <f ca="1">VLOOKUP($A3,'Base Consumption'!$A$2:$D$33,3,FALSE)*'Profiles, Pc, Autumn, S1'!Q3</f>
        <v>0.51855288972315861</v>
      </c>
      <c r="R3" s="1">
        <f ca="1">VLOOKUP($A3,'Base Consumption'!$A$2:$D$33,3,FALSE)*'Profiles, Pc, Autumn, S1'!R3</f>
        <v>0.54774717273296558</v>
      </c>
      <c r="S3" s="1">
        <f ca="1">VLOOKUP($A3,'Base Consumption'!$A$2:$D$33,3,FALSE)*'Profiles, Pc, Autumn, S1'!S3</f>
        <v>0.65101154816318552</v>
      </c>
      <c r="T3" s="1">
        <f ca="1">VLOOKUP($A3,'Base Consumption'!$A$2:$D$33,3,FALSE)*'Profiles, Pc, Autumn, S1'!T3</f>
        <v>0.59557664923161868</v>
      </c>
      <c r="U3" s="1">
        <f ca="1">VLOOKUP($A3,'Base Consumption'!$A$2:$D$33,3,FALSE)*'Profiles, Pc, Autumn, S1'!U3</f>
        <v>0.6037887540347755</v>
      </c>
      <c r="V3" s="1">
        <f ca="1">VLOOKUP($A3,'Base Consumption'!$A$2:$D$33,3,FALSE)*'Profiles, Pc, Autumn, S1'!V3</f>
        <v>0.59054253678841973</v>
      </c>
      <c r="W3" s="1">
        <f ca="1">VLOOKUP($A3,'Base Consumption'!$A$2:$D$33,3,FALSE)*'Profiles, Pc, Autumn, S1'!W3</f>
        <v>0.55931183112496774</v>
      </c>
      <c r="X3" s="1">
        <f ca="1">VLOOKUP($A3,'Base Consumption'!$A$2:$D$33,3,FALSE)*'Profiles, Pc, Autumn, S1'!X3</f>
        <v>0.49487158125159481</v>
      </c>
      <c r="Y3" s="1">
        <f ca="1">VLOOKUP($A3,'Base Consumption'!$A$2:$D$33,3,FALSE)*'Profiles, Pc, Autumn, S1'!Y3</f>
        <v>0.42764953674221484</v>
      </c>
    </row>
    <row r="4" spans="1:25" x14ac:dyDescent="0.3">
      <c r="A4">
        <v>3</v>
      </c>
      <c r="B4" s="1">
        <f ca="1">VLOOKUP($A4,'Base Consumption'!$A$2:$D$33,3,FALSE)*'Profiles, Pc, Autumn, S1'!B4</f>
        <v>1.2592026200483546</v>
      </c>
      <c r="C4" s="1">
        <f ca="1">VLOOKUP($A4,'Base Consumption'!$A$2:$D$33,3,FALSE)*'Profiles, Pc, Autumn, S1'!C4</f>
        <v>1.2211893471511055</v>
      </c>
      <c r="D4" s="1">
        <f ca="1">VLOOKUP($A4,'Base Consumption'!$A$2:$D$33,3,FALSE)*'Profiles, Pc, Autumn, S1'!D4</f>
        <v>1.1036046034383635</v>
      </c>
      <c r="E4" s="1">
        <f ca="1">VLOOKUP($A4,'Base Consumption'!$A$2:$D$33,3,FALSE)*'Profiles, Pc, Autumn, S1'!E4</f>
        <v>1.2160808157964584</v>
      </c>
      <c r="F4" s="1">
        <f ca="1">VLOOKUP($A4,'Base Consumption'!$A$2:$D$33,3,FALSE)*'Profiles, Pc, Autumn, S1'!F4</f>
        <v>1.162812687179485</v>
      </c>
      <c r="G4" s="1">
        <f ca="1">VLOOKUP($A4,'Base Consumption'!$A$2:$D$33,3,FALSE)*'Profiles, Pc, Autumn, S1'!G4</f>
        <v>1.2982121278061338</v>
      </c>
      <c r="H4" s="1">
        <f ca="1">VLOOKUP($A4,'Base Consumption'!$A$2:$D$33,3,FALSE)*'Profiles, Pc, Autumn, S1'!H4</f>
        <v>1.9539742419797701</v>
      </c>
      <c r="I4" s="1">
        <f ca="1">VLOOKUP($A4,'Base Consumption'!$A$2:$D$33,3,FALSE)*'Profiles, Pc, Autumn, S1'!I4</f>
        <v>2.3802768487932848</v>
      </c>
      <c r="J4" s="1">
        <f ca="1">VLOOKUP($A4,'Base Consumption'!$A$2:$D$33,3,FALSE)*'Profiles, Pc, Autumn, S1'!J4</f>
        <v>2.3994493928476559</v>
      </c>
      <c r="K4" s="1">
        <f ca="1">VLOOKUP($A4,'Base Consumption'!$A$2:$D$33,3,FALSE)*'Profiles, Pc, Autumn, S1'!K4</f>
        <v>2.3710128688938417</v>
      </c>
      <c r="L4" s="1">
        <f ca="1">VLOOKUP($A4,'Base Consumption'!$A$2:$D$33,3,FALSE)*'Profiles, Pc, Autumn, S1'!L4</f>
        <v>2.2302262837257136</v>
      </c>
      <c r="M4" s="1">
        <f ca="1">VLOOKUP($A4,'Base Consumption'!$A$2:$D$33,3,FALSE)*'Profiles, Pc, Autumn, S1'!M4</f>
        <v>2.4555438218109242</v>
      </c>
      <c r="N4" s="1">
        <f ca="1">VLOOKUP($A4,'Base Consumption'!$A$2:$D$33,3,FALSE)*'Profiles, Pc, Autumn, S1'!N4</f>
        <v>2.3927281467627854</v>
      </c>
      <c r="O4" s="1">
        <f ca="1">VLOOKUP($A4,'Base Consumption'!$A$2:$D$33,3,FALSE)*'Profiles, Pc, Autumn, S1'!O4</f>
        <v>2.161855813964694</v>
      </c>
      <c r="P4" s="1">
        <f ca="1">VLOOKUP($A4,'Base Consumption'!$A$2:$D$33,3,FALSE)*'Profiles, Pc, Autumn, S1'!P4</f>
        <v>2.0345105112725714</v>
      </c>
      <c r="Q4" s="1">
        <f ca="1">VLOOKUP($A4,'Base Consumption'!$A$2:$D$33,3,FALSE)*'Profiles, Pc, Autumn, S1'!Q4</f>
        <v>2.00786243720276</v>
      </c>
      <c r="R4" s="1">
        <f ca="1">VLOOKUP($A4,'Base Consumption'!$A$2:$D$33,3,FALSE)*'Profiles, Pc, Autumn, S1'!R4</f>
        <v>2.0292149616482424</v>
      </c>
      <c r="S4" s="1">
        <f ca="1">VLOOKUP($A4,'Base Consumption'!$A$2:$D$33,3,FALSE)*'Profiles, Pc, Autumn, S1'!S4</f>
        <v>2.0114687029140867</v>
      </c>
      <c r="T4" s="1">
        <f ca="1">VLOOKUP($A4,'Base Consumption'!$A$2:$D$33,3,FALSE)*'Profiles, Pc, Autumn, S1'!T4</f>
        <v>1.8937986965536875</v>
      </c>
      <c r="U4" s="1">
        <f ca="1">VLOOKUP($A4,'Base Consumption'!$A$2:$D$33,3,FALSE)*'Profiles, Pc, Autumn, S1'!U4</f>
        <v>2.0406407796198054</v>
      </c>
      <c r="V4" s="1">
        <f ca="1">VLOOKUP($A4,'Base Consumption'!$A$2:$D$33,3,FALSE)*'Profiles, Pc, Autumn, S1'!V4</f>
        <v>2.0662881749384328</v>
      </c>
      <c r="W4" s="1">
        <f ca="1">VLOOKUP($A4,'Base Consumption'!$A$2:$D$33,3,FALSE)*'Profiles, Pc, Autumn, S1'!W4</f>
        <v>1.9559140352014968</v>
      </c>
      <c r="X4" s="1">
        <f ca="1">VLOOKUP($A4,'Base Consumption'!$A$2:$D$33,3,FALSE)*'Profiles, Pc, Autumn, S1'!X4</f>
        <v>1.6117308857103174</v>
      </c>
      <c r="Y4" s="1">
        <f ca="1">VLOOKUP($A4,'Base Consumption'!$A$2:$D$33,3,FALSE)*'Profiles, Pc, Autumn, S1'!Y4</f>
        <v>1.4604992053861561</v>
      </c>
    </row>
    <row r="5" spans="1:25" x14ac:dyDescent="0.3">
      <c r="A5">
        <v>4</v>
      </c>
      <c r="B5" s="1">
        <f ca="1">VLOOKUP($A5,'Base Consumption'!$A$2:$D$33,3,FALSE)*'Profiles, Pc, Autumn, S1'!B5</f>
        <v>6.4883010524053888E-2</v>
      </c>
      <c r="C5" s="1">
        <f ca="1">VLOOKUP($A5,'Base Consumption'!$A$2:$D$33,3,FALSE)*'Profiles, Pc, Autumn, S1'!C5</f>
        <v>4.6576189880039455E-2</v>
      </c>
      <c r="D5" s="1">
        <f ca="1">VLOOKUP($A5,'Base Consumption'!$A$2:$D$33,3,FALSE)*'Profiles, Pc, Autumn, S1'!D5</f>
        <v>4.147250312081948E-2</v>
      </c>
      <c r="E5" s="1">
        <f ca="1">VLOOKUP($A5,'Base Consumption'!$A$2:$D$33,3,FALSE)*'Profiles, Pc, Autumn, S1'!E5</f>
        <v>3.5869218797734484E-2</v>
      </c>
      <c r="F5" s="1">
        <f ca="1">VLOOKUP($A5,'Base Consumption'!$A$2:$D$33,3,FALSE)*'Profiles, Pc, Autumn, S1'!F5</f>
        <v>3.7675978284382107E-2</v>
      </c>
      <c r="G5" s="1">
        <f ca="1">VLOOKUP($A5,'Base Consumption'!$A$2:$D$33,3,FALSE)*'Profiles, Pc, Autumn, S1'!G5</f>
        <v>5.9627523524628537E-2</v>
      </c>
      <c r="H5" s="1">
        <f ca="1">VLOOKUP($A5,'Base Consumption'!$A$2:$D$33,3,FALSE)*'Profiles, Pc, Autumn, S1'!H5</f>
        <v>0.12044926200699643</v>
      </c>
      <c r="I5" s="1">
        <f ca="1">VLOOKUP($A5,'Base Consumption'!$A$2:$D$33,3,FALSE)*'Profiles, Pc, Autumn, S1'!I5</f>
        <v>0.16791332980291615</v>
      </c>
      <c r="J5" s="1">
        <f ca="1">VLOOKUP($A5,'Base Consumption'!$A$2:$D$33,3,FALSE)*'Profiles, Pc, Autumn, S1'!J5</f>
        <v>0.19282987432284573</v>
      </c>
      <c r="K5" s="1">
        <f ca="1">VLOOKUP($A5,'Base Consumption'!$A$2:$D$33,3,FALSE)*'Profiles, Pc, Autumn, S1'!K5</f>
        <v>0.19317711688054764</v>
      </c>
      <c r="L5" s="1">
        <f ca="1">VLOOKUP($A5,'Base Consumption'!$A$2:$D$33,3,FALSE)*'Profiles, Pc, Autumn, S1'!L5</f>
        <v>0.18749930812885443</v>
      </c>
      <c r="M5" s="1">
        <f ca="1">VLOOKUP($A5,'Base Consumption'!$A$2:$D$33,3,FALSE)*'Profiles, Pc, Autumn, S1'!M5</f>
        <v>0.16561463832096948</v>
      </c>
      <c r="N5" s="1">
        <f ca="1">VLOOKUP($A5,'Base Consumption'!$A$2:$D$33,3,FALSE)*'Profiles, Pc, Autumn, S1'!N5</f>
        <v>0.18044722879482758</v>
      </c>
      <c r="O5" s="1">
        <f ca="1">VLOOKUP($A5,'Base Consumption'!$A$2:$D$33,3,FALSE)*'Profiles, Pc, Autumn, S1'!O5</f>
        <v>0.16776311685314918</v>
      </c>
      <c r="P5" s="1">
        <f ca="1">VLOOKUP($A5,'Base Consumption'!$A$2:$D$33,3,FALSE)*'Profiles, Pc, Autumn, S1'!P5</f>
        <v>0.15310088225364268</v>
      </c>
      <c r="Q5" s="1">
        <f ca="1">VLOOKUP($A5,'Base Consumption'!$A$2:$D$33,3,FALSE)*'Profiles, Pc, Autumn, S1'!Q5</f>
        <v>0.1535581897732651</v>
      </c>
      <c r="R5" s="1">
        <f ca="1">VLOOKUP($A5,'Base Consumption'!$A$2:$D$33,3,FALSE)*'Profiles, Pc, Autumn, S1'!R5</f>
        <v>0.1654617534207431</v>
      </c>
      <c r="S5" s="1">
        <f ca="1">VLOOKUP($A5,'Base Consumption'!$A$2:$D$33,3,FALSE)*'Profiles, Pc, Autumn, S1'!S5</f>
        <v>0.23229764859573884</v>
      </c>
      <c r="T5" s="1">
        <f ca="1">VLOOKUP($A5,'Base Consumption'!$A$2:$D$33,3,FALSE)*'Profiles, Pc, Autumn, S1'!T5</f>
        <v>0.22484901516402184</v>
      </c>
      <c r="U5" s="1">
        <f ca="1">VLOOKUP($A5,'Base Consumption'!$A$2:$D$33,3,FALSE)*'Profiles, Pc, Autumn, S1'!U5</f>
        <v>0.21663746756665003</v>
      </c>
      <c r="V5" s="1">
        <f ca="1">VLOOKUP($A5,'Base Consumption'!$A$2:$D$33,3,FALSE)*'Profiles, Pc, Autumn, S1'!V5</f>
        <v>0.21240380311718024</v>
      </c>
      <c r="W5" s="1">
        <f ca="1">VLOOKUP($A5,'Base Consumption'!$A$2:$D$33,3,FALSE)*'Profiles, Pc, Autumn, S1'!W5</f>
        <v>0.1917019379084168</v>
      </c>
      <c r="X5" s="1">
        <f ca="1">VLOOKUP($A5,'Base Consumption'!$A$2:$D$33,3,FALSE)*'Profiles, Pc, Autumn, S1'!X5</f>
        <v>0.1388725634463561</v>
      </c>
      <c r="Y5" s="1">
        <f ca="1">VLOOKUP($A5,'Base Consumption'!$A$2:$D$33,3,FALSE)*'Profiles, Pc, Autumn, S1'!Y5</f>
        <v>0.10511654950632053</v>
      </c>
    </row>
    <row r="6" spans="1:25" x14ac:dyDescent="0.3">
      <c r="A6">
        <v>5</v>
      </c>
      <c r="B6" s="1">
        <f ca="1">VLOOKUP($A6,'Base Consumption'!$A$2:$D$33,3,FALSE)*'Profiles, Pc, Autumn, S1'!B6</f>
        <v>0.59752396769263949</v>
      </c>
      <c r="C6" s="1">
        <f ca="1">VLOOKUP($A6,'Base Consumption'!$A$2:$D$33,3,FALSE)*'Profiles, Pc, Autumn, S1'!C6</f>
        <v>0.54081582301948639</v>
      </c>
      <c r="D6" s="1">
        <f ca="1">VLOOKUP($A6,'Base Consumption'!$A$2:$D$33,3,FALSE)*'Profiles, Pc, Autumn, S1'!D6</f>
        <v>0.49136638338168359</v>
      </c>
      <c r="E6" s="1">
        <f ca="1">VLOOKUP($A6,'Base Consumption'!$A$2:$D$33,3,FALSE)*'Profiles, Pc, Autumn, S1'!E6</f>
        <v>0.51612325145518823</v>
      </c>
      <c r="F6" s="1">
        <f ca="1">VLOOKUP($A6,'Base Consumption'!$A$2:$D$33,3,FALSE)*'Profiles, Pc, Autumn, S1'!F6</f>
        <v>0.51484910666411809</v>
      </c>
      <c r="G6" s="1">
        <f ca="1">VLOOKUP($A6,'Base Consumption'!$A$2:$D$33,3,FALSE)*'Profiles, Pc, Autumn, S1'!G6</f>
        <v>0.55423470017809529</v>
      </c>
      <c r="H6" s="1">
        <f ca="1">VLOOKUP($A6,'Base Consumption'!$A$2:$D$33,3,FALSE)*'Profiles, Pc, Autumn, S1'!H6</f>
        <v>0.67300247233706578</v>
      </c>
      <c r="I6" s="1">
        <f ca="1">VLOOKUP($A6,'Base Consumption'!$A$2:$D$33,3,FALSE)*'Profiles, Pc, Autumn, S1'!I6</f>
        <v>0.78293580912129401</v>
      </c>
      <c r="J6" s="1">
        <f ca="1">VLOOKUP($A6,'Base Consumption'!$A$2:$D$33,3,FALSE)*'Profiles, Pc, Autumn, S1'!J6</f>
        <v>0.81254724120045629</v>
      </c>
      <c r="K6" s="1">
        <f ca="1">VLOOKUP($A6,'Base Consumption'!$A$2:$D$33,3,FALSE)*'Profiles, Pc, Autumn, S1'!K6</f>
        <v>0.85426621204208486</v>
      </c>
      <c r="L6" s="1">
        <f ca="1">VLOOKUP($A6,'Base Consumption'!$A$2:$D$33,3,FALSE)*'Profiles, Pc, Autumn, S1'!L6</f>
        <v>0.86660622349708483</v>
      </c>
      <c r="M6" s="1">
        <f ca="1">VLOOKUP($A6,'Base Consumption'!$A$2:$D$33,3,FALSE)*'Profiles, Pc, Autumn, S1'!M6</f>
        <v>0.94350793024103996</v>
      </c>
      <c r="N6" s="1">
        <f ca="1">VLOOKUP($A6,'Base Consumption'!$A$2:$D$33,3,FALSE)*'Profiles, Pc, Autumn, S1'!N6</f>
        <v>0.9018216368552131</v>
      </c>
      <c r="O6" s="1">
        <f ca="1">VLOOKUP($A6,'Base Consumption'!$A$2:$D$33,3,FALSE)*'Profiles, Pc, Autumn, S1'!O6</f>
        <v>0.87533495172382469</v>
      </c>
      <c r="P6" s="1">
        <f ca="1">VLOOKUP($A6,'Base Consumption'!$A$2:$D$33,3,FALSE)*'Profiles, Pc, Autumn, S1'!P6</f>
        <v>0.82820017764514786</v>
      </c>
      <c r="Q6" s="1">
        <f ca="1">VLOOKUP($A6,'Base Consumption'!$A$2:$D$33,3,FALSE)*'Profiles, Pc, Autumn, S1'!Q6</f>
        <v>0.83271185258014646</v>
      </c>
      <c r="R6" s="1">
        <f ca="1">VLOOKUP($A6,'Base Consumption'!$A$2:$D$33,3,FALSE)*'Profiles, Pc, Autumn, S1'!R6</f>
        <v>0.91471680018900248</v>
      </c>
      <c r="S6" s="1">
        <f ca="1">VLOOKUP($A6,'Base Consumption'!$A$2:$D$33,3,FALSE)*'Profiles, Pc, Autumn, S1'!S6</f>
        <v>0.9673369261357101</v>
      </c>
      <c r="T6" s="1">
        <f ca="1">VLOOKUP($A6,'Base Consumption'!$A$2:$D$33,3,FALSE)*'Profiles, Pc, Autumn, S1'!T6</f>
        <v>0.93178312174008138</v>
      </c>
      <c r="U6" s="1">
        <f ca="1">VLOOKUP($A6,'Base Consumption'!$A$2:$D$33,3,FALSE)*'Profiles, Pc, Autumn, S1'!U6</f>
        <v>0.94195456929281696</v>
      </c>
      <c r="V6" s="1">
        <f ca="1">VLOOKUP($A6,'Base Consumption'!$A$2:$D$33,3,FALSE)*'Profiles, Pc, Autumn, S1'!V6</f>
        <v>0.98752112818227733</v>
      </c>
      <c r="W6" s="1">
        <f ca="1">VLOOKUP($A6,'Base Consumption'!$A$2:$D$33,3,FALSE)*'Profiles, Pc, Autumn, S1'!W6</f>
        <v>0.94343050132010831</v>
      </c>
      <c r="X6" s="1">
        <f ca="1">VLOOKUP($A6,'Base Consumption'!$A$2:$D$33,3,FALSE)*'Profiles, Pc, Autumn, S1'!X6</f>
        <v>0.8166964281020459</v>
      </c>
      <c r="Y6" s="1">
        <f ca="1">VLOOKUP($A6,'Base Consumption'!$A$2:$D$33,3,FALSE)*'Profiles, Pc, Autumn, S1'!Y6</f>
        <v>0.72767468795574286</v>
      </c>
    </row>
    <row r="7" spans="1:25" x14ac:dyDescent="0.3">
      <c r="A7">
        <v>6</v>
      </c>
      <c r="B7" s="1">
        <f ca="1">VLOOKUP($A7,'Base Consumption'!$A$2:$D$33,3,FALSE)*'Profiles, Pc, Autumn, S1'!B7</f>
        <v>3.2537278328576882</v>
      </c>
      <c r="C7" s="1">
        <f ca="1">VLOOKUP($A7,'Base Consumption'!$A$2:$D$33,3,FALSE)*'Profiles, Pc, Autumn, S1'!C7</f>
        <v>3.2382475969037152</v>
      </c>
      <c r="D7" s="1">
        <f ca="1">VLOOKUP($A7,'Base Consumption'!$A$2:$D$33,3,FALSE)*'Profiles, Pc, Autumn, S1'!D7</f>
        <v>3.1310878010428613</v>
      </c>
      <c r="E7" s="1">
        <f ca="1">VLOOKUP($A7,'Base Consumption'!$A$2:$D$33,3,FALSE)*'Profiles, Pc, Autumn, S1'!E7</f>
        <v>3.1478907307922208</v>
      </c>
      <c r="F7" s="1">
        <f ca="1">VLOOKUP($A7,'Base Consumption'!$A$2:$D$33,3,FALSE)*'Profiles, Pc, Autumn, S1'!F7</f>
        <v>3.1661288587832592</v>
      </c>
      <c r="G7" s="1">
        <f ca="1">VLOOKUP($A7,'Base Consumption'!$A$2:$D$33,3,FALSE)*'Profiles, Pc, Autumn, S1'!G7</f>
        <v>3.3067865970705936</v>
      </c>
      <c r="H7" s="1">
        <f ca="1">VLOOKUP($A7,'Base Consumption'!$A$2:$D$33,3,FALSE)*'Profiles, Pc, Autumn, S1'!H7</f>
        <v>3.8163897415484449</v>
      </c>
      <c r="I7" s="1">
        <f ca="1">VLOOKUP($A7,'Base Consumption'!$A$2:$D$33,3,FALSE)*'Profiles, Pc, Autumn, S1'!I7</f>
        <v>4.7096845051925946</v>
      </c>
      <c r="J7" s="1">
        <f ca="1">VLOOKUP($A7,'Base Consumption'!$A$2:$D$33,3,FALSE)*'Profiles, Pc, Autumn, S1'!J7</f>
        <v>4.711180441970102</v>
      </c>
      <c r="K7" s="1">
        <f ca="1">VLOOKUP($A7,'Base Consumption'!$A$2:$D$33,3,FALSE)*'Profiles, Pc, Autumn, S1'!K7</f>
        <v>4.8266021589244463</v>
      </c>
      <c r="L7" s="1">
        <f ca="1">VLOOKUP($A7,'Base Consumption'!$A$2:$D$33,3,FALSE)*'Profiles, Pc, Autumn, S1'!L7</f>
        <v>4.8760205822089739</v>
      </c>
      <c r="M7" s="1">
        <f ca="1">VLOOKUP($A7,'Base Consumption'!$A$2:$D$33,3,FALSE)*'Profiles, Pc, Autumn, S1'!M7</f>
        <v>5.166004346417548</v>
      </c>
      <c r="N7" s="1">
        <f ca="1">VLOOKUP($A7,'Base Consumption'!$A$2:$D$33,3,FALSE)*'Profiles, Pc, Autumn, S1'!N7</f>
        <v>5.0092774252051715</v>
      </c>
      <c r="O7" s="1">
        <f ca="1">VLOOKUP($A7,'Base Consumption'!$A$2:$D$33,3,FALSE)*'Profiles, Pc, Autumn, S1'!O7</f>
        <v>4.7852918642875908</v>
      </c>
      <c r="P7" s="1">
        <f ca="1">VLOOKUP($A7,'Base Consumption'!$A$2:$D$33,3,FALSE)*'Profiles, Pc, Autumn, S1'!P7</f>
        <v>4.4749611343984954</v>
      </c>
      <c r="Q7" s="1">
        <f ca="1">VLOOKUP($A7,'Base Consumption'!$A$2:$D$33,3,FALSE)*'Profiles, Pc, Autumn, S1'!Q7</f>
        <v>4.5441341068334067</v>
      </c>
      <c r="R7" s="1">
        <f ca="1">VLOOKUP($A7,'Base Consumption'!$A$2:$D$33,3,FALSE)*'Profiles, Pc, Autumn, S1'!R7</f>
        <v>4.441786245635222</v>
      </c>
      <c r="S7" s="1">
        <f ca="1">VLOOKUP($A7,'Base Consumption'!$A$2:$D$33,3,FALSE)*'Profiles, Pc, Autumn, S1'!S7</f>
        <v>4.4827999055710208</v>
      </c>
      <c r="T7" s="1">
        <f ca="1">VLOOKUP($A7,'Base Consumption'!$A$2:$D$33,3,FALSE)*'Profiles, Pc, Autumn, S1'!T7</f>
        <v>4.1556087989130814</v>
      </c>
      <c r="U7" s="1">
        <f ca="1">VLOOKUP($A7,'Base Consumption'!$A$2:$D$33,3,FALSE)*'Profiles, Pc, Autumn, S1'!U7</f>
        <v>4.3928638190077862</v>
      </c>
      <c r="V7" s="1">
        <f ca="1">VLOOKUP($A7,'Base Consumption'!$A$2:$D$33,3,FALSE)*'Profiles, Pc, Autumn, S1'!V7</f>
        <v>4.2395922100547363</v>
      </c>
      <c r="W7" s="1">
        <f ca="1">VLOOKUP($A7,'Base Consumption'!$A$2:$D$33,3,FALSE)*'Profiles, Pc, Autumn, S1'!W7</f>
        <v>3.9181605077687967</v>
      </c>
      <c r="X7" s="1">
        <f ca="1">VLOOKUP($A7,'Base Consumption'!$A$2:$D$33,3,FALSE)*'Profiles, Pc, Autumn, S1'!X7</f>
        <v>3.6333053206703996</v>
      </c>
      <c r="Y7" s="1">
        <f ca="1">VLOOKUP($A7,'Base Consumption'!$A$2:$D$33,3,FALSE)*'Profiles, Pc, Autumn, S1'!Y7</f>
        <v>3.5367507443942383</v>
      </c>
    </row>
    <row r="8" spans="1:25" x14ac:dyDescent="0.3">
      <c r="A8">
        <v>7</v>
      </c>
      <c r="B8" s="1">
        <f ca="1">VLOOKUP($A8,'Base Consumption'!$A$2:$D$33,3,FALSE)*'Profiles, Pc, Autumn, S1'!B8</f>
        <v>1.5423835509118158</v>
      </c>
      <c r="C8" s="1">
        <f ca="1">VLOOKUP($A8,'Base Consumption'!$A$2:$D$33,3,FALSE)*'Profiles, Pc, Autumn, S1'!C8</f>
        <v>1.4578794490536895</v>
      </c>
      <c r="D8" s="1">
        <f ca="1">VLOOKUP($A8,'Base Consumption'!$A$2:$D$33,3,FALSE)*'Profiles, Pc, Autumn, S1'!D8</f>
        <v>1.4304302686395201</v>
      </c>
      <c r="E8" s="1">
        <f ca="1">VLOOKUP($A8,'Base Consumption'!$A$2:$D$33,3,FALSE)*'Profiles, Pc, Autumn, S1'!E8</f>
        <v>1.4175289841100307</v>
      </c>
      <c r="F8" s="1">
        <f ca="1">VLOOKUP($A8,'Base Consumption'!$A$2:$D$33,3,FALSE)*'Profiles, Pc, Autumn, S1'!F8</f>
        <v>1.4296273793926131</v>
      </c>
      <c r="G8" s="1">
        <f ca="1">VLOOKUP($A8,'Base Consumption'!$A$2:$D$33,3,FALSE)*'Profiles, Pc, Autumn, S1'!G8</f>
        <v>1.6232560876757769</v>
      </c>
      <c r="H8" s="1">
        <f ca="1">VLOOKUP($A8,'Base Consumption'!$A$2:$D$33,3,FALSE)*'Profiles, Pc, Autumn, S1'!H8</f>
        <v>1.9783426413242682</v>
      </c>
      <c r="I8" s="1">
        <f ca="1">VLOOKUP($A8,'Base Consumption'!$A$2:$D$33,3,FALSE)*'Profiles, Pc, Autumn, S1'!I8</f>
        <v>2.4874333843633263</v>
      </c>
      <c r="J8" s="1">
        <f ca="1">VLOOKUP($A8,'Base Consumption'!$A$2:$D$33,3,FALSE)*'Profiles, Pc, Autumn, S1'!J8</f>
        <v>2.8885928258338844</v>
      </c>
      <c r="K8" s="1">
        <f ca="1">VLOOKUP($A8,'Base Consumption'!$A$2:$D$33,3,FALSE)*'Profiles, Pc, Autumn, S1'!K8</f>
        <v>2.8071551639653451</v>
      </c>
      <c r="L8" s="1">
        <f ca="1">VLOOKUP($A8,'Base Consumption'!$A$2:$D$33,3,FALSE)*'Profiles, Pc, Autumn, S1'!L8</f>
        <v>3.1332452891667204</v>
      </c>
      <c r="M8" s="1">
        <f ca="1">VLOOKUP($A8,'Base Consumption'!$A$2:$D$33,3,FALSE)*'Profiles, Pc, Autumn, S1'!M8</f>
        <v>3.0892450172161157</v>
      </c>
      <c r="N8" s="1">
        <f ca="1">VLOOKUP($A8,'Base Consumption'!$A$2:$D$33,3,FALSE)*'Profiles, Pc, Autumn, S1'!N8</f>
        <v>3.0006082735763382</v>
      </c>
      <c r="O8" s="1">
        <f ca="1">VLOOKUP($A8,'Base Consumption'!$A$2:$D$33,3,FALSE)*'Profiles, Pc, Autumn, S1'!O8</f>
        <v>2.9553696946103312</v>
      </c>
      <c r="P8" s="1">
        <f ca="1">VLOOKUP($A8,'Base Consumption'!$A$2:$D$33,3,FALSE)*'Profiles, Pc, Autumn, S1'!P8</f>
        <v>2.7523910959342137</v>
      </c>
      <c r="Q8" s="1">
        <f ca="1">VLOOKUP($A8,'Base Consumption'!$A$2:$D$33,3,FALSE)*'Profiles, Pc, Autumn, S1'!Q8</f>
        <v>2.7194297279545978</v>
      </c>
      <c r="R8" s="1">
        <f ca="1">VLOOKUP($A8,'Base Consumption'!$A$2:$D$33,3,FALSE)*'Profiles, Pc, Autumn, S1'!R8</f>
        <v>2.781571444420134</v>
      </c>
      <c r="S8" s="1">
        <f ca="1">VLOOKUP($A8,'Base Consumption'!$A$2:$D$33,3,FALSE)*'Profiles, Pc, Autumn, S1'!S8</f>
        <v>2.7814559353255683</v>
      </c>
      <c r="T8" s="1">
        <f ca="1">VLOOKUP($A8,'Base Consumption'!$A$2:$D$33,3,FALSE)*'Profiles, Pc, Autumn, S1'!T8</f>
        <v>2.7073711757760481</v>
      </c>
      <c r="U8" s="1">
        <f ca="1">VLOOKUP($A8,'Base Consumption'!$A$2:$D$33,3,FALSE)*'Profiles, Pc, Autumn, S1'!U8</f>
        <v>2.6422989663830849</v>
      </c>
      <c r="V8" s="1">
        <f ca="1">VLOOKUP($A8,'Base Consumption'!$A$2:$D$33,3,FALSE)*'Profiles, Pc, Autumn, S1'!V8</f>
        <v>2.615623663763555</v>
      </c>
      <c r="W8" s="1">
        <f ca="1">VLOOKUP($A8,'Base Consumption'!$A$2:$D$33,3,FALSE)*'Profiles, Pc, Autumn, S1'!W8</f>
        <v>2.2039401713489961</v>
      </c>
      <c r="X8" s="1">
        <f ca="1">VLOOKUP($A8,'Base Consumption'!$A$2:$D$33,3,FALSE)*'Profiles, Pc, Autumn, S1'!X8</f>
        <v>1.9552668497774039</v>
      </c>
      <c r="Y8" s="1">
        <f ca="1">VLOOKUP($A8,'Base Consumption'!$A$2:$D$33,3,FALSE)*'Profiles, Pc, Autumn, S1'!Y8</f>
        <v>1.7954754314750021</v>
      </c>
    </row>
    <row r="9" spans="1:25" x14ac:dyDescent="0.3">
      <c r="A9">
        <v>8</v>
      </c>
      <c r="B9" s="1">
        <f ca="1">VLOOKUP($A9,'Base Consumption'!$A$2:$D$33,3,FALSE)*'Profiles, Pc, Autumn, S1'!B9</f>
        <v>0.31832812640646052</v>
      </c>
      <c r="C9" s="1">
        <f ca="1">VLOOKUP($A9,'Base Consumption'!$A$2:$D$33,3,FALSE)*'Profiles, Pc, Autumn, S1'!C9</f>
        <v>0.30742134145464345</v>
      </c>
      <c r="D9" s="1">
        <f ca="1">VLOOKUP($A9,'Base Consumption'!$A$2:$D$33,3,FALSE)*'Profiles, Pc, Autumn, S1'!D9</f>
        <v>0.29049101692026696</v>
      </c>
      <c r="E9" s="1">
        <f ca="1">VLOOKUP($A9,'Base Consumption'!$A$2:$D$33,3,FALSE)*'Profiles, Pc, Autumn, S1'!E9</f>
        <v>0.30001265663864646</v>
      </c>
      <c r="F9" s="1">
        <f ca="1">VLOOKUP($A9,'Base Consumption'!$A$2:$D$33,3,FALSE)*'Profiles, Pc, Autumn, S1'!F9</f>
        <v>0.30673190938480038</v>
      </c>
      <c r="G9" s="1">
        <f ca="1">VLOOKUP($A9,'Base Consumption'!$A$2:$D$33,3,FALSE)*'Profiles, Pc, Autumn, S1'!G9</f>
        <v>0.34436769833956005</v>
      </c>
      <c r="H9" s="1">
        <f ca="1">VLOOKUP($A9,'Base Consumption'!$A$2:$D$33,3,FALSE)*'Profiles, Pc, Autumn, S1'!H9</f>
        <v>0.60283109125119283</v>
      </c>
      <c r="I9" s="1">
        <f ca="1">VLOOKUP($A9,'Base Consumption'!$A$2:$D$33,3,FALSE)*'Profiles, Pc, Autumn, S1'!I9</f>
        <v>0.72248622382947292</v>
      </c>
      <c r="J9" s="1">
        <f ca="1">VLOOKUP($A9,'Base Consumption'!$A$2:$D$33,3,FALSE)*'Profiles, Pc, Autumn, S1'!J9</f>
        <v>0.78161083384251229</v>
      </c>
      <c r="K9" s="1">
        <f ca="1">VLOOKUP($A9,'Base Consumption'!$A$2:$D$33,3,FALSE)*'Profiles, Pc, Autumn, S1'!K9</f>
        <v>0.75080813424486315</v>
      </c>
      <c r="L9" s="1">
        <f ca="1">VLOOKUP($A9,'Base Consumption'!$A$2:$D$33,3,FALSE)*'Profiles, Pc, Autumn, S1'!L9</f>
        <v>0.78707238824415671</v>
      </c>
      <c r="M9" s="1">
        <f ca="1">VLOOKUP($A9,'Base Consumption'!$A$2:$D$33,3,FALSE)*'Profiles, Pc, Autumn, S1'!M9</f>
        <v>0.79632655102702266</v>
      </c>
      <c r="N9" s="1">
        <f ca="1">VLOOKUP($A9,'Base Consumption'!$A$2:$D$33,3,FALSE)*'Profiles, Pc, Autumn, S1'!N9</f>
        <v>0.78961944251185978</v>
      </c>
      <c r="O9" s="1">
        <f ca="1">VLOOKUP($A9,'Base Consumption'!$A$2:$D$33,3,FALSE)*'Profiles, Pc, Autumn, S1'!O9</f>
        <v>0.71632333929341152</v>
      </c>
      <c r="P9" s="1">
        <f ca="1">VLOOKUP($A9,'Base Consumption'!$A$2:$D$33,3,FALSE)*'Profiles, Pc, Autumn, S1'!P9</f>
        <v>0.64777554513486235</v>
      </c>
      <c r="Q9" s="1">
        <f ca="1">VLOOKUP($A9,'Base Consumption'!$A$2:$D$33,3,FALSE)*'Profiles, Pc, Autumn, S1'!Q9</f>
        <v>0.59225053478329204</v>
      </c>
      <c r="R9" s="1">
        <f ca="1">VLOOKUP($A9,'Base Consumption'!$A$2:$D$33,3,FALSE)*'Profiles, Pc, Autumn, S1'!R9</f>
        <v>0.58494965797559006</v>
      </c>
      <c r="S9" s="1">
        <f ca="1">VLOOKUP($A9,'Base Consumption'!$A$2:$D$33,3,FALSE)*'Profiles, Pc, Autumn, S1'!S9</f>
        <v>0.62756665193339489</v>
      </c>
      <c r="T9" s="1">
        <f ca="1">VLOOKUP($A9,'Base Consumption'!$A$2:$D$33,3,FALSE)*'Profiles, Pc, Autumn, S1'!T9</f>
        <v>0.6175477206570088</v>
      </c>
      <c r="U9" s="1">
        <f ca="1">VLOOKUP($A9,'Base Consumption'!$A$2:$D$33,3,FALSE)*'Profiles, Pc, Autumn, S1'!U9</f>
        <v>0.59595347955554978</v>
      </c>
      <c r="V9" s="1">
        <f ca="1">VLOOKUP($A9,'Base Consumption'!$A$2:$D$33,3,FALSE)*'Profiles, Pc, Autumn, S1'!V9</f>
        <v>0.59544868743678669</v>
      </c>
      <c r="W9" s="1">
        <f ca="1">VLOOKUP($A9,'Base Consumption'!$A$2:$D$33,3,FALSE)*'Profiles, Pc, Autumn, S1'!W9</f>
        <v>0.53761463047399394</v>
      </c>
      <c r="X9" s="1">
        <f ca="1">VLOOKUP($A9,'Base Consumption'!$A$2:$D$33,3,FALSE)*'Profiles, Pc, Autumn, S1'!X9</f>
        <v>0.42108001596673139</v>
      </c>
      <c r="Y9" s="1">
        <f ca="1">VLOOKUP($A9,'Base Consumption'!$A$2:$D$33,3,FALSE)*'Profiles, Pc, Autumn, S1'!Y9</f>
        <v>0.36891661221642708</v>
      </c>
    </row>
    <row r="10" spans="1:25" x14ac:dyDescent="0.3">
      <c r="A10">
        <v>9</v>
      </c>
      <c r="B10" s="1">
        <f ca="1">VLOOKUP($A10,'Base Consumption'!$A$2:$D$33,3,FALSE)*'Profiles, Pc, Autumn, S1'!B10</f>
        <v>0.35084322775940585</v>
      </c>
      <c r="C10" s="1">
        <f ca="1">VLOOKUP($A10,'Base Consumption'!$A$2:$D$33,3,FALSE)*'Profiles, Pc, Autumn, S1'!C10</f>
        <v>0.32785127406936737</v>
      </c>
      <c r="D10" s="1">
        <f ca="1">VLOOKUP($A10,'Base Consumption'!$A$2:$D$33,3,FALSE)*'Profiles, Pc, Autumn, S1'!D10</f>
        <v>0.31587895836257412</v>
      </c>
      <c r="E10" s="1">
        <f ca="1">VLOOKUP($A10,'Base Consumption'!$A$2:$D$33,3,FALSE)*'Profiles, Pc, Autumn, S1'!E10</f>
        <v>0.30227922080777692</v>
      </c>
      <c r="F10" s="1">
        <f ca="1">VLOOKUP($A10,'Base Consumption'!$A$2:$D$33,3,FALSE)*'Profiles, Pc, Autumn, S1'!F10</f>
        <v>0.30964396319607962</v>
      </c>
      <c r="G10" s="1">
        <f ca="1">VLOOKUP($A10,'Base Consumption'!$A$2:$D$33,3,FALSE)*'Profiles, Pc, Autumn, S1'!G10</f>
        <v>0.32661026466289406</v>
      </c>
      <c r="H10" s="1">
        <f ca="1">VLOOKUP($A10,'Base Consumption'!$A$2:$D$33,3,FALSE)*'Profiles, Pc, Autumn, S1'!H10</f>
        <v>0.33033571867301464</v>
      </c>
      <c r="I10" s="1">
        <f ca="1">VLOOKUP($A10,'Base Consumption'!$A$2:$D$33,3,FALSE)*'Profiles, Pc, Autumn, S1'!I10</f>
        <v>0.33015594571043311</v>
      </c>
      <c r="J10" s="1">
        <f ca="1">VLOOKUP($A10,'Base Consumption'!$A$2:$D$33,3,FALSE)*'Profiles, Pc, Autumn, S1'!J10</f>
        <v>0.31782465883049488</v>
      </c>
      <c r="K10" s="1">
        <f ca="1">VLOOKUP($A10,'Base Consumption'!$A$2:$D$33,3,FALSE)*'Profiles, Pc, Autumn, S1'!K10</f>
        <v>0.31597536996206715</v>
      </c>
      <c r="L10" s="1">
        <f ca="1">VLOOKUP($A10,'Base Consumption'!$A$2:$D$33,3,FALSE)*'Profiles, Pc, Autumn, S1'!L10</f>
        <v>0.33818078579080207</v>
      </c>
      <c r="M10" s="1">
        <f ca="1">VLOOKUP($A10,'Base Consumption'!$A$2:$D$33,3,FALSE)*'Profiles, Pc, Autumn, S1'!M10</f>
        <v>0.34866148540741709</v>
      </c>
      <c r="N10" s="1">
        <f ca="1">VLOOKUP($A10,'Base Consumption'!$A$2:$D$33,3,FALSE)*'Profiles, Pc, Autumn, S1'!N10</f>
        <v>0.36113891908451706</v>
      </c>
      <c r="O10" s="1">
        <f ca="1">VLOOKUP($A10,'Base Consumption'!$A$2:$D$33,3,FALSE)*'Profiles, Pc, Autumn, S1'!O10</f>
        <v>0.34211569906730821</v>
      </c>
      <c r="P10" s="1">
        <f ca="1">VLOOKUP($A10,'Base Consumption'!$A$2:$D$33,3,FALSE)*'Profiles, Pc, Autumn, S1'!P10</f>
        <v>0.36128536008830936</v>
      </c>
      <c r="Q10" s="1">
        <f ca="1">VLOOKUP($A10,'Base Consumption'!$A$2:$D$33,3,FALSE)*'Profiles, Pc, Autumn, S1'!Q10</f>
        <v>0.35241603729602433</v>
      </c>
      <c r="R10" s="1">
        <f ca="1">VLOOKUP($A10,'Base Consumption'!$A$2:$D$33,3,FALSE)*'Profiles, Pc, Autumn, S1'!R10</f>
        <v>0.35310457270782475</v>
      </c>
      <c r="S10" s="1">
        <f ca="1">VLOOKUP($A10,'Base Consumption'!$A$2:$D$33,3,FALSE)*'Profiles, Pc, Autumn, S1'!S10</f>
        <v>0.36376195492898966</v>
      </c>
      <c r="T10" s="1">
        <f ca="1">VLOOKUP($A10,'Base Consumption'!$A$2:$D$33,3,FALSE)*'Profiles, Pc, Autumn, S1'!T10</f>
        <v>0.3398039711613221</v>
      </c>
      <c r="U10" s="1">
        <f ca="1">VLOOKUP($A10,'Base Consumption'!$A$2:$D$33,3,FALSE)*'Profiles, Pc, Autumn, S1'!U10</f>
        <v>0.34982324668223258</v>
      </c>
      <c r="V10" s="1">
        <f ca="1">VLOOKUP($A10,'Base Consumption'!$A$2:$D$33,3,FALSE)*'Profiles, Pc, Autumn, S1'!V10</f>
        <v>0.37431460409538947</v>
      </c>
      <c r="W10" s="1">
        <f ca="1">VLOOKUP($A10,'Base Consumption'!$A$2:$D$33,3,FALSE)*'Profiles, Pc, Autumn, S1'!W10</f>
        <v>0.36054472147788968</v>
      </c>
      <c r="X10" s="1">
        <f ca="1">VLOOKUP($A10,'Base Consumption'!$A$2:$D$33,3,FALSE)*'Profiles, Pc, Autumn, S1'!X10</f>
        <v>0.32367428241278634</v>
      </c>
      <c r="Y10" s="1">
        <f ca="1">VLOOKUP($A10,'Base Consumption'!$A$2:$D$33,3,FALSE)*'Profiles, Pc, Autumn, S1'!Y10</f>
        <v>0.35148237171380392</v>
      </c>
    </row>
    <row r="11" spans="1:25" x14ac:dyDescent="0.3">
      <c r="A11">
        <v>10</v>
      </c>
      <c r="B11" s="1">
        <f ca="1">VLOOKUP($A11,'Base Consumption'!$A$2:$D$33,3,FALSE)*'Profiles, Pc, Autumn, S1'!B11</f>
        <v>0.32750452072969272</v>
      </c>
      <c r="C11" s="1">
        <f ca="1">VLOOKUP($A11,'Base Consumption'!$A$2:$D$33,3,FALSE)*'Profiles, Pc, Autumn, S1'!C11</f>
        <v>0.29566455433159622</v>
      </c>
      <c r="D11" s="1">
        <f ca="1">VLOOKUP($A11,'Base Consumption'!$A$2:$D$33,3,FALSE)*'Profiles, Pc, Autumn, S1'!D11</f>
        <v>0.27313323979167686</v>
      </c>
      <c r="E11" s="1">
        <f ca="1">VLOOKUP($A11,'Base Consumption'!$A$2:$D$33,3,FALSE)*'Profiles, Pc, Autumn, S1'!E11</f>
        <v>0.28590707622676331</v>
      </c>
      <c r="F11" s="1">
        <f ca="1">VLOOKUP($A11,'Base Consumption'!$A$2:$D$33,3,FALSE)*'Profiles, Pc, Autumn, S1'!F11</f>
        <v>0.29324140315272967</v>
      </c>
      <c r="G11" s="1">
        <f ca="1">VLOOKUP($A11,'Base Consumption'!$A$2:$D$33,3,FALSE)*'Profiles, Pc, Autumn, S1'!G11</f>
        <v>0.31422685376404635</v>
      </c>
      <c r="H11" s="1">
        <f ca="1">VLOOKUP($A11,'Base Consumption'!$A$2:$D$33,3,FALSE)*'Profiles, Pc, Autumn, S1'!H11</f>
        <v>0.37860160542843202</v>
      </c>
      <c r="I11" s="1">
        <f ca="1">VLOOKUP($A11,'Base Consumption'!$A$2:$D$33,3,FALSE)*'Profiles, Pc, Autumn, S1'!I11</f>
        <v>0.46747157781463405</v>
      </c>
      <c r="J11" s="1">
        <f ca="1">VLOOKUP($A11,'Base Consumption'!$A$2:$D$33,3,FALSE)*'Profiles, Pc, Autumn, S1'!J11</f>
        <v>0.50450911859416991</v>
      </c>
      <c r="K11" s="1">
        <f ca="1">VLOOKUP($A11,'Base Consumption'!$A$2:$D$33,3,FALSE)*'Profiles, Pc, Autumn, S1'!K11</f>
        <v>0.53207100836554277</v>
      </c>
      <c r="L11" s="1">
        <f ca="1">VLOOKUP($A11,'Base Consumption'!$A$2:$D$33,3,FALSE)*'Profiles, Pc, Autumn, S1'!L11</f>
        <v>0.52861015842186887</v>
      </c>
      <c r="M11" s="1">
        <f ca="1">VLOOKUP($A11,'Base Consumption'!$A$2:$D$33,3,FALSE)*'Profiles, Pc, Autumn, S1'!M11</f>
        <v>0.50544778665400003</v>
      </c>
      <c r="N11" s="1">
        <f ca="1">VLOOKUP($A11,'Base Consumption'!$A$2:$D$33,3,FALSE)*'Profiles, Pc, Autumn, S1'!N11</f>
        <v>0.50538529084752959</v>
      </c>
      <c r="O11" s="1">
        <f ca="1">VLOOKUP($A11,'Base Consumption'!$A$2:$D$33,3,FALSE)*'Profiles, Pc, Autumn, S1'!O11</f>
        <v>0.51253464356423395</v>
      </c>
      <c r="P11" s="1">
        <f ca="1">VLOOKUP($A11,'Base Consumption'!$A$2:$D$33,3,FALSE)*'Profiles, Pc, Autumn, S1'!P11</f>
        <v>0.4722860548513001</v>
      </c>
      <c r="Q11" s="1">
        <f ca="1">VLOOKUP($A11,'Base Consumption'!$A$2:$D$33,3,FALSE)*'Profiles, Pc, Autumn, S1'!Q11</f>
        <v>0.47010497411140861</v>
      </c>
      <c r="R11" s="1">
        <f ca="1">VLOOKUP($A11,'Base Consumption'!$A$2:$D$33,3,FALSE)*'Profiles, Pc, Autumn, S1'!R11</f>
        <v>0.48694742542522945</v>
      </c>
      <c r="S11" s="1">
        <f ca="1">VLOOKUP($A11,'Base Consumption'!$A$2:$D$33,3,FALSE)*'Profiles, Pc, Autumn, S1'!S11</f>
        <v>0.48989416776176359</v>
      </c>
      <c r="T11" s="1">
        <f ca="1">VLOOKUP($A11,'Base Consumption'!$A$2:$D$33,3,FALSE)*'Profiles, Pc, Autumn, S1'!T11</f>
        <v>0.49252237051175674</v>
      </c>
      <c r="U11" s="1">
        <f ca="1">VLOOKUP($A11,'Base Consumption'!$A$2:$D$33,3,FALSE)*'Profiles, Pc, Autumn, S1'!U11</f>
        <v>0.52367966263147703</v>
      </c>
      <c r="V11" s="1">
        <f ca="1">VLOOKUP($A11,'Base Consumption'!$A$2:$D$33,3,FALSE)*'Profiles, Pc, Autumn, S1'!V11</f>
        <v>0.51298844512948083</v>
      </c>
      <c r="W11" s="1">
        <f ca="1">VLOOKUP($A11,'Base Consumption'!$A$2:$D$33,3,FALSE)*'Profiles, Pc, Autumn, S1'!W11</f>
        <v>0.4791618404015407</v>
      </c>
      <c r="X11" s="1">
        <f ca="1">VLOOKUP($A11,'Base Consumption'!$A$2:$D$33,3,FALSE)*'Profiles, Pc, Autumn, S1'!X11</f>
        <v>0.42020021596643209</v>
      </c>
      <c r="Y11" s="1">
        <f ca="1">VLOOKUP($A11,'Base Consumption'!$A$2:$D$33,3,FALSE)*'Profiles, Pc, Autumn, S1'!Y11</f>
        <v>0.37305113582154825</v>
      </c>
    </row>
    <row r="12" spans="1:25" x14ac:dyDescent="0.3">
      <c r="A12">
        <v>11</v>
      </c>
      <c r="B12" s="1">
        <f ca="1">VLOOKUP($A12,'Base Consumption'!$A$2:$D$33,3,FALSE)*'Profiles, Pc, Autumn, S1'!B12</f>
        <v>0.14739690188109056</v>
      </c>
      <c r="C12" s="1">
        <f ca="1">VLOOKUP($A12,'Base Consumption'!$A$2:$D$33,3,FALSE)*'Profiles, Pc, Autumn, S1'!C12</f>
        <v>0.13299969274439438</v>
      </c>
      <c r="D12" s="1">
        <f ca="1">VLOOKUP($A12,'Base Consumption'!$A$2:$D$33,3,FALSE)*'Profiles, Pc, Autumn, S1'!D12</f>
        <v>0.1239337564134786</v>
      </c>
      <c r="E12" s="1">
        <f ca="1">VLOOKUP($A12,'Base Consumption'!$A$2:$D$33,3,FALSE)*'Profiles, Pc, Autumn, S1'!E12</f>
        <v>0.12672586207628642</v>
      </c>
      <c r="F12" s="1">
        <f ca="1">VLOOKUP($A12,'Base Consumption'!$A$2:$D$33,3,FALSE)*'Profiles, Pc, Autumn, S1'!F12</f>
        <v>0.1342324929883906</v>
      </c>
      <c r="G12" s="1">
        <f ca="1">VLOOKUP($A12,'Base Consumption'!$A$2:$D$33,3,FALSE)*'Profiles, Pc, Autumn, S1'!G12</f>
        <v>0.15286557078591984</v>
      </c>
      <c r="H12" s="1">
        <f ca="1">VLOOKUP($A12,'Base Consumption'!$A$2:$D$33,3,FALSE)*'Profiles, Pc, Autumn, S1'!H12</f>
        <v>0.19119866191300039</v>
      </c>
      <c r="I12" s="1">
        <f ca="1">VLOOKUP($A12,'Base Consumption'!$A$2:$D$33,3,FALSE)*'Profiles, Pc, Autumn, S1'!I12</f>
        <v>0.21723808243946463</v>
      </c>
      <c r="J12" s="1">
        <f ca="1">VLOOKUP($A12,'Base Consumption'!$A$2:$D$33,3,FALSE)*'Profiles, Pc, Autumn, S1'!J12</f>
        <v>0.20103498798652059</v>
      </c>
      <c r="K12" s="1">
        <f ca="1">VLOOKUP($A12,'Base Consumption'!$A$2:$D$33,3,FALSE)*'Profiles, Pc, Autumn, S1'!K12</f>
        <v>0.17073870053648499</v>
      </c>
      <c r="L12" s="1">
        <f ca="1">VLOOKUP($A12,'Base Consumption'!$A$2:$D$33,3,FALSE)*'Profiles, Pc, Autumn, S1'!L12</f>
        <v>0.25449529750370276</v>
      </c>
      <c r="M12" s="1">
        <f ca="1">VLOOKUP($A12,'Base Consumption'!$A$2:$D$33,3,FALSE)*'Profiles, Pc, Autumn, S1'!M12</f>
        <v>0.23999649384466434</v>
      </c>
      <c r="N12" s="1">
        <f ca="1">VLOOKUP($A12,'Base Consumption'!$A$2:$D$33,3,FALSE)*'Profiles, Pc, Autumn, S1'!N12</f>
        <v>0.24526878102214467</v>
      </c>
      <c r="O12" s="1">
        <f ca="1">VLOOKUP($A12,'Base Consumption'!$A$2:$D$33,3,FALSE)*'Profiles, Pc, Autumn, S1'!O12</f>
        <v>0.24091080571685386</v>
      </c>
      <c r="P12" s="1">
        <f ca="1">VLOOKUP($A12,'Base Consumption'!$A$2:$D$33,3,FALSE)*'Profiles, Pc, Autumn, S1'!P12</f>
        <v>0.22345153468315235</v>
      </c>
      <c r="Q12" s="1">
        <f ca="1">VLOOKUP($A12,'Base Consumption'!$A$2:$D$33,3,FALSE)*'Profiles, Pc, Autumn, S1'!Q12</f>
        <v>0.21917218600221255</v>
      </c>
      <c r="R12" s="1">
        <f ca="1">VLOOKUP($A12,'Base Consumption'!$A$2:$D$33,3,FALSE)*'Profiles, Pc, Autumn, S1'!R12</f>
        <v>0.23803498041962973</v>
      </c>
      <c r="S12" s="1">
        <f ca="1">VLOOKUP($A12,'Base Consumption'!$A$2:$D$33,3,FALSE)*'Profiles, Pc, Autumn, S1'!S12</f>
        <v>0.28271079943004934</v>
      </c>
      <c r="T12" s="1">
        <f ca="1">VLOOKUP($A12,'Base Consumption'!$A$2:$D$33,3,FALSE)*'Profiles, Pc, Autumn, S1'!T12</f>
        <v>0.27045852390288633</v>
      </c>
      <c r="U12" s="1">
        <f ca="1">VLOOKUP($A12,'Base Consumption'!$A$2:$D$33,3,FALSE)*'Profiles, Pc, Autumn, S1'!U12</f>
        <v>0.2521037821496292</v>
      </c>
      <c r="V12" s="1">
        <f ca="1">VLOOKUP($A12,'Base Consumption'!$A$2:$D$33,3,FALSE)*'Profiles, Pc, Autumn, S1'!V12</f>
        <v>0.26335485135807385</v>
      </c>
      <c r="W12" s="1">
        <f ca="1">VLOOKUP($A12,'Base Consumption'!$A$2:$D$33,3,FALSE)*'Profiles, Pc, Autumn, S1'!W12</f>
        <v>0.2460704787823258</v>
      </c>
      <c r="X12" s="1">
        <f ca="1">VLOOKUP($A12,'Base Consumption'!$A$2:$D$33,3,FALSE)*'Profiles, Pc, Autumn, S1'!X12</f>
        <v>0.22092911149329331</v>
      </c>
      <c r="Y12" s="1">
        <f ca="1">VLOOKUP($A12,'Base Consumption'!$A$2:$D$33,3,FALSE)*'Profiles, Pc, Autumn, S1'!Y12</f>
        <v>0.19167211786406718</v>
      </c>
    </row>
    <row r="13" spans="1:25" x14ac:dyDescent="0.3">
      <c r="A13">
        <v>12</v>
      </c>
      <c r="B13" s="1">
        <f ca="1">VLOOKUP($A13,'Base Consumption'!$A$2:$D$33,3,FALSE)*'Profiles, Pc, Autumn, S1'!B13</f>
        <v>0.81910883001430179</v>
      </c>
      <c r="C13" s="1">
        <f ca="1">VLOOKUP($A13,'Base Consumption'!$A$2:$D$33,3,FALSE)*'Profiles, Pc, Autumn, S1'!C13</f>
        <v>0.84354558407925362</v>
      </c>
      <c r="D13" s="1">
        <f ca="1">VLOOKUP($A13,'Base Consumption'!$A$2:$D$33,3,FALSE)*'Profiles, Pc, Autumn, S1'!D13</f>
        <v>0.83691863487430951</v>
      </c>
      <c r="E13" s="1">
        <f ca="1">VLOOKUP($A13,'Base Consumption'!$A$2:$D$33,3,FALSE)*'Profiles, Pc, Autumn, S1'!E13</f>
        <v>0.82328972240202625</v>
      </c>
      <c r="F13" s="1">
        <f ca="1">VLOOKUP($A13,'Base Consumption'!$A$2:$D$33,3,FALSE)*'Profiles, Pc, Autumn, S1'!F13</f>
        <v>0.8270489642369232</v>
      </c>
      <c r="G13" s="1">
        <f ca="1">VLOOKUP($A13,'Base Consumption'!$A$2:$D$33,3,FALSE)*'Profiles, Pc, Autumn, S1'!G13</f>
        <v>0.78180031425232333</v>
      </c>
      <c r="H13" s="1">
        <f ca="1">VLOOKUP($A13,'Base Consumption'!$A$2:$D$33,3,FALSE)*'Profiles, Pc, Autumn, S1'!H13</f>
        <v>0.87916686778593167</v>
      </c>
      <c r="I13" s="1">
        <f ca="1">VLOOKUP($A13,'Base Consumption'!$A$2:$D$33,3,FALSE)*'Profiles, Pc, Autumn, S1'!I13</f>
        <v>0.88848919850658759</v>
      </c>
      <c r="J13" s="1">
        <f ca="1">VLOOKUP($A13,'Base Consumption'!$A$2:$D$33,3,FALSE)*'Profiles, Pc, Autumn, S1'!J13</f>
        <v>0.76421968626267978</v>
      </c>
      <c r="K13" s="1">
        <f ca="1">VLOOKUP($A13,'Base Consumption'!$A$2:$D$33,3,FALSE)*'Profiles, Pc, Autumn, S1'!K13</f>
        <v>0.64064198472098999</v>
      </c>
      <c r="L13" s="1">
        <f ca="1">VLOOKUP($A13,'Base Consumption'!$A$2:$D$33,3,FALSE)*'Profiles, Pc, Autumn, S1'!L13</f>
        <v>0.88248245128698966</v>
      </c>
      <c r="M13" s="1">
        <f ca="1">VLOOKUP($A13,'Base Consumption'!$A$2:$D$33,3,FALSE)*'Profiles, Pc, Autumn, S1'!M13</f>
        <v>0.89906955658941945</v>
      </c>
      <c r="N13" s="1">
        <f ca="1">VLOOKUP($A13,'Base Consumption'!$A$2:$D$33,3,FALSE)*'Profiles, Pc, Autumn, S1'!N13</f>
        <v>0.89313274018860966</v>
      </c>
      <c r="O13" s="1">
        <f ca="1">VLOOKUP($A13,'Base Consumption'!$A$2:$D$33,3,FALSE)*'Profiles, Pc, Autumn, S1'!O13</f>
        <v>0.91230281279296155</v>
      </c>
      <c r="P13" s="1">
        <f ca="1">VLOOKUP($A13,'Base Consumption'!$A$2:$D$33,3,FALSE)*'Profiles, Pc, Autumn, S1'!P13</f>
        <v>0.84617326224801304</v>
      </c>
      <c r="Q13" s="1">
        <f ca="1">VLOOKUP($A13,'Base Consumption'!$A$2:$D$33,3,FALSE)*'Profiles, Pc, Autumn, S1'!Q13</f>
        <v>0.94282230663483224</v>
      </c>
      <c r="R13" s="1">
        <f ca="1">VLOOKUP($A13,'Base Consumption'!$A$2:$D$33,3,FALSE)*'Profiles, Pc, Autumn, S1'!R13</f>
        <v>0.97561296358165173</v>
      </c>
      <c r="S13" s="1">
        <f ca="1">VLOOKUP($A13,'Base Consumption'!$A$2:$D$33,3,FALSE)*'Profiles, Pc, Autumn, S1'!S13</f>
        <v>0.974062923011211</v>
      </c>
      <c r="T13" s="1">
        <f ca="1">VLOOKUP($A13,'Base Consumption'!$A$2:$D$33,3,FALSE)*'Profiles, Pc, Autumn, S1'!T13</f>
        <v>0.94112913794254949</v>
      </c>
      <c r="U13" s="1">
        <f ca="1">VLOOKUP($A13,'Base Consumption'!$A$2:$D$33,3,FALSE)*'Profiles, Pc, Autumn, S1'!U13</f>
        <v>0.97316564494274571</v>
      </c>
      <c r="V13" s="1">
        <f ca="1">VLOOKUP($A13,'Base Consumption'!$A$2:$D$33,3,FALSE)*'Profiles, Pc, Autumn, S1'!V13</f>
        <v>1.04079417326102</v>
      </c>
      <c r="W13" s="1">
        <f ca="1">VLOOKUP($A13,'Base Consumption'!$A$2:$D$33,3,FALSE)*'Profiles, Pc, Autumn, S1'!W13</f>
        <v>1.0142141127234372</v>
      </c>
      <c r="X13" s="1">
        <f ca="1">VLOOKUP($A13,'Base Consumption'!$A$2:$D$33,3,FALSE)*'Profiles, Pc, Autumn, S1'!X13</f>
        <v>1.0009878099266487</v>
      </c>
      <c r="Y13" s="1">
        <f ca="1">VLOOKUP($A13,'Base Consumption'!$A$2:$D$33,3,FALSE)*'Profiles, Pc, Autumn, S1'!Y13</f>
        <v>1.0698000286814482</v>
      </c>
    </row>
    <row r="14" spans="1:25" x14ac:dyDescent="0.3">
      <c r="A14">
        <v>13</v>
      </c>
      <c r="B14" s="1">
        <f ca="1">VLOOKUP($A14,'Base Consumption'!$A$2:$D$33,3,FALSE)*'Profiles, Pc, Autumn, S1'!B14</f>
        <v>3.4053426212053699</v>
      </c>
      <c r="C14" s="1">
        <f ca="1">VLOOKUP($A14,'Base Consumption'!$A$2:$D$33,3,FALSE)*'Profiles, Pc, Autumn, S1'!C14</f>
        <v>3.3286178283870207</v>
      </c>
      <c r="D14" s="1">
        <f ca="1">VLOOKUP($A14,'Base Consumption'!$A$2:$D$33,3,FALSE)*'Profiles, Pc, Autumn, S1'!D14</f>
        <v>3.3717831539503327</v>
      </c>
      <c r="E14" s="1">
        <f ca="1">VLOOKUP($A14,'Base Consumption'!$A$2:$D$33,3,FALSE)*'Profiles, Pc, Autumn, S1'!E14</f>
        <v>3.3923306664338857</v>
      </c>
      <c r="F14" s="1">
        <f ca="1">VLOOKUP($A14,'Base Consumption'!$A$2:$D$33,3,FALSE)*'Profiles, Pc, Autumn, S1'!F14</f>
        <v>3.2207423793018948</v>
      </c>
      <c r="G14" s="1">
        <f ca="1">VLOOKUP($A14,'Base Consumption'!$A$2:$D$33,3,FALSE)*'Profiles, Pc, Autumn, S1'!G14</f>
        <v>3.4146795892698645</v>
      </c>
      <c r="H14" s="1">
        <f ca="1">VLOOKUP($A14,'Base Consumption'!$A$2:$D$33,3,FALSE)*'Profiles, Pc, Autumn, S1'!H14</f>
        <v>4.1946861336658783</v>
      </c>
      <c r="I14" s="1">
        <f ca="1">VLOOKUP($A14,'Base Consumption'!$A$2:$D$33,3,FALSE)*'Profiles, Pc, Autumn, S1'!I14</f>
        <v>4.3065022209292003</v>
      </c>
      <c r="J14" s="1">
        <f ca="1">VLOOKUP($A14,'Base Consumption'!$A$2:$D$33,3,FALSE)*'Profiles, Pc, Autumn, S1'!J14</f>
        <v>4.4778029132760411</v>
      </c>
      <c r="K14" s="1">
        <f ca="1">VLOOKUP($A14,'Base Consumption'!$A$2:$D$33,3,FALSE)*'Profiles, Pc, Autumn, S1'!K14</f>
        <v>4.1485481391321199</v>
      </c>
      <c r="L14" s="1">
        <f ca="1">VLOOKUP($A14,'Base Consumption'!$A$2:$D$33,3,FALSE)*'Profiles, Pc, Autumn, S1'!L14</f>
        <v>4.2638360752015565</v>
      </c>
      <c r="M14" s="1">
        <f ca="1">VLOOKUP($A14,'Base Consumption'!$A$2:$D$33,3,FALSE)*'Profiles, Pc, Autumn, S1'!M14</f>
        <v>4.4314767376514625</v>
      </c>
      <c r="N14" s="1">
        <f ca="1">VLOOKUP($A14,'Base Consumption'!$A$2:$D$33,3,FALSE)*'Profiles, Pc, Autumn, S1'!N14</f>
        <v>4.7645031478903723</v>
      </c>
      <c r="O14" s="1">
        <f ca="1">VLOOKUP($A14,'Base Consumption'!$A$2:$D$33,3,FALSE)*'Profiles, Pc, Autumn, S1'!O14</f>
        <v>4.4928326045695988</v>
      </c>
      <c r="P14" s="1">
        <f ca="1">VLOOKUP($A14,'Base Consumption'!$A$2:$D$33,3,FALSE)*'Profiles, Pc, Autumn, S1'!P14</f>
        <v>4.3974889010619318</v>
      </c>
      <c r="Q14" s="1">
        <f ca="1">VLOOKUP($A14,'Base Consumption'!$A$2:$D$33,3,FALSE)*'Profiles, Pc, Autumn, S1'!Q14</f>
        <v>4.266639327782034</v>
      </c>
      <c r="R14" s="1">
        <f ca="1">VLOOKUP($A14,'Base Consumption'!$A$2:$D$33,3,FALSE)*'Profiles, Pc, Autumn, S1'!R14</f>
        <v>4.3497314293976723</v>
      </c>
      <c r="S14" s="1">
        <f ca="1">VLOOKUP($A14,'Base Consumption'!$A$2:$D$33,3,FALSE)*'Profiles, Pc, Autumn, S1'!S14</f>
        <v>4.6797425621016471</v>
      </c>
      <c r="T14" s="1">
        <f ca="1">VLOOKUP($A14,'Base Consumption'!$A$2:$D$33,3,FALSE)*'Profiles, Pc, Autumn, S1'!T14</f>
        <v>4.1862510088238771</v>
      </c>
      <c r="U14" s="1">
        <f ca="1">VLOOKUP($A14,'Base Consumption'!$A$2:$D$33,3,FALSE)*'Profiles, Pc, Autumn, S1'!U14</f>
        <v>4.0760353474064956</v>
      </c>
      <c r="V14" s="1">
        <f ca="1">VLOOKUP($A14,'Base Consumption'!$A$2:$D$33,3,FALSE)*'Profiles, Pc, Autumn, S1'!V14</f>
        <v>4.1670218838770472</v>
      </c>
      <c r="W14" s="1">
        <f ca="1">VLOOKUP($A14,'Base Consumption'!$A$2:$D$33,3,FALSE)*'Profiles, Pc, Autumn, S1'!W14</f>
        <v>4.0440593949702395</v>
      </c>
      <c r="X14" s="1">
        <f ca="1">VLOOKUP($A14,'Base Consumption'!$A$2:$D$33,3,FALSE)*'Profiles, Pc, Autumn, S1'!X14</f>
        <v>3.6835541377583239</v>
      </c>
      <c r="Y14" s="1">
        <f ca="1">VLOOKUP($A14,'Base Consumption'!$A$2:$D$33,3,FALSE)*'Profiles, Pc, Autumn, S1'!Y14</f>
        <v>3.5834575032341784</v>
      </c>
    </row>
    <row r="15" spans="1:25" x14ac:dyDescent="0.3">
      <c r="A15">
        <v>14</v>
      </c>
      <c r="B15" s="1">
        <f ca="1">VLOOKUP($A15,'Base Consumption'!$A$2:$D$33,3,FALSE)*'Profiles, Pc, Autumn, S1'!B15</f>
        <v>0.95551332138069967</v>
      </c>
      <c r="C15" s="1">
        <f ca="1">VLOOKUP($A15,'Base Consumption'!$A$2:$D$33,3,FALSE)*'Profiles, Pc, Autumn, S1'!C15</f>
        <v>0.95308513707803788</v>
      </c>
      <c r="D15" s="1">
        <f ca="1">VLOOKUP($A15,'Base Consumption'!$A$2:$D$33,3,FALSE)*'Profiles, Pc, Autumn, S1'!D15</f>
        <v>0.87353482046897624</v>
      </c>
      <c r="E15" s="1">
        <f ca="1">VLOOKUP($A15,'Base Consumption'!$A$2:$D$33,3,FALSE)*'Profiles, Pc, Autumn, S1'!E15</f>
        <v>0.8805724368088873</v>
      </c>
      <c r="F15" s="1">
        <f ca="1">VLOOKUP($A15,'Base Consumption'!$A$2:$D$33,3,FALSE)*'Profiles, Pc, Autumn, S1'!F15</f>
        <v>0.90745099995221201</v>
      </c>
      <c r="G15" s="1">
        <f ca="1">VLOOKUP($A15,'Base Consumption'!$A$2:$D$33,3,FALSE)*'Profiles, Pc, Autumn, S1'!G15</f>
        <v>0.92936390340702768</v>
      </c>
      <c r="H15" s="1">
        <f ca="1">VLOOKUP($A15,'Base Consumption'!$A$2:$D$33,3,FALSE)*'Profiles, Pc, Autumn, S1'!H15</f>
        <v>0.90884008661819349</v>
      </c>
      <c r="I15" s="1">
        <f ca="1">VLOOKUP($A15,'Base Consumption'!$A$2:$D$33,3,FALSE)*'Profiles, Pc, Autumn, S1'!I15</f>
        <v>1.0932802412996769</v>
      </c>
      <c r="J15" s="1">
        <f ca="1">VLOOKUP($A15,'Base Consumption'!$A$2:$D$33,3,FALSE)*'Profiles, Pc, Autumn, S1'!J15</f>
        <v>1.2086365252112421</v>
      </c>
      <c r="K15" s="1">
        <f ca="1">VLOOKUP($A15,'Base Consumption'!$A$2:$D$33,3,FALSE)*'Profiles, Pc, Autumn, S1'!K15</f>
        <v>1.180308370208982</v>
      </c>
      <c r="L15" s="1">
        <f ca="1">VLOOKUP($A15,'Base Consumption'!$A$2:$D$33,3,FALSE)*'Profiles, Pc, Autumn, S1'!L15</f>
        <v>1.1966098442654702</v>
      </c>
      <c r="M15" s="1">
        <f ca="1">VLOOKUP($A15,'Base Consumption'!$A$2:$D$33,3,FALSE)*'Profiles, Pc, Autumn, S1'!M15</f>
        <v>1.1703374308362571</v>
      </c>
      <c r="N15" s="1">
        <f ca="1">VLOOKUP($A15,'Base Consumption'!$A$2:$D$33,3,FALSE)*'Profiles, Pc, Autumn, S1'!N15</f>
        <v>1.2214993165495371</v>
      </c>
      <c r="O15" s="1">
        <f ca="1">VLOOKUP($A15,'Base Consumption'!$A$2:$D$33,3,FALSE)*'Profiles, Pc, Autumn, S1'!O15</f>
        <v>1.2363186197921192</v>
      </c>
      <c r="P15" s="1">
        <f ca="1">VLOOKUP($A15,'Base Consumption'!$A$2:$D$33,3,FALSE)*'Profiles, Pc, Autumn, S1'!P15</f>
        <v>1.0898573109593788</v>
      </c>
      <c r="Q15" s="1">
        <f ca="1">VLOOKUP($A15,'Base Consumption'!$A$2:$D$33,3,FALSE)*'Profiles, Pc, Autumn, S1'!Q15</f>
        <v>1.1608627362408948</v>
      </c>
      <c r="R15" s="1">
        <f ca="1">VLOOKUP($A15,'Base Consumption'!$A$2:$D$33,3,FALSE)*'Profiles, Pc, Autumn, S1'!R15</f>
        <v>1.138528289918485</v>
      </c>
      <c r="S15" s="1">
        <f ca="1">VLOOKUP($A15,'Base Consumption'!$A$2:$D$33,3,FALSE)*'Profiles, Pc, Autumn, S1'!S15</f>
        <v>1.1226053384388521</v>
      </c>
      <c r="T15" s="1">
        <f ca="1">VLOOKUP($A15,'Base Consumption'!$A$2:$D$33,3,FALSE)*'Profiles, Pc, Autumn, S1'!T15</f>
        <v>1.0603441270463687</v>
      </c>
      <c r="U15" s="1">
        <f ca="1">VLOOKUP($A15,'Base Consumption'!$A$2:$D$33,3,FALSE)*'Profiles, Pc, Autumn, S1'!U15</f>
        <v>1.0683595545411393</v>
      </c>
      <c r="V15" s="1">
        <f ca="1">VLOOKUP($A15,'Base Consumption'!$A$2:$D$33,3,FALSE)*'Profiles, Pc, Autumn, S1'!V15</f>
        <v>1.086628593154112</v>
      </c>
      <c r="W15" s="1">
        <f ca="1">VLOOKUP($A15,'Base Consumption'!$A$2:$D$33,3,FALSE)*'Profiles, Pc, Autumn, S1'!W15</f>
        <v>0.9809560820630604</v>
      </c>
      <c r="X15" s="1">
        <f ca="1">VLOOKUP($A15,'Base Consumption'!$A$2:$D$33,3,FALSE)*'Profiles, Pc, Autumn, S1'!X15</f>
        <v>0.94007107027456682</v>
      </c>
      <c r="Y15" s="1">
        <f ca="1">VLOOKUP($A15,'Base Consumption'!$A$2:$D$33,3,FALSE)*'Profiles, Pc, Autumn, S1'!Y15</f>
        <v>0.86251950389864063</v>
      </c>
    </row>
    <row r="16" spans="1:25" x14ac:dyDescent="0.3">
      <c r="A16">
        <v>15</v>
      </c>
      <c r="B16" s="1">
        <f ca="1">VLOOKUP($A16,'Base Consumption'!$A$2:$D$33,3,FALSE)*'Profiles, Pc, Autumn, S1'!B16</f>
        <v>0.27648672317813561</v>
      </c>
      <c r="C16" s="1">
        <f ca="1">VLOOKUP($A16,'Base Consumption'!$A$2:$D$33,3,FALSE)*'Profiles, Pc, Autumn, S1'!C16</f>
        <v>0.25900671910480405</v>
      </c>
      <c r="D16" s="1">
        <f ca="1">VLOOKUP($A16,'Base Consumption'!$A$2:$D$33,3,FALSE)*'Profiles, Pc, Autumn, S1'!D16</f>
        <v>0.23929759292723712</v>
      </c>
      <c r="E16" s="1">
        <f ca="1">VLOOKUP($A16,'Base Consumption'!$A$2:$D$33,3,FALSE)*'Profiles, Pc, Autumn, S1'!E16</f>
        <v>0.23855083413091341</v>
      </c>
      <c r="F16" s="1">
        <f ca="1">VLOOKUP($A16,'Base Consumption'!$A$2:$D$33,3,FALSE)*'Profiles, Pc, Autumn, S1'!F16</f>
        <v>0.23806956662570844</v>
      </c>
      <c r="G16" s="1">
        <f ca="1">VLOOKUP($A16,'Base Consumption'!$A$2:$D$33,3,FALSE)*'Profiles, Pc, Autumn, S1'!G16</f>
        <v>0.25947292336292133</v>
      </c>
      <c r="H16" s="1">
        <f ca="1">VLOOKUP($A16,'Base Consumption'!$A$2:$D$33,3,FALSE)*'Profiles, Pc, Autumn, S1'!H16</f>
        <v>0.29024700168171086</v>
      </c>
      <c r="I16" s="1">
        <f ca="1">VLOOKUP($A16,'Base Consumption'!$A$2:$D$33,3,FALSE)*'Profiles, Pc, Autumn, S1'!I16</f>
        <v>0.336692098903495</v>
      </c>
      <c r="J16" s="1">
        <f ca="1">VLOOKUP($A16,'Base Consumption'!$A$2:$D$33,3,FALSE)*'Profiles, Pc, Autumn, S1'!J16</f>
        <v>0.38878093716889001</v>
      </c>
      <c r="K16" s="1">
        <f ca="1">VLOOKUP($A16,'Base Consumption'!$A$2:$D$33,3,FALSE)*'Profiles, Pc, Autumn, S1'!K16</f>
        <v>0.38846988290122536</v>
      </c>
      <c r="L16" s="1">
        <f ca="1">VLOOKUP($A16,'Base Consumption'!$A$2:$D$33,3,FALSE)*'Profiles, Pc, Autumn, S1'!L16</f>
        <v>0.40136208397879303</v>
      </c>
      <c r="M16" s="1">
        <f ca="1">VLOOKUP($A16,'Base Consumption'!$A$2:$D$33,3,FALSE)*'Profiles, Pc, Autumn, S1'!M16</f>
        <v>0.37704656904014189</v>
      </c>
      <c r="N16" s="1">
        <f ca="1">VLOOKUP($A16,'Base Consumption'!$A$2:$D$33,3,FALSE)*'Profiles, Pc, Autumn, S1'!N16</f>
        <v>0.37011498765950468</v>
      </c>
      <c r="O16" s="1">
        <f ca="1">VLOOKUP($A16,'Base Consumption'!$A$2:$D$33,3,FALSE)*'Profiles, Pc, Autumn, S1'!O16</f>
        <v>0.37240948491937453</v>
      </c>
      <c r="P16" s="1">
        <f ca="1">VLOOKUP($A16,'Base Consumption'!$A$2:$D$33,3,FALSE)*'Profiles, Pc, Autumn, S1'!P16</f>
        <v>0.34777925546333571</v>
      </c>
      <c r="Q16" s="1">
        <f ca="1">VLOOKUP($A16,'Base Consumption'!$A$2:$D$33,3,FALSE)*'Profiles, Pc, Autumn, S1'!Q16</f>
        <v>0.34916698833783477</v>
      </c>
      <c r="R16" s="1">
        <f ca="1">VLOOKUP($A16,'Base Consumption'!$A$2:$D$33,3,FALSE)*'Profiles, Pc, Autumn, S1'!R16</f>
        <v>0.36427828682125202</v>
      </c>
      <c r="S16" s="1">
        <f ca="1">VLOOKUP($A16,'Base Consumption'!$A$2:$D$33,3,FALSE)*'Profiles, Pc, Autumn, S1'!S16</f>
        <v>0.40968982379953023</v>
      </c>
      <c r="T16" s="1">
        <f ca="1">VLOOKUP($A16,'Base Consumption'!$A$2:$D$33,3,FALSE)*'Profiles, Pc, Autumn, S1'!T16</f>
        <v>0.40734120157795478</v>
      </c>
      <c r="U16" s="1">
        <f ca="1">VLOOKUP($A16,'Base Consumption'!$A$2:$D$33,3,FALSE)*'Profiles, Pc, Autumn, S1'!U16</f>
        <v>0.40423446936872948</v>
      </c>
      <c r="V16" s="1">
        <f ca="1">VLOOKUP($A16,'Base Consumption'!$A$2:$D$33,3,FALSE)*'Profiles, Pc, Autumn, S1'!V16</f>
        <v>0.38181353724929873</v>
      </c>
      <c r="W16" s="1">
        <f ca="1">VLOOKUP($A16,'Base Consumption'!$A$2:$D$33,3,FALSE)*'Profiles, Pc, Autumn, S1'!W16</f>
        <v>0.36750415216261062</v>
      </c>
      <c r="X16" s="1">
        <f ca="1">VLOOKUP($A16,'Base Consumption'!$A$2:$D$33,3,FALSE)*'Profiles, Pc, Autumn, S1'!X16</f>
        <v>0.33405730010968027</v>
      </c>
      <c r="Y16" s="1">
        <f ca="1">VLOOKUP($A16,'Base Consumption'!$A$2:$D$33,3,FALSE)*'Profiles, Pc, Autumn, S1'!Y16</f>
        <v>0.28640035745655507</v>
      </c>
    </row>
    <row r="17" spans="1:25" x14ac:dyDescent="0.3">
      <c r="A17">
        <v>16</v>
      </c>
      <c r="B17" s="1">
        <f ca="1">VLOOKUP($A17,'Base Consumption'!$A$2:$D$33,3,FALSE)*'Profiles, Pc, Autumn, S1'!B17</f>
        <v>0.65826381927636246</v>
      </c>
      <c r="C17" s="1">
        <f ca="1">VLOOKUP($A17,'Base Consumption'!$A$2:$D$33,3,FALSE)*'Profiles, Pc, Autumn, S1'!C17</f>
        <v>0.60794728698632661</v>
      </c>
      <c r="D17" s="1">
        <f ca="1">VLOOKUP($A17,'Base Consumption'!$A$2:$D$33,3,FALSE)*'Profiles, Pc, Autumn, S1'!D17</f>
        <v>0.57263983408524211</v>
      </c>
      <c r="E17" s="1">
        <f ca="1">VLOOKUP($A17,'Base Consumption'!$A$2:$D$33,3,FALSE)*'Profiles, Pc, Autumn, S1'!E17</f>
        <v>0.59740370220708916</v>
      </c>
      <c r="F17" s="1">
        <f ca="1">VLOOKUP($A17,'Base Consumption'!$A$2:$D$33,3,FALSE)*'Profiles, Pc, Autumn, S1'!F17</f>
        <v>0.57279972252853306</v>
      </c>
      <c r="G17" s="1">
        <f ca="1">VLOOKUP($A17,'Base Consumption'!$A$2:$D$33,3,FALSE)*'Profiles, Pc, Autumn, S1'!G17</f>
        <v>0.62493862319315507</v>
      </c>
      <c r="H17" s="1">
        <f ca="1">VLOOKUP($A17,'Base Consumption'!$A$2:$D$33,3,FALSE)*'Profiles, Pc, Autumn, S1'!H17</f>
        <v>0.9814289684666716</v>
      </c>
      <c r="I17" s="1">
        <f ca="1">VLOOKUP($A17,'Base Consumption'!$A$2:$D$33,3,FALSE)*'Profiles, Pc, Autumn, S1'!I17</f>
        <v>1.1766584154451478</v>
      </c>
      <c r="J17" s="1">
        <f ca="1">VLOOKUP($A17,'Base Consumption'!$A$2:$D$33,3,FALSE)*'Profiles, Pc, Autumn, S1'!J17</f>
        <v>1.1916295610321157</v>
      </c>
      <c r="K17" s="1">
        <f ca="1">VLOOKUP($A17,'Base Consumption'!$A$2:$D$33,3,FALSE)*'Profiles, Pc, Autumn, S1'!K17</f>
        <v>1.2272319897443487</v>
      </c>
      <c r="L17" s="1">
        <f ca="1">VLOOKUP($A17,'Base Consumption'!$A$2:$D$33,3,FALSE)*'Profiles, Pc, Autumn, S1'!L17</f>
        <v>1.1453177933877492</v>
      </c>
      <c r="M17" s="1">
        <f ca="1">VLOOKUP($A17,'Base Consumption'!$A$2:$D$33,3,FALSE)*'Profiles, Pc, Autumn, S1'!M17</f>
        <v>1.237804651825523</v>
      </c>
      <c r="N17" s="1">
        <f ca="1">VLOOKUP($A17,'Base Consumption'!$A$2:$D$33,3,FALSE)*'Profiles, Pc, Autumn, S1'!N17</f>
        <v>1.2097331497965245</v>
      </c>
      <c r="O17" s="1">
        <f ca="1">VLOOKUP($A17,'Base Consumption'!$A$2:$D$33,3,FALSE)*'Profiles, Pc, Autumn, S1'!O17</f>
        <v>1.1210916816250271</v>
      </c>
      <c r="P17" s="1">
        <f ca="1">VLOOKUP($A17,'Base Consumption'!$A$2:$D$33,3,FALSE)*'Profiles, Pc, Autumn, S1'!P17</f>
        <v>1.0147537801765039</v>
      </c>
      <c r="Q17" s="1">
        <f ca="1">VLOOKUP($A17,'Base Consumption'!$A$2:$D$33,3,FALSE)*'Profiles, Pc, Autumn, S1'!Q17</f>
        <v>0.96728721877382162</v>
      </c>
      <c r="R17" s="1">
        <f ca="1">VLOOKUP($A17,'Base Consumption'!$A$2:$D$33,3,FALSE)*'Profiles, Pc, Autumn, S1'!R17</f>
        <v>0.9704113260268965</v>
      </c>
      <c r="S17" s="1">
        <f ca="1">VLOOKUP($A17,'Base Consumption'!$A$2:$D$33,3,FALSE)*'Profiles, Pc, Autumn, S1'!S17</f>
        <v>1.0837744399253821</v>
      </c>
      <c r="T17" s="1">
        <f ca="1">VLOOKUP($A17,'Base Consumption'!$A$2:$D$33,3,FALSE)*'Profiles, Pc, Autumn, S1'!T17</f>
        <v>1.0113287006660292</v>
      </c>
      <c r="U17" s="1">
        <f ca="1">VLOOKUP($A17,'Base Consumption'!$A$2:$D$33,3,FALSE)*'Profiles, Pc, Autumn, S1'!U17</f>
        <v>1.0461439876058676</v>
      </c>
      <c r="V17" s="1">
        <f ca="1">VLOOKUP($A17,'Base Consumption'!$A$2:$D$33,3,FALSE)*'Profiles, Pc, Autumn, S1'!V17</f>
        <v>1.0846967492738184</v>
      </c>
      <c r="W17" s="1">
        <f ca="1">VLOOKUP($A17,'Base Consumption'!$A$2:$D$33,3,FALSE)*'Profiles, Pc, Autumn, S1'!W17</f>
        <v>0.94815883890538621</v>
      </c>
      <c r="X17" s="1">
        <f ca="1">VLOOKUP($A17,'Base Consumption'!$A$2:$D$33,3,FALSE)*'Profiles, Pc, Autumn, S1'!X17</f>
        <v>0.79237471134069637</v>
      </c>
      <c r="Y17" s="1">
        <f ca="1">VLOOKUP($A17,'Base Consumption'!$A$2:$D$33,3,FALSE)*'Profiles, Pc, Autumn, S1'!Y17</f>
        <v>0.70793466153928408</v>
      </c>
    </row>
    <row r="18" spans="1:25" x14ac:dyDescent="0.3">
      <c r="A18">
        <v>17</v>
      </c>
      <c r="B18" s="1">
        <f ca="1">VLOOKUP($A18,'Base Consumption'!$A$2:$D$33,3,FALSE)*'Profiles, Pc, Autumn, S1'!B18</f>
        <v>0.14553722801278834</v>
      </c>
      <c r="C18" s="1">
        <f ca="1">VLOOKUP($A18,'Base Consumption'!$A$2:$D$33,3,FALSE)*'Profiles, Pc, Autumn, S1'!C18</f>
        <v>0.10171592468763041</v>
      </c>
      <c r="D18" s="1">
        <f ca="1">VLOOKUP($A18,'Base Consumption'!$A$2:$D$33,3,FALSE)*'Profiles, Pc, Autumn, S1'!D18</f>
        <v>9.3571460862741429E-2</v>
      </c>
      <c r="E18" s="1">
        <f ca="1">VLOOKUP($A18,'Base Consumption'!$A$2:$D$33,3,FALSE)*'Profiles, Pc, Autumn, S1'!E18</f>
        <v>8.1512537001230082E-2</v>
      </c>
      <c r="F18" s="1">
        <f ca="1">VLOOKUP($A18,'Base Consumption'!$A$2:$D$33,3,FALSE)*'Profiles, Pc, Autumn, S1'!F18</f>
        <v>8.6591263255612408E-2</v>
      </c>
      <c r="G18" s="1">
        <f ca="1">VLOOKUP($A18,'Base Consumption'!$A$2:$D$33,3,FALSE)*'Profiles, Pc, Autumn, S1'!G18</f>
        <v>0.13660244439519204</v>
      </c>
      <c r="H18" s="1">
        <f ca="1">VLOOKUP($A18,'Base Consumption'!$A$2:$D$33,3,FALSE)*'Profiles, Pc, Autumn, S1'!H18</f>
        <v>0.26514568514606179</v>
      </c>
      <c r="I18" s="1">
        <f ca="1">VLOOKUP($A18,'Base Consumption'!$A$2:$D$33,3,FALSE)*'Profiles, Pc, Autumn, S1'!I18</f>
        <v>0.39519681294737563</v>
      </c>
      <c r="J18" s="1">
        <f ca="1">VLOOKUP($A18,'Base Consumption'!$A$2:$D$33,3,FALSE)*'Profiles, Pc, Autumn, S1'!J18</f>
        <v>0.43446895671662122</v>
      </c>
      <c r="K18" s="1">
        <f ca="1">VLOOKUP($A18,'Base Consumption'!$A$2:$D$33,3,FALSE)*'Profiles, Pc, Autumn, S1'!K18</f>
        <v>0.42673572242920749</v>
      </c>
      <c r="L18" s="1">
        <f ca="1">VLOOKUP($A18,'Base Consumption'!$A$2:$D$33,3,FALSE)*'Profiles, Pc, Autumn, S1'!L18</f>
        <v>0.40229760179070462</v>
      </c>
      <c r="M18" s="1">
        <f ca="1">VLOOKUP($A18,'Base Consumption'!$A$2:$D$33,3,FALSE)*'Profiles, Pc, Autumn, S1'!M18</f>
        <v>0.37733676925651288</v>
      </c>
      <c r="N18" s="1">
        <f ca="1">VLOOKUP($A18,'Base Consumption'!$A$2:$D$33,3,FALSE)*'Profiles, Pc, Autumn, S1'!N18</f>
        <v>0.40891768886107399</v>
      </c>
      <c r="O18" s="1">
        <f ca="1">VLOOKUP($A18,'Base Consumption'!$A$2:$D$33,3,FALSE)*'Profiles, Pc, Autumn, S1'!O18</f>
        <v>0.36087631604774506</v>
      </c>
      <c r="P18" s="1">
        <f ca="1">VLOOKUP($A18,'Base Consumption'!$A$2:$D$33,3,FALSE)*'Profiles, Pc, Autumn, S1'!P18</f>
        <v>0.3534375283256902</v>
      </c>
      <c r="Q18" s="1">
        <f ca="1">VLOOKUP($A18,'Base Consumption'!$A$2:$D$33,3,FALSE)*'Profiles, Pc, Autumn, S1'!Q18</f>
        <v>0.33646009186925518</v>
      </c>
      <c r="R18" s="1">
        <f ca="1">VLOOKUP($A18,'Base Consumption'!$A$2:$D$33,3,FALSE)*'Profiles, Pc, Autumn, S1'!R18</f>
        <v>0.37689341718293162</v>
      </c>
      <c r="S18" s="1">
        <f ca="1">VLOOKUP($A18,'Base Consumption'!$A$2:$D$33,3,FALSE)*'Profiles, Pc, Autumn, S1'!S18</f>
        <v>0.48560421613883714</v>
      </c>
      <c r="T18" s="1">
        <f ca="1">VLOOKUP($A18,'Base Consumption'!$A$2:$D$33,3,FALSE)*'Profiles, Pc, Autumn, S1'!T18</f>
        <v>0.4917129715622181</v>
      </c>
      <c r="U18" s="1">
        <f ca="1">VLOOKUP($A18,'Base Consumption'!$A$2:$D$33,3,FALSE)*'Profiles, Pc, Autumn, S1'!U18</f>
        <v>0.45990300094258352</v>
      </c>
      <c r="V18" s="1">
        <f ca="1">VLOOKUP($A18,'Base Consumption'!$A$2:$D$33,3,FALSE)*'Profiles, Pc, Autumn, S1'!V18</f>
        <v>0.48727554282539648</v>
      </c>
      <c r="W18" s="1">
        <f ca="1">VLOOKUP($A18,'Base Consumption'!$A$2:$D$33,3,FALSE)*'Profiles, Pc, Autumn, S1'!W18</f>
        <v>0.45267826851389753</v>
      </c>
      <c r="X18" s="1">
        <f ca="1">VLOOKUP($A18,'Base Consumption'!$A$2:$D$33,3,FALSE)*'Profiles, Pc, Autumn, S1'!X18</f>
        <v>0.32289337503022975</v>
      </c>
      <c r="Y18" s="1">
        <f ca="1">VLOOKUP($A18,'Base Consumption'!$A$2:$D$33,3,FALSE)*'Profiles, Pc, Autumn, S1'!Y18</f>
        <v>0.25290925648907286</v>
      </c>
    </row>
    <row r="19" spans="1:25" x14ac:dyDescent="0.3">
      <c r="A19">
        <v>18</v>
      </c>
      <c r="B19" s="1">
        <f ca="1">VLOOKUP($A19,'Base Consumption'!$A$2:$D$33,3,FALSE)*'Profiles, Pc, Autumn, S1'!B19</f>
        <v>1.3485571000627483</v>
      </c>
      <c r="C19" s="1">
        <f ca="1">VLOOKUP($A19,'Base Consumption'!$A$2:$D$33,3,FALSE)*'Profiles, Pc, Autumn, S1'!C19</f>
        <v>1.196289260783036</v>
      </c>
      <c r="D19" s="1">
        <f ca="1">VLOOKUP($A19,'Base Consumption'!$A$2:$D$33,3,FALSE)*'Profiles, Pc, Autumn, S1'!D19</f>
        <v>1.1542805542685428</v>
      </c>
      <c r="E19" s="1">
        <f ca="1">VLOOKUP($A19,'Base Consumption'!$A$2:$D$33,3,FALSE)*'Profiles, Pc, Autumn, S1'!E19</f>
        <v>1.1348178302736236</v>
      </c>
      <c r="F19" s="1">
        <f ca="1">VLOOKUP($A19,'Base Consumption'!$A$2:$D$33,3,FALSE)*'Profiles, Pc, Autumn, S1'!F19</f>
        <v>1.1297490617096293</v>
      </c>
      <c r="G19" s="1">
        <f ca="1">VLOOKUP($A19,'Base Consumption'!$A$2:$D$33,3,FALSE)*'Profiles, Pc, Autumn, S1'!G19</f>
        <v>1.2373108415928511</v>
      </c>
      <c r="H19" s="1">
        <f ca="1">VLOOKUP($A19,'Base Consumption'!$A$2:$D$33,3,FALSE)*'Profiles, Pc, Autumn, S1'!H19</f>
        <v>1.4746688528473515</v>
      </c>
      <c r="I19" s="1">
        <f ca="1">VLOOKUP($A19,'Base Consumption'!$A$2:$D$33,3,FALSE)*'Profiles, Pc, Autumn, S1'!I19</f>
        <v>1.7220853768475439</v>
      </c>
      <c r="J19" s="1">
        <f ca="1">VLOOKUP($A19,'Base Consumption'!$A$2:$D$33,3,FALSE)*'Profiles, Pc, Autumn, S1'!J19</f>
        <v>1.8209584214659038</v>
      </c>
      <c r="K19" s="1">
        <f ca="1">VLOOKUP($A19,'Base Consumption'!$A$2:$D$33,3,FALSE)*'Profiles, Pc, Autumn, S1'!K19</f>
        <v>1.9570046289643312</v>
      </c>
      <c r="L19" s="1">
        <f ca="1">VLOOKUP($A19,'Base Consumption'!$A$2:$D$33,3,FALSE)*'Profiles, Pc, Autumn, S1'!L19</f>
        <v>1.9531556955179998</v>
      </c>
      <c r="M19" s="1">
        <f ca="1">VLOOKUP($A19,'Base Consumption'!$A$2:$D$33,3,FALSE)*'Profiles, Pc, Autumn, S1'!M19</f>
        <v>2.0064851550166751</v>
      </c>
      <c r="N19" s="1">
        <f ca="1">VLOOKUP($A19,'Base Consumption'!$A$2:$D$33,3,FALSE)*'Profiles, Pc, Autumn, S1'!N19</f>
        <v>2.0344556902713711</v>
      </c>
      <c r="O19" s="1">
        <f ca="1">VLOOKUP($A19,'Base Consumption'!$A$2:$D$33,3,FALSE)*'Profiles, Pc, Autumn, S1'!O19</f>
        <v>1.9030902345705569</v>
      </c>
      <c r="P19" s="1">
        <f ca="1">VLOOKUP($A19,'Base Consumption'!$A$2:$D$33,3,FALSE)*'Profiles, Pc, Autumn, S1'!P19</f>
        <v>1.8632804807240293</v>
      </c>
      <c r="Q19" s="1">
        <f ca="1">VLOOKUP($A19,'Base Consumption'!$A$2:$D$33,3,FALSE)*'Profiles, Pc, Autumn, S1'!Q19</f>
        <v>1.8373896175831856</v>
      </c>
      <c r="R19" s="1">
        <f ca="1">VLOOKUP($A19,'Base Consumption'!$A$2:$D$33,3,FALSE)*'Profiles, Pc, Autumn, S1'!R19</f>
        <v>1.8982959341764742</v>
      </c>
      <c r="S19" s="1">
        <f ca="1">VLOOKUP($A19,'Base Consumption'!$A$2:$D$33,3,FALSE)*'Profiles, Pc, Autumn, S1'!S19</f>
        <v>2.2000406061881677</v>
      </c>
      <c r="T19" s="1">
        <f ca="1">VLOOKUP($A19,'Base Consumption'!$A$2:$D$33,3,FALSE)*'Profiles, Pc, Autumn, S1'!T19</f>
        <v>2.168982007797569</v>
      </c>
      <c r="U19" s="1">
        <f ca="1">VLOOKUP($A19,'Base Consumption'!$A$2:$D$33,3,FALSE)*'Profiles, Pc, Autumn, S1'!U19</f>
        <v>2.1558629637585223</v>
      </c>
      <c r="V19" s="1">
        <f ca="1">VLOOKUP($A19,'Base Consumption'!$A$2:$D$33,3,FALSE)*'Profiles, Pc, Autumn, S1'!V19</f>
        <v>2.1300849574823935</v>
      </c>
      <c r="W19" s="1">
        <f ca="1">VLOOKUP($A19,'Base Consumption'!$A$2:$D$33,3,FALSE)*'Profiles, Pc, Autumn, S1'!W19</f>
        <v>1.9969139308468113</v>
      </c>
      <c r="X19" s="1">
        <f ca="1">VLOOKUP($A19,'Base Consumption'!$A$2:$D$33,3,FALSE)*'Profiles, Pc, Autumn, S1'!X19</f>
        <v>1.9127816238489854</v>
      </c>
      <c r="Y19" s="1">
        <f ca="1">VLOOKUP($A19,'Base Consumption'!$A$2:$D$33,3,FALSE)*'Profiles, Pc, Autumn, S1'!Y19</f>
        <v>1.6549108094106502</v>
      </c>
    </row>
    <row r="20" spans="1:25" x14ac:dyDescent="0.3">
      <c r="A20">
        <v>19</v>
      </c>
      <c r="B20" s="1">
        <f ca="1">VLOOKUP($A20,'Base Consumption'!$A$2:$D$33,3,FALSE)*'Profiles, Pc, Autumn, S1'!B20</f>
        <v>2.2660826253092785</v>
      </c>
      <c r="C20" s="1">
        <f ca="1">VLOOKUP($A20,'Base Consumption'!$A$2:$D$33,3,FALSE)*'Profiles, Pc, Autumn, S1'!C20</f>
        <v>2.0501254569220282</v>
      </c>
      <c r="D20" s="1">
        <f ca="1">VLOOKUP($A20,'Base Consumption'!$A$2:$D$33,3,FALSE)*'Profiles, Pc, Autumn, S1'!D20</f>
        <v>2.0277027289837557</v>
      </c>
      <c r="E20" s="1">
        <f ca="1">VLOOKUP($A20,'Base Consumption'!$A$2:$D$33,3,FALSE)*'Profiles, Pc, Autumn, S1'!E20</f>
        <v>2.0577937434224931</v>
      </c>
      <c r="F20" s="1">
        <f ca="1">VLOOKUP($A20,'Base Consumption'!$A$2:$D$33,3,FALSE)*'Profiles, Pc, Autumn, S1'!F20</f>
        <v>2.128460554485732</v>
      </c>
      <c r="G20" s="1">
        <f ca="1">VLOOKUP($A20,'Base Consumption'!$A$2:$D$33,3,FALSE)*'Profiles, Pc, Autumn, S1'!G20</f>
        <v>2.2271566688794686</v>
      </c>
      <c r="H20" s="1">
        <f ca="1">VLOOKUP($A20,'Base Consumption'!$A$2:$D$33,3,FALSE)*'Profiles, Pc, Autumn, S1'!H20</f>
        <v>2.3720408132171045</v>
      </c>
      <c r="I20" s="1">
        <f ca="1">VLOOKUP($A20,'Base Consumption'!$A$2:$D$33,3,FALSE)*'Profiles, Pc, Autumn, S1'!I20</f>
        <v>2.9758090430034576</v>
      </c>
      <c r="J20" s="1">
        <f ca="1">VLOOKUP($A20,'Base Consumption'!$A$2:$D$33,3,FALSE)*'Profiles, Pc, Autumn, S1'!J20</f>
        <v>3.1792197897542871</v>
      </c>
      <c r="K20" s="1">
        <f ca="1">VLOOKUP($A20,'Base Consumption'!$A$2:$D$33,3,FALSE)*'Profiles, Pc, Autumn, S1'!K20</f>
        <v>3.2670206480646264</v>
      </c>
      <c r="L20" s="1">
        <f ca="1">VLOOKUP($A20,'Base Consumption'!$A$2:$D$33,3,FALSE)*'Profiles, Pc, Autumn, S1'!L20</f>
        <v>3.321935842571786</v>
      </c>
      <c r="M20" s="1">
        <f ca="1">VLOOKUP($A20,'Base Consumption'!$A$2:$D$33,3,FALSE)*'Profiles, Pc, Autumn, S1'!M20</f>
        <v>3.2992466751554752</v>
      </c>
      <c r="N20" s="1">
        <f ca="1">VLOOKUP($A20,'Base Consumption'!$A$2:$D$33,3,FALSE)*'Profiles, Pc, Autumn, S1'!N20</f>
        <v>3.1929692189038823</v>
      </c>
      <c r="O20" s="1">
        <f ca="1">VLOOKUP($A20,'Base Consumption'!$A$2:$D$33,3,FALSE)*'Profiles, Pc, Autumn, S1'!O20</f>
        <v>3.2428047785377712</v>
      </c>
      <c r="P20" s="1">
        <f ca="1">VLOOKUP($A20,'Base Consumption'!$A$2:$D$33,3,FALSE)*'Profiles, Pc, Autumn, S1'!P20</f>
        <v>3.0445483599950407</v>
      </c>
      <c r="Q20" s="1">
        <f ca="1">VLOOKUP($A20,'Base Consumption'!$A$2:$D$33,3,FALSE)*'Profiles, Pc, Autumn, S1'!Q20</f>
        <v>3.0263363636165441</v>
      </c>
      <c r="R20" s="1">
        <f ca="1">VLOOKUP($A20,'Base Consumption'!$A$2:$D$33,3,FALSE)*'Profiles, Pc, Autumn, S1'!R20</f>
        <v>2.9571704110069175</v>
      </c>
      <c r="S20" s="1">
        <f ca="1">VLOOKUP($A20,'Base Consumption'!$A$2:$D$33,3,FALSE)*'Profiles, Pc, Autumn, S1'!S20</f>
        <v>3.0173636975975016</v>
      </c>
      <c r="T20" s="1">
        <f ca="1">VLOOKUP($A20,'Base Consumption'!$A$2:$D$33,3,FALSE)*'Profiles, Pc, Autumn, S1'!T20</f>
        <v>2.8296926245092737</v>
      </c>
      <c r="U20" s="1">
        <f ca="1">VLOOKUP($A20,'Base Consumption'!$A$2:$D$33,3,FALSE)*'Profiles, Pc, Autumn, S1'!U20</f>
        <v>2.9631706742504078</v>
      </c>
      <c r="V20" s="1">
        <f ca="1">VLOOKUP($A20,'Base Consumption'!$A$2:$D$33,3,FALSE)*'Profiles, Pc, Autumn, S1'!V20</f>
        <v>2.86617126826645</v>
      </c>
      <c r="W20" s="1">
        <f ca="1">VLOOKUP($A20,'Base Consumption'!$A$2:$D$33,3,FALSE)*'Profiles, Pc, Autumn, S1'!W20</f>
        <v>2.7802174765628997</v>
      </c>
      <c r="X20" s="1">
        <f ca="1">VLOOKUP($A20,'Base Consumption'!$A$2:$D$33,3,FALSE)*'Profiles, Pc, Autumn, S1'!X20</f>
        <v>2.4328794971315015</v>
      </c>
      <c r="Y20" s="1">
        <f ca="1">VLOOKUP($A20,'Base Consumption'!$A$2:$D$33,3,FALSE)*'Profiles, Pc, Autumn, S1'!Y20</f>
        <v>2.3166422974803926</v>
      </c>
    </row>
    <row r="21" spans="1:25" x14ac:dyDescent="0.3">
      <c r="A21">
        <v>20</v>
      </c>
      <c r="B21" s="1">
        <f ca="1">VLOOKUP($A21,'Base Consumption'!$A$2:$D$33,3,FALSE)*'Profiles, Pc, Autumn, S1'!B21</f>
        <v>1.0597307242577778</v>
      </c>
      <c r="C21" s="1">
        <f ca="1">VLOOKUP($A21,'Base Consumption'!$A$2:$D$33,3,FALSE)*'Profiles, Pc, Autumn, S1'!C21</f>
        <v>0.974704528166634</v>
      </c>
      <c r="D21" s="1">
        <f ca="1">VLOOKUP($A21,'Base Consumption'!$A$2:$D$33,3,FALSE)*'Profiles, Pc, Autumn, S1'!D21</f>
        <v>0.92750656286768807</v>
      </c>
      <c r="E21" s="1">
        <f ca="1">VLOOKUP($A21,'Base Consumption'!$A$2:$D$33,3,FALSE)*'Profiles, Pc, Autumn, S1'!E21</f>
        <v>0.96977997714966424</v>
      </c>
      <c r="F21" s="1">
        <f ca="1">VLOOKUP($A21,'Base Consumption'!$A$2:$D$33,3,FALSE)*'Profiles, Pc, Autumn, S1'!F21</f>
        <v>0.97598787275616727</v>
      </c>
      <c r="G21" s="1">
        <f ca="1">VLOOKUP($A21,'Base Consumption'!$A$2:$D$33,3,FALSE)*'Profiles, Pc, Autumn, S1'!G21</f>
        <v>1.1196192198096924</v>
      </c>
      <c r="H21" s="1">
        <f ca="1">VLOOKUP($A21,'Base Consumption'!$A$2:$D$33,3,FALSE)*'Profiles, Pc, Autumn, S1'!H21</f>
        <v>1.4124446081589257</v>
      </c>
      <c r="I21" s="1">
        <f ca="1">VLOOKUP($A21,'Base Consumption'!$A$2:$D$33,3,FALSE)*'Profiles, Pc, Autumn, S1'!I21</f>
        <v>1.7437986474613414</v>
      </c>
      <c r="J21" s="1">
        <f ca="1">VLOOKUP($A21,'Base Consumption'!$A$2:$D$33,3,FALSE)*'Profiles, Pc, Autumn, S1'!J21</f>
        <v>1.8614684151803855</v>
      </c>
      <c r="K21" s="1">
        <f ca="1">VLOOKUP($A21,'Base Consumption'!$A$2:$D$33,3,FALSE)*'Profiles, Pc, Autumn, S1'!K21</f>
        <v>1.9402851392279552</v>
      </c>
      <c r="L21" s="1">
        <f ca="1">VLOOKUP($A21,'Base Consumption'!$A$2:$D$33,3,FALSE)*'Profiles, Pc, Autumn, S1'!L21</f>
        <v>1.9245959188706578</v>
      </c>
      <c r="M21" s="1">
        <f ca="1">VLOOKUP($A21,'Base Consumption'!$A$2:$D$33,3,FALSE)*'Profiles, Pc, Autumn, S1'!M21</f>
        <v>2.012753234963232</v>
      </c>
      <c r="N21" s="1">
        <f ca="1">VLOOKUP($A21,'Base Consumption'!$A$2:$D$33,3,FALSE)*'Profiles, Pc, Autumn, S1'!N21</f>
        <v>2.0546744816596196</v>
      </c>
      <c r="O21" s="1">
        <f ca="1">VLOOKUP($A21,'Base Consumption'!$A$2:$D$33,3,FALSE)*'Profiles, Pc, Autumn, S1'!O21</f>
        <v>2.0539255089496962</v>
      </c>
      <c r="P21" s="1">
        <f ca="1">VLOOKUP($A21,'Base Consumption'!$A$2:$D$33,3,FALSE)*'Profiles, Pc, Autumn, S1'!P21</f>
        <v>1.7990036376585523</v>
      </c>
      <c r="Q21" s="1">
        <f ca="1">VLOOKUP($A21,'Base Consumption'!$A$2:$D$33,3,FALSE)*'Profiles, Pc, Autumn, S1'!Q21</f>
        <v>1.7240700434838161</v>
      </c>
      <c r="R21" s="1">
        <f ca="1">VLOOKUP($A21,'Base Consumption'!$A$2:$D$33,3,FALSE)*'Profiles, Pc, Autumn, S1'!R21</f>
        <v>1.9168081403962816</v>
      </c>
      <c r="S21" s="1">
        <f ca="1">VLOOKUP($A21,'Base Consumption'!$A$2:$D$33,3,FALSE)*'Profiles, Pc, Autumn, S1'!S21</f>
        <v>1.923392545593489</v>
      </c>
      <c r="T21" s="1">
        <f ca="1">VLOOKUP($A21,'Base Consumption'!$A$2:$D$33,3,FALSE)*'Profiles, Pc, Autumn, S1'!T21</f>
        <v>1.8103247200676464</v>
      </c>
      <c r="U21" s="1">
        <f ca="1">VLOOKUP($A21,'Base Consumption'!$A$2:$D$33,3,FALSE)*'Profiles, Pc, Autumn, S1'!U21</f>
        <v>1.8068307015839011</v>
      </c>
      <c r="V21" s="1">
        <f ca="1">VLOOKUP($A21,'Base Consumption'!$A$2:$D$33,3,FALSE)*'Profiles, Pc, Autumn, S1'!V21</f>
        <v>1.7204218052387996</v>
      </c>
      <c r="W21" s="1">
        <f ca="1">VLOOKUP($A21,'Base Consumption'!$A$2:$D$33,3,FALSE)*'Profiles, Pc, Autumn, S1'!W21</f>
        <v>1.4682904133798311</v>
      </c>
      <c r="X21" s="1">
        <f ca="1">VLOOKUP($A21,'Base Consumption'!$A$2:$D$33,3,FALSE)*'Profiles, Pc, Autumn, S1'!X21</f>
        <v>1.393989907123161</v>
      </c>
      <c r="Y21" s="1">
        <f ca="1">VLOOKUP($A21,'Base Consumption'!$A$2:$D$33,3,FALSE)*'Profiles, Pc, Autumn, S1'!Y21</f>
        <v>1.2792335856333232</v>
      </c>
    </row>
    <row r="22" spans="1:25" x14ac:dyDescent="0.3">
      <c r="A22">
        <v>21</v>
      </c>
      <c r="B22" s="1">
        <f ca="1">VLOOKUP($A22,'Base Consumption'!$A$2:$D$33,3,FALSE)*'Profiles, Pc, Autumn, S1'!B22</f>
        <v>0.73015326132408975</v>
      </c>
      <c r="C22" s="1">
        <f ca="1">VLOOKUP($A22,'Base Consumption'!$A$2:$D$33,3,FALSE)*'Profiles, Pc, Autumn, S1'!C22</f>
        <v>0.7123138470356859</v>
      </c>
      <c r="D22" s="1">
        <f ca="1">VLOOKUP($A22,'Base Consumption'!$A$2:$D$33,3,FALSE)*'Profiles, Pc, Autumn, S1'!D22</f>
        <v>0.69657164522186898</v>
      </c>
      <c r="E22" s="1">
        <f ca="1">VLOOKUP($A22,'Base Consumption'!$A$2:$D$33,3,FALSE)*'Profiles, Pc, Autumn, S1'!E22</f>
        <v>0.66802316688808572</v>
      </c>
      <c r="F22" s="1">
        <f ca="1">VLOOKUP($A22,'Base Consumption'!$A$2:$D$33,3,FALSE)*'Profiles, Pc, Autumn, S1'!F22</f>
        <v>0.67500330029956734</v>
      </c>
      <c r="G22" s="1">
        <f ca="1">VLOOKUP($A22,'Base Consumption'!$A$2:$D$33,3,FALSE)*'Profiles, Pc, Autumn, S1'!G22</f>
        <v>0.80065489863947703</v>
      </c>
      <c r="H22" s="1">
        <f ca="1">VLOOKUP($A22,'Base Consumption'!$A$2:$D$33,3,FALSE)*'Profiles, Pc, Autumn, S1'!H22</f>
        <v>1.3139776749032885</v>
      </c>
      <c r="I22" s="1">
        <f ca="1">VLOOKUP($A22,'Base Consumption'!$A$2:$D$33,3,FALSE)*'Profiles, Pc, Autumn, S1'!I22</f>
        <v>1.7015561553449383</v>
      </c>
      <c r="J22" s="1">
        <f ca="1">VLOOKUP($A22,'Base Consumption'!$A$2:$D$33,3,FALSE)*'Profiles, Pc, Autumn, S1'!J22</f>
        <v>1.7064842257124762</v>
      </c>
      <c r="K22" s="1">
        <f ca="1">VLOOKUP($A22,'Base Consumption'!$A$2:$D$33,3,FALSE)*'Profiles, Pc, Autumn, S1'!K22</f>
        <v>1.6355474731700625</v>
      </c>
      <c r="L22" s="1">
        <f ca="1">VLOOKUP($A22,'Base Consumption'!$A$2:$D$33,3,FALSE)*'Profiles, Pc, Autumn, S1'!L22</f>
        <v>1.7292443450101993</v>
      </c>
      <c r="M22" s="1">
        <f ca="1">VLOOKUP($A22,'Base Consumption'!$A$2:$D$33,3,FALSE)*'Profiles, Pc, Autumn, S1'!M22</f>
        <v>1.808136405839871</v>
      </c>
      <c r="N22" s="1">
        <f ca="1">VLOOKUP($A22,'Base Consumption'!$A$2:$D$33,3,FALSE)*'Profiles, Pc, Autumn, S1'!N22</f>
        <v>1.7366966374478487</v>
      </c>
      <c r="O22" s="1">
        <f ca="1">VLOOKUP($A22,'Base Consumption'!$A$2:$D$33,3,FALSE)*'Profiles, Pc, Autumn, S1'!O22</f>
        <v>1.6160549706912213</v>
      </c>
      <c r="P22" s="1">
        <f ca="1">VLOOKUP($A22,'Base Consumption'!$A$2:$D$33,3,FALSE)*'Profiles, Pc, Autumn, S1'!P22</f>
        <v>1.5026757419081582</v>
      </c>
      <c r="Q22" s="1">
        <f ca="1">VLOOKUP($A22,'Base Consumption'!$A$2:$D$33,3,FALSE)*'Profiles, Pc, Autumn, S1'!Q22</f>
        <v>1.383680492052912</v>
      </c>
      <c r="R22" s="1">
        <f ca="1">VLOOKUP($A22,'Base Consumption'!$A$2:$D$33,3,FALSE)*'Profiles, Pc, Autumn, S1'!R22</f>
        <v>1.4006989149587017</v>
      </c>
      <c r="S22" s="1">
        <f ca="1">VLOOKUP($A22,'Base Consumption'!$A$2:$D$33,3,FALSE)*'Profiles, Pc, Autumn, S1'!S22</f>
        <v>1.3723115057850297</v>
      </c>
      <c r="T22" s="1">
        <f ca="1">VLOOKUP($A22,'Base Consumption'!$A$2:$D$33,3,FALSE)*'Profiles, Pc, Autumn, S1'!T22</f>
        <v>1.4126714662120778</v>
      </c>
      <c r="U22" s="1">
        <f ca="1">VLOOKUP($A22,'Base Consumption'!$A$2:$D$33,3,FALSE)*'Profiles, Pc, Autumn, S1'!U22</f>
        <v>1.3858427591920424</v>
      </c>
      <c r="V22" s="1">
        <f ca="1">VLOOKUP($A22,'Base Consumption'!$A$2:$D$33,3,FALSE)*'Profiles, Pc, Autumn, S1'!V22</f>
        <v>1.367703702165624</v>
      </c>
      <c r="W22" s="1">
        <f ca="1">VLOOKUP($A22,'Base Consumption'!$A$2:$D$33,3,FALSE)*'Profiles, Pc, Autumn, S1'!W22</f>
        <v>1.1756230576972511</v>
      </c>
      <c r="X22" s="1">
        <f ca="1">VLOOKUP($A22,'Base Consumption'!$A$2:$D$33,3,FALSE)*'Profiles, Pc, Autumn, S1'!X22</f>
        <v>0.91223656150523602</v>
      </c>
      <c r="Y22" s="1">
        <f ca="1">VLOOKUP($A22,'Base Consumption'!$A$2:$D$33,3,FALSE)*'Profiles, Pc, Autumn, S1'!Y22</f>
        <v>0.88335909888390229</v>
      </c>
    </row>
    <row r="23" spans="1:25" x14ac:dyDescent="0.3">
      <c r="A23">
        <v>22</v>
      </c>
      <c r="B23" s="1">
        <f ca="1">VLOOKUP($A23,'Base Consumption'!$A$2:$D$33,3,FALSE)*'Profiles, Pc, Autumn, S1'!B23</f>
        <v>0.76159507902295087</v>
      </c>
      <c r="C23" s="1">
        <f ca="1">VLOOKUP($A23,'Base Consumption'!$A$2:$D$33,3,FALSE)*'Profiles, Pc, Autumn, S1'!C23</f>
        <v>0.73159802656510053</v>
      </c>
      <c r="D23" s="1">
        <f ca="1">VLOOKUP($A23,'Base Consumption'!$A$2:$D$33,3,FALSE)*'Profiles, Pc, Autumn, S1'!D23</f>
        <v>0.71072765631579171</v>
      </c>
      <c r="E23" s="1">
        <f ca="1">VLOOKUP($A23,'Base Consumption'!$A$2:$D$33,3,FALSE)*'Profiles, Pc, Autumn, S1'!E23</f>
        <v>0.72781801636040155</v>
      </c>
      <c r="F23" s="1">
        <f ca="1">VLOOKUP($A23,'Base Consumption'!$A$2:$D$33,3,FALSE)*'Profiles, Pc, Autumn, S1'!F23</f>
        <v>0.71919733791161988</v>
      </c>
      <c r="G23" s="1">
        <f ca="1">VLOOKUP($A23,'Base Consumption'!$A$2:$D$33,3,FALSE)*'Profiles, Pc, Autumn, S1'!G23</f>
        <v>0.70977796928539549</v>
      </c>
      <c r="H23" s="1">
        <f ca="1">VLOOKUP($A23,'Base Consumption'!$A$2:$D$33,3,FALSE)*'Profiles, Pc, Autumn, S1'!H23</f>
        <v>0.69821301817521919</v>
      </c>
      <c r="I23" s="1">
        <f ca="1">VLOOKUP($A23,'Base Consumption'!$A$2:$D$33,3,FALSE)*'Profiles, Pc, Autumn, S1'!I23</f>
        <v>0.7142796221799167</v>
      </c>
      <c r="J23" s="1">
        <f ca="1">VLOOKUP($A23,'Base Consumption'!$A$2:$D$33,3,FALSE)*'Profiles, Pc, Autumn, S1'!J23</f>
        <v>0.7298034583796309</v>
      </c>
      <c r="K23" s="1">
        <f ca="1">VLOOKUP($A23,'Base Consumption'!$A$2:$D$33,3,FALSE)*'Profiles, Pc, Autumn, S1'!K23</f>
        <v>0.70603018961034558</v>
      </c>
      <c r="L23" s="1">
        <f ca="1">VLOOKUP($A23,'Base Consumption'!$A$2:$D$33,3,FALSE)*'Profiles, Pc, Autumn, S1'!L23</f>
        <v>0.77224323091956326</v>
      </c>
      <c r="M23" s="1">
        <f ca="1">VLOOKUP($A23,'Base Consumption'!$A$2:$D$33,3,FALSE)*'Profiles, Pc, Autumn, S1'!M23</f>
        <v>0.78263227809868774</v>
      </c>
      <c r="N23" s="1">
        <f ca="1">VLOOKUP($A23,'Base Consumption'!$A$2:$D$33,3,FALSE)*'Profiles, Pc, Autumn, S1'!N23</f>
        <v>0.81111833091164176</v>
      </c>
      <c r="O23" s="1">
        <f ca="1">VLOOKUP($A23,'Base Consumption'!$A$2:$D$33,3,FALSE)*'Profiles, Pc, Autumn, S1'!O23</f>
        <v>0.79515613725417589</v>
      </c>
      <c r="P23" s="1">
        <f ca="1">VLOOKUP($A23,'Base Consumption'!$A$2:$D$33,3,FALSE)*'Profiles, Pc, Autumn, S1'!P23</f>
        <v>0.79395857693662164</v>
      </c>
      <c r="Q23" s="1">
        <f ca="1">VLOOKUP($A23,'Base Consumption'!$A$2:$D$33,3,FALSE)*'Profiles, Pc, Autumn, S1'!Q23</f>
        <v>0.82463097094323345</v>
      </c>
      <c r="R23" s="1">
        <f ca="1">VLOOKUP($A23,'Base Consumption'!$A$2:$D$33,3,FALSE)*'Profiles, Pc, Autumn, S1'!R23</f>
        <v>0.80623285290725233</v>
      </c>
      <c r="S23" s="1">
        <f ca="1">VLOOKUP($A23,'Base Consumption'!$A$2:$D$33,3,FALSE)*'Profiles, Pc, Autumn, S1'!S23</f>
        <v>0.76864188027566238</v>
      </c>
      <c r="T23" s="1">
        <f ca="1">VLOOKUP($A23,'Base Consumption'!$A$2:$D$33,3,FALSE)*'Profiles, Pc, Autumn, S1'!T23</f>
        <v>0.76094561241614633</v>
      </c>
      <c r="U23" s="1">
        <f ca="1">VLOOKUP($A23,'Base Consumption'!$A$2:$D$33,3,FALSE)*'Profiles, Pc, Autumn, S1'!U23</f>
        <v>0.817243759933859</v>
      </c>
      <c r="V23" s="1">
        <f ca="1">VLOOKUP($A23,'Base Consumption'!$A$2:$D$33,3,FALSE)*'Profiles, Pc, Autumn, S1'!V23</f>
        <v>0.79331798948207544</v>
      </c>
      <c r="W23" s="1">
        <f ca="1">VLOOKUP($A23,'Base Consumption'!$A$2:$D$33,3,FALSE)*'Profiles, Pc, Autumn, S1'!W23</f>
        <v>0.78933023661672663</v>
      </c>
      <c r="X23" s="1">
        <f ca="1">VLOOKUP($A23,'Base Consumption'!$A$2:$D$33,3,FALSE)*'Profiles, Pc, Autumn, S1'!X23</f>
        <v>0.72604459287875234</v>
      </c>
      <c r="Y23" s="1">
        <f ca="1">VLOOKUP($A23,'Base Consumption'!$A$2:$D$33,3,FALSE)*'Profiles, Pc, Autumn, S1'!Y23</f>
        <v>0.77098846101810803</v>
      </c>
    </row>
    <row r="24" spans="1:25" x14ac:dyDescent="0.3">
      <c r="A24">
        <v>23</v>
      </c>
      <c r="B24" s="1">
        <f ca="1">VLOOKUP($A24,'Base Consumption'!$A$2:$D$33,3,FALSE)*'Profiles, Pc, Autumn, S1'!B24</f>
        <v>4.4827049552306413</v>
      </c>
      <c r="C24" s="1">
        <f ca="1">VLOOKUP($A24,'Base Consumption'!$A$2:$D$33,3,FALSE)*'Profiles, Pc, Autumn, S1'!C24</f>
        <v>4.2358984634626982</v>
      </c>
      <c r="D24" s="1">
        <f ca="1">VLOOKUP($A24,'Base Consumption'!$A$2:$D$33,3,FALSE)*'Profiles, Pc, Autumn, S1'!D24</f>
        <v>4.0337246752879965</v>
      </c>
      <c r="E24" s="1">
        <f ca="1">VLOOKUP($A24,'Base Consumption'!$A$2:$D$33,3,FALSE)*'Profiles, Pc, Autumn, S1'!E24</f>
        <v>4.142502345602165</v>
      </c>
      <c r="F24" s="1">
        <f ca="1">VLOOKUP($A24,'Base Consumption'!$A$2:$D$33,3,FALSE)*'Profiles, Pc, Autumn, S1'!F24</f>
        <v>3.8800262284361313</v>
      </c>
      <c r="G24" s="1">
        <f ca="1">VLOOKUP($A24,'Base Consumption'!$A$2:$D$33,3,FALSE)*'Profiles, Pc, Autumn, S1'!G24</f>
        <v>4.4201350697734965</v>
      </c>
      <c r="H24" s="1">
        <f ca="1">VLOOKUP($A24,'Base Consumption'!$A$2:$D$33,3,FALSE)*'Profiles, Pc, Autumn, S1'!H24</f>
        <v>5.5536377776894135</v>
      </c>
      <c r="I24" s="1">
        <f ca="1">VLOOKUP($A24,'Base Consumption'!$A$2:$D$33,3,FALSE)*'Profiles, Pc, Autumn, S1'!I24</f>
        <v>6.2892101695594258</v>
      </c>
      <c r="J24" s="1">
        <f ca="1">VLOOKUP($A24,'Base Consumption'!$A$2:$D$33,3,FALSE)*'Profiles, Pc, Autumn, S1'!J24</f>
        <v>6.9317125482313404</v>
      </c>
      <c r="K24" s="1">
        <f ca="1">VLOOKUP($A24,'Base Consumption'!$A$2:$D$33,3,FALSE)*'Profiles, Pc, Autumn, S1'!K24</f>
        <v>7.4791978382944837</v>
      </c>
      <c r="L24" s="1">
        <f ca="1">VLOOKUP($A24,'Base Consumption'!$A$2:$D$33,3,FALSE)*'Profiles, Pc, Autumn, S1'!L24</f>
        <v>7.0780381613247831</v>
      </c>
      <c r="M24" s="1">
        <f ca="1">VLOOKUP($A24,'Base Consumption'!$A$2:$D$33,3,FALSE)*'Profiles, Pc, Autumn, S1'!M24</f>
        <v>7.321452849029404</v>
      </c>
      <c r="N24" s="1">
        <f ca="1">VLOOKUP($A24,'Base Consumption'!$A$2:$D$33,3,FALSE)*'Profiles, Pc, Autumn, S1'!N24</f>
        <v>7.647384702406347</v>
      </c>
      <c r="O24" s="1">
        <f ca="1">VLOOKUP($A24,'Base Consumption'!$A$2:$D$33,3,FALSE)*'Profiles, Pc, Autumn, S1'!O24</f>
        <v>6.9076549739186683</v>
      </c>
      <c r="P24" s="1">
        <f ca="1">VLOOKUP($A24,'Base Consumption'!$A$2:$D$33,3,FALSE)*'Profiles, Pc, Autumn, S1'!P24</f>
        <v>6.9923675698453209</v>
      </c>
      <c r="Q24" s="1">
        <f ca="1">VLOOKUP($A24,'Base Consumption'!$A$2:$D$33,3,FALSE)*'Profiles, Pc, Autumn, S1'!Q24</f>
        <v>6.2856622214091429</v>
      </c>
      <c r="R24" s="1">
        <f ca="1">VLOOKUP($A24,'Base Consumption'!$A$2:$D$33,3,FALSE)*'Profiles, Pc, Autumn, S1'!R24</f>
        <v>6.7575141429973016</v>
      </c>
      <c r="S24" s="1">
        <f ca="1">VLOOKUP($A24,'Base Consumption'!$A$2:$D$33,3,FALSE)*'Profiles, Pc, Autumn, S1'!S24</f>
        <v>7.2144009318553772</v>
      </c>
      <c r="T24" s="1">
        <f ca="1">VLOOKUP($A24,'Base Consumption'!$A$2:$D$33,3,FALSE)*'Profiles, Pc, Autumn, S1'!T24</f>
        <v>7.2225973214089931</v>
      </c>
      <c r="U24" s="1">
        <f ca="1">VLOOKUP($A24,'Base Consumption'!$A$2:$D$33,3,FALSE)*'Profiles, Pc, Autumn, S1'!U24</f>
        <v>7.0491243389659513</v>
      </c>
      <c r="V24" s="1">
        <f ca="1">VLOOKUP($A24,'Base Consumption'!$A$2:$D$33,3,FALSE)*'Profiles, Pc, Autumn, S1'!V24</f>
        <v>7.1154853190854936</v>
      </c>
      <c r="W24" s="1">
        <f ca="1">VLOOKUP($A24,'Base Consumption'!$A$2:$D$33,3,FALSE)*'Profiles, Pc, Autumn, S1'!W24</f>
        <v>6.3356958971517567</v>
      </c>
      <c r="X24" s="1">
        <f ca="1">VLOOKUP($A24,'Base Consumption'!$A$2:$D$33,3,FALSE)*'Profiles, Pc, Autumn, S1'!X24</f>
        <v>5.616081225300384</v>
      </c>
      <c r="Y24" s="1">
        <f ca="1">VLOOKUP($A24,'Base Consumption'!$A$2:$D$33,3,FALSE)*'Profiles, Pc, Autumn, S1'!Y24</f>
        <v>5.1723982005602478</v>
      </c>
    </row>
    <row r="25" spans="1:25" x14ac:dyDescent="0.3">
      <c r="A25">
        <v>24</v>
      </c>
      <c r="B25" s="1">
        <f ca="1">VLOOKUP($A25,'Base Consumption'!$A$2:$D$33,3,FALSE)*'Profiles, Pc, Autumn, S1'!B25</f>
        <v>1.6120238126335968</v>
      </c>
      <c r="C25" s="1">
        <f ca="1">VLOOKUP($A25,'Base Consumption'!$A$2:$D$33,3,FALSE)*'Profiles, Pc, Autumn, S1'!C25</f>
        <v>1.4458191278087174</v>
      </c>
      <c r="D25" s="1">
        <f ca="1">VLOOKUP($A25,'Base Consumption'!$A$2:$D$33,3,FALSE)*'Profiles, Pc, Autumn, S1'!D25</f>
        <v>1.3745932949337558</v>
      </c>
      <c r="E25" s="1">
        <f ca="1">VLOOKUP($A25,'Base Consumption'!$A$2:$D$33,3,FALSE)*'Profiles, Pc, Autumn, S1'!E25</f>
        <v>1.310903354178435</v>
      </c>
      <c r="F25" s="1">
        <f ca="1">VLOOKUP($A25,'Base Consumption'!$A$2:$D$33,3,FALSE)*'Profiles, Pc, Autumn, S1'!F25</f>
        <v>1.3951753144275665</v>
      </c>
      <c r="G25" s="1">
        <f ca="1">VLOOKUP($A25,'Base Consumption'!$A$2:$D$33,3,FALSE)*'Profiles, Pc, Autumn, S1'!G25</f>
        <v>1.5198536238050724</v>
      </c>
      <c r="H25" s="1">
        <f ca="1">VLOOKUP($A25,'Base Consumption'!$A$2:$D$33,3,FALSE)*'Profiles, Pc, Autumn, S1'!H25</f>
        <v>2.0143480094818997</v>
      </c>
      <c r="I25" s="1">
        <f ca="1">VLOOKUP($A25,'Base Consumption'!$A$2:$D$33,3,FALSE)*'Profiles, Pc, Autumn, S1'!I25</f>
        <v>2.378511524641902</v>
      </c>
      <c r="J25" s="1">
        <f ca="1">VLOOKUP($A25,'Base Consumption'!$A$2:$D$33,3,FALSE)*'Profiles, Pc, Autumn, S1'!J25</f>
        <v>2.1524964180008617</v>
      </c>
      <c r="K25" s="1">
        <f ca="1">VLOOKUP($A25,'Base Consumption'!$A$2:$D$33,3,FALSE)*'Profiles, Pc, Autumn, S1'!K25</f>
        <v>1.7277314280768337</v>
      </c>
      <c r="L25" s="1">
        <f ca="1">VLOOKUP($A25,'Base Consumption'!$A$2:$D$33,3,FALSE)*'Profiles, Pc, Autumn, S1'!L25</f>
        <v>2.6487411381311179</v>
      </c>
      <c r="M25" s="1">
        <f ca="1">VLOOKUP($A25,'Base Consumption'!$A$2:$D$33,3,FALSE)*'Profiles, Pc, Autumn, S1'!M25</f>
        <v>2.6381917011178402</v>
      </c>
      <c r="N25" s="1">
        <f ca="1">VLOOKUP($A25,'Base Consumption'!$A$2:$D$33,3,FALSE)*'Profiles, Pc, Autumn, S1'!N25</f>
        <v>2.7221515880890745</v>
      </c>
      <c r="O25" s="1">
        <f ca="1">VLOOKUP($A25,'Base Consumption'!$A$2:$D$33,3,FALSE)*'Profiles, Pc, Autumn, S1'!O25</f>
        <v>2.5088664951628981</v>
      </c>
      <c r="P25" s="1">
        <f ca="1">VLOOKUP($A25,'Base Consumption'!$A$2:$D$33,3,FALSE)*'Profiles, Pc, Autumn, S1'!P25</f>
        <v>2.3360469964211377</v>
      </c>
      <c r="Q25" s="1">
        <f ca="1">VLOOKUP($A25,'Base Consumption'!$A$2:$D$33,3,FALSE)*'Profiles, Pc, Autumn, S1'!Q25</f>
        <v>2.3194628449218291</v>
      </c>
      <c r="R25" s="1">
        <f ca="1">VLOOKUP($A25,'Base Consumption'!$A$2:$D$33,3,FALSE)*'Profiles, Pc, Autumn, S1'!R25</f>
        <v>2.4539586449130786</v>
      </c>
      <c r="S25" s="1">
        <f ca="1">VLOOKUP($A25,'Base Consumption'!$A$2:$D$33,3,FALSE)*'Profiles, Pc, Autumn, S1'!S25</f>
        <v>2.8396786364675495</v>
      </c>
      <c r="T25" s="1">
        <f ca="1">VLOOKUP($A25,'Base Consumption'!$A$2:$D$33,3,FALSE)*'Profiles, Pc, Autumn, S1'!T25</f>
        <v>2.7402338597187748</v>
      </c>
      <c r="U25" s="1">
        <f ca="1">VLOOKUP($A25,'Base Consumption'!$A$2:$D$33,3,FALSE)*'Profiles, Pc, Autumn, S1'!U25</f>
        <v>2.6587582673880763</v>
      </c>
      <c r="V25" s="1">
        <f ca="1">VLOOKUP($A25,'Base Consumption'!$A$2:$D$33,3,FALSE)*'Profiles, Pc, Autumn, S1'!V25</f>
        <v>2.6840110130862129</v>
      </c>
      <c r="W25" s="1">
        <f ca="1">VLOOKUP($A25,'Base Consumption'!$A$2:$D$33,3,FALSE)*'Profiles, Pc, Autumn, S1'!W25</f>
        <v>2.5644620490490233</v>
      </c>
      <c r="X25" s="1">
        <f ca="1">VLOOKUP($A25,'Base Consumption'!$A$2:$D$33,3,FALSE)*'Profiles, Pc, Autumn, S1'!X25</f>
        <v>2.3553344212451872</v>
      </c>
      <c r="Y25" s="1">
        <f ca="1">VLOOKUP($A25,'Base Consumption'!$A$2:$D$33,3,FALSE)*'Profiles, Pc, Autumn, S1'!Y25</f>
        <v>2.0386991001834152</v>
      </c>
    </row>
    <row r="26" spans="1:25" x14ac:dyDescent="0.3">
      <c r="A26">
        <v>25</v>
      </c>
      <c r="B26" s="1">
        <f ca="1">VLOOKUP($A26,'Base Consumption'!$A$2:$D$33,3,FALSE)*'Profiles, Pc, Autumn, S1'!B26</f>
        <v>1.2033218272653141</v>
      </c>
      <c r="C26" s="1">
        <f ca="1">VLOOKUP($A26,'Base Consumption'!$A$2:$D$33,3,FALSE)*'Profiles, Pc, Autumn, S1'!C26</f>
        <v>1.2736576367272288</v>
      </c>
      <c r="D26" s="1">
        <f ca="1">VLOOKUP($A26,'Base Consumption'!$A$2:$D$33,3,FALSE)*'Profiles, Pc, Autumn, S1'!D26</f>
        <v>1.2553154037686578</v>
      </c>
      <c r="E26" s="1">
        <f ca="1">VLOOKUP($A26,'Base Consumption'!$A$2:$D$33,3,FALSE)*'Profiles, Pc, Autumn, S1'!E26</f>
        <v>1.2497607517277982</v>
      </c>
      <c r="F26" s="1">
        <f ca="1">VLOOKUP($A26,'Base Consumption'!$A$2:$D$33,3,FALSE)*'Profiles, Pc, Autumn, S1'!F26</f>
        <v>1.214621660333574</v>
      </c>
      <c r="G26" s="1">
        <f ca="1">VLOOKUP($A26,'Base Consumption'!$A$2:$D$33,3,FALSE)*'Profiles, Pc, Autumn, S1'!G26</f>
        <v>1.2258704702933092</v>
      </c>
      <c r="H26" s="1">
        <f ca="1">VLOOKUP($A26,'Base Consumption'!$A$2:$D$33,3,FALSE)*'Profiles, Pc, Autumn, S1'!H26</f>
        <v>1.2905980627323521</v>
      </c>
      <c r="I26" s="1">
        <f ca="1">VLOOKUP($A26,'Base Consumption'!$A$2:$D$33,3,FALSE)*'Profiles, Pc, Autumn, S1'!I26</f>
        <v>1.3350141760540473</v>
      </c>
      <c r="J26" s="1">
        <f ca="1">VLOOKUP($A26,'Base Consumption'!$A$2:$D$33,3,FALSE)*'Profiles, Pc, Autumn, S1'!J26</f>
        <v>1.1583059126529158</v>
      </c>
      <c r="K26" s="1">
        <f ca="1">VLOOKUP($A26,'Base Consumption'!$A$2:$D$33,3,FALSE)*'Profiles, Pc, Autumn, S1'!K26</f>
        <v>1.0011663214722604</v>
      </c>
      <c r="L26" s="1">
        <f ca="1">VLOOKUP($A26,'Base Consumption'!$A$2:$D$33,3,FALSE)*'Profiles, Pc, Autumn, S1'!L26</f>
        <v>1.3115880733090743</v>
      </c>
      <c r="M26" s="1">
        <f ca="1">VLOOKUP($A26,'Base Consumption'!$A$2:$D$33,3,FALSE)*'Profiles, Pc, Autumn, S1'!M26</f>
        <v>1.3058158483784321</v>
      </c>
      <c r="N26" s="1">
        <f ca="1">VLOOKUP($A26,'Base Consumption'!$A$2:$D$33,3,FALSE)*'Profiles, Pc, Autumn, S1'!N26</f>
        <v>1.330196956785701</v>
      </c>
      <c r="O26" s="1">
        <f ca="1">VLOOKUP($A26,'Base Consumption'!$A$2:$D$33,3,FALSE)*'Profiles, Pc, Autumn, S1'!O26</f>
        <v>1.3245933134564369</v>
      </c>
      <c r="P26" s="1">
        <f ca="1">VLOOKUP($A26,'Base Consumption'!$A$2:$D$33,3,FALSE)*'Profiles, Pc, Autumn, S1'!P26</f>
        <v>1.1971553940719493</v>
      </c>
      <c r="Q26" s="1">
        <f ca="1">VLOOKUP($A26,'Base Consumption'!$A$2:$D$33,3,FALSE)*'Profiles, Pc, Autumn, S1'!Q26</f>
        <v>1.4151447615477442</v>
      </c>
      <c r="R26" s="1">
        <f ca="1">VLOOKUP($A26,'Base Consumption'!$A$2:$D$33,3,FALSE)*'Profiles, Pc, Autumn, S1'!R26</f>
        <v>1.4490599122419803</v>
      </c>
      <c r="S26" s="1">
        <f ca="1">VLOOKUP($A26,'Base Consumption'!$A$2:$D$33,3,FALSE)*'Profiles, Pc, Autumn, S1'!S26</f>
        <v>1.4208287710413872</v>
      </c>
      <c r="T26" s="1">
        <f ca="1">VLOOKUP($A26,'Base Consumption'!$A$2:$D$33,3,FALSE)*'Profiles, Pc, Autumn, S1'!T26</f>
        <v>1.3902074667755002</v>
      </c>
      <c r="U26" s="1">
        <f ca="1">VLOOKUP($A26,'Base Consumption'!$A$2:$D$33,3,FALSE)*'Profiles, Pc, Autumn, S1'!U26</f>
        <v>1.4315831693493846</v>
      </c>
      <c r="V26" s="1">
        <f ca="1">VLOOKUP($A26,'Base Consumption'!$A$2:$D$33,3,FALSE)*'Profiles, Pc, Autumn, S1'!V26</f>
        <v>1.4338695550236911</v>
      </c>
      <c r="W26" s="1">
        <f ca="1">VLOOKUP($A26,'Base Consumption'!$A$2:$D$33,3,FALSE)*'Profiles, Pc, Autumn, S1'!W26</f>
        <v>1.5140719877225191</v>
      </c>
      <c r="X26" s="1">
        <f ca="1">VLOOKUP($A26,'Base Consumption'!$A$2:$D$33,3,FALSE)*'Profiles, Pc, Autumn, S1'!X26</f>
        <v>1.4941141776708786</v>
      </c>
      <c r="Y26" s="1">
        <f ca="1">VLOOKUP($A26,'Base Consumption'!$A$2:$D$33,3,FALSE)*'Profiles, Pc, Autumn, S1'!Y26</f>
        <v>1.5485029299174737</v>
      </c>
    </row>
    <row r="27" spans="1:25" x14ac:dyDescent="0.3">
      <c r="A27">
        <v>26</v>
      </c>
      <c r="B27" s="1">
        <f ca="1">VLOOKUP($A27,'Base Consumption'!$A$2:$D$33,3,FALSE)*'Profiles, Pc, Autumn, S1'!B27</f>
        <v>2.4749807614635984</v>
      </c>
      <c r="C27" s="1">
        <f ca="1">VLOOKUP($A27,'Base Consumption'!$A$2:$D$33,3,FALSE)*'Profiles, Pc, Autumn, S1'!C27</f>
        <v>2.4856726818931869</v>
      </c>
      <c r="D27" s="1">
        <f ca="1">VLOOKUP($A27,'Base Consumption'!$A$2:$D$33,3,FALSE)*'Profiles, Pc, Autumn, S1'!D27</f>
        <v>2.4958828494228782</v>
      </c>
      <c r="E27" s="1">
        <f ca="1">VLOOKUP($A27,'Base Consumption'!$A$2:$D$33,3,FALSE)*'Profiles, Pc, Autumn, S1'!E27</f>
        <v>2.4638275641896197</v>
      </c>
      <c r="F27" s="1">
        <f ca="1">VLOOKUP($A27,'Base Consumption'!$A$2:$D$33,3,FALSE)*'Profiles, Pc, Autumn, S1'!F27</f>
        <v>2.4682042192769327</v>
      </c>
      <c r="G27" s="1">
        <f ca="1">VLOOKUP($A27,'Base Consumption'!$A$2:$D$33,3,FALSE)*'Profiles, Pc, Autumn, S1'!G27</f>
        <v>2.6006182870431389</v>
      </c>
      <c r="H27" s="1">
        <f ca="1">VLOOKUP($A27,'Base Consumption'!$A$2:$D$33,3,FALSE)*'Profiles, Pc, Autumn, S1'!H27</f>
        <v>2.9645733779346584</v>
      </c>
      <c r="I27" s="1">
        <f ca="1">VLOOKUP($A27,'Base Consumption'!$A$2:$D$33,3,FALSE)*'Profiles, Pc, Autumn, S1'!I27</f>
        <v>3.2633456220990236</v>
      </c>
      <c r="J27" s="1">
        <f ca="1">VLOOKUP($A27,'Base Consumption'!$A$2:$D$33,3,FALSE)*'Profiles, Pc, Autumn, S1'!J27</f>
        <v>3.3308779444203207</v>
      </c>
      <c r="K27" s="1">
        <f ca="1">VLOOKUP($A27,'Base Consumption'!$A$2:$D$33,3,FALSE)*'Profiles, Pc, Autumn, S1'!K27</f>
        <v>3.2143238868540367</v>
      </c>
      <c r="L27" s="1">
        <f ca="1">VLOOKUP($A27,'Base Consumption'!$A$2:$D$33,3,FALSE)*'Profiles, Pc, Autumn, S1'!L27</f>
        <v>3.1840856119182166</v>
      </c>
      <c r="M27" s="1">
        <f ca="1">VLOOKUP($A27,'Base Consumption'!$A$2:$D$33,3,FALSE)*'Profiles, Pc, Autumn, S1'!M27</f>
        <v>3.2679725432469797</v>
      </c>
      <c r="N27" s="1">
        <f ca="1">VLOOKUP($A27,'Base Consumption'!$A$2:$D$33,3,FALSE)*'Profiles, Pc, Autumn, S1'!N27</f>
        <v>3.5159782664810679</v>
      </c>
      <c r="O27" s="1">
        <f ca="1">VLOOKUP($A27,'Base Consumption'!$A$2:$D$33,3,FALSE)*'Profiles, Pc, Autumn, S1'!O27</f>
        <v>3.3143842796610965</v>
      </c>
      <c r="P27" s="1">
        <f ca="1">VLOOKUP($A27,'Base Consumption'!$A$2:$D$33,3,FALSE)*'Profiles, Pc, Autumn, S1'!P27</f>
        <v>3.2902496186426999</v>
      </c>
      <c r="Q27" s="1">
        <f ca="1">VLOOKUP($A27,'Base Consumption'!$A$2:$D$33,3,FALSE)*'Profiles, Pc, Autumn, S1'!Q27</f>
        <v>3.4350907447781105</v>
      </c>
      <c r="R27" s="1">
        <f ca="1">VLOOKUP($A27,'Base Consumption'!$A$2:$D$33,3,FALSE)*'Profiles, Pc, Autumn, S1'!R27</f>
        <v>3.2857659516051312</v>
      </c>
      <c r="S27" s="1">
        <f ca="1">VLOOKUP($A27,'Base Consumption'!$A$2:$D$33,3,FALSE)*'Profiles, Pc, Autumn, S1'!S27</f>
        <v>3.3135966834657826</v>
      </c>
      <c r="T27" s="1">
        <f ca="1">VLOOKUP($A27,'Base Consumption'!$A$2:$D$33,3,FALSE)*'Profiles, Pc, Autumn, S1'!T27</f>
        <v>3.2611853125911261</v>
      </c>
      <c r="U27" s="1">
        <f ca="1">VLOOKUP($A27,'Base Consumption'!$A$2:$D$33,3,FALSE)*'Profiles, Pc, Autumn, S1'!U27</f>
        <v>3.0651438163767568</v>
      </c>
      <c r="V27" s="1">
        <f ca="1">VLOOKUP($A27,'Base Consumption'!$A$2:$D$33,3,FALSE)*'Profiles, Pc, Autumn, S1'!V27</f>
        <v>3.1747767901027975</v>
      </c>
      <c r="W27" s="1">
        <f ca="1">VLOOKUP($A27,'Base Consumption'!$A$2:$D$33,3,FALSE)*'Profiles, Pc, Autumn, S1'!W27</f>
        <v>3.1081167423658069</v>
      </c>
      <c r="X27" s="1">
        <f ca="1">VLOOKUP($A27,'Base Consumption'!$A$2:$D$33,3,FALSE)*'Profiles, Pc, Autumn, S1'!X27</f>
        <v>2.6276746304459424</v>
      </c>
      <c r="Y27" s="1">
        <f ca="1">VLOOKUP($A27,'Base Consumption'!$A$2:$D$33,3,FALSE)*'Profiles, Pc, Autumn, S1'!Y27</f>
        <v>2.4745283068659538</v>
      </c>
    </row>
    <row r="28" spans="1:25" x14ac:dyDescent="0.3">
      <c r="A28">
        <v>27</v>
      </c>
      <c r="B28" s="1">
        <f ca="1">VLOOKUP($A28,'Base Consumption'!$A$2:$D$33,3,FALSE)*'Profiles, Pc, Autumn, S1'!B28</f>
        <v>1.4506858853758393</v>
      </c>
      <c r="C28" s="1">
        <f ca="1">VLOOKUP($A28,'Base Consumption'!$A$2:$D$33,3,FALSE)*'Profiles, Pc, Autumn, S1'!C28</f>
        <v>1.3890267799258373</v>
      </c>
      <c r="D28" s="1">
        <f ca="1">VLOOKUP($A28,'Base Consumption'!$A$2:$D$33,3,FALSE)*'Profiles, Pc, Autumn, S1'!D28</f>
        <v>1.3638559122027631</v>
      </c>
      <c r="E28" s="1">
        <f ca="1">VLOOKUP($A28,'Base Consumption'!$A$2:$D$33,3,FALSE)*'Profiles, Pc, Autumn, S1'!E28</f>
        <v>1.3517760977329949</v>
      </c>
      <c r="F28" s="1">
        <f ca="1">VLOOKUP($A28,'Base Consumption'!$A$2:$D$33,3,FALSE)*'Profiles, Pc, Autumn, S1'!F28</f>
        <v>1.3796305777219915</v>
      </c>
      <c r="G28" s="1">
        <f ca="1">VLOOKUP($A28,'Base Consumption'!$A$2:$D$33,3,FALSE)*'Profiles, Pc, Autumn, S1'!G28</f>
        <v>1.3663224972974182</v>
      </c>
      <c r="H28" s="1">
        <f ca="1">VLOOKUP($A28,'Base Consumption'!$A$2:$D$33,3,FALSE)*'Profiles, Pc, Autumn, S1'!H28</f>
        <v>1.3434537241237043</v>
      </c>
      <c r="I28" s="1">
        <f ca="1">VLOOKUP($A28,'Base Consumption'!$A$2:$D$33,3,FALSE)*'Profiles, Pc, Autumn, S1'!I28</f>
        <v>1.6561870409045167</v>
      </c>
      <c r="J28" s="1">
        <f ca="1">VLOOKUP($A28,'Base Consumption'!$A$2:$D$33,3,FALSE)*'Profiles, Pc, Autumn, S1'!J28</f>
        <v>1.8798127741955712</v>
      </c>
      <c r="K28" s="1">
        <f ca="1">VLOOKUP($A28,'Base Consumption'!$A$2:$D$33,3,FALSE)*'Profiles, Pc, Autumn, S1'!K28</f>
        <v>1.7804894058928813</v>
      </c>
      <c r="L28" s="1">
        <f ca="1">VLOOKUP($A28,'Base Consumption'!$A$2:$D$33,3,FALSE)*'Profiles, Pc, Autumn, S1'!L28</f>
        <v>1.7998583633922494</v>
      </c>
      <c r="M28" s="1">
        <f ca="1">VLOOKUP($A28,'Base Consumption'!$A$2:$D$33,3,FALSE)*'Profiles, Pc, Autumn, S1'!M28</f>
        <v>1.7731313183997659</v>
      </c>
      <c r="N28" s="1">
        <f ca="1">VLOOKUP($A28,'Base Consumption'!$A$2:$D$33,3,FALSE)*'Profiles, Pc, Autumn, S1'!N28</f>
        <v>1.8480509504714735</v>
      </c>
      <c r="O28" s="1">
        <f ca="1">VLOOKUP($A28,'Base Consumption'!$A$2:$D$33,3,FALSE)*'Profiles, Pc, Autumn, S1'!O28</f>
        <v>1.852888683032635</v>
      </c>
      <c r="P28" s="1">
        <f ca="1">VLOOKUP($A28,'Base Consumption'!$A$2:$D$33,3,FALSE)*'Profiles, Pc, Autumn, S1'!P28</f>
        <v>1.6107409587392729</v>
      </c>
      <c r="Q28" s="1">
        <f ca="1">VLOOKUP($A28,'Base Consumption'!$A$2:$D$33,3,FALSE)*'Profiles, Pc, Autumn, S1'!Q28</f>
        <v>1.7012223783344362</v>
      </c>
      <c r="R28" s="1">
        <f ca="1">VLOOKUP($A28,'Base Consumption'!$A$2:$D$33,3,FALSE)*'Profiles, Pc, Autumn, S1'!R28</f>
        <v>1.7611249139800418</v>
      </c>
      <c r="S28" s="1">
        <f ca="1">VLOOKUP($A28,'Base Consumption'!$A$2:$D$33,3,FALSE)*'Profiles, Pc, Autumn, S1'!S28</f>
        <v>1.6882210059781588</v>
      </c>
      <c r="T28" s="1">
        <f ca="1">VLOOKUP($A28,'Base Consumption'!$A$2:$D$33,3,FALSE)*'Profiles, Pc, Autumn, S1'!T28</f>
        <v>1.6132798940988469</v>
      </c>
      <c r="U28" s="1">
        <f ca="1">VLOOKUP($A28,'Base Consumption'!$A$2:$D$33,3,FALSE)*'Profiles, Pc, Autumn, S1'!U28</f>
        <v>1.5891980333390372</v>
      </c>
      <c r="V28" s="1">
        <f ca="1">VLOOKUP($A28,'Base Consumption'!$A$2:$D$33,3,FALSE)*'Profiles, Pc, Autumn, S1'!V28</f>
        <v>1.5638204366282162</v>
      </c>
      <c r="W28" s="1">
        <f ca="1">VLOOKUP($A28,'Base Consumption'!$A$2:$D$33,3,FALSE)*'Profiles, Pc, Autumn, S1'!W28</f>
        <v>1.5330661666577845</v>
      </c>
      <c r="X28" s="1">
        <f ca="1">VLOOKUP($A28,'Base Consumption'!$A$2:$D$33,3,FALSE)*'Profiles, Pc, Autumn, S1'!X28</f>
        <v>1.3907413650091096</v>
      </c>
      <c r="Y28" s="1">
        <f ca="1">VLOOKUP($A28,'Base Consumption'!$A$2:$D$33,3,FALSE)*'Profiles, Pc, Autumn, S1'!Y28</f>
        <v>1.3171691195430411</v>
      </c>
    </row>
    <row r="29" spans="1:25" x14ac:dyDescent="0.3">
      <c r="A29">
        <v>28</v>
      </c>
      <c r="B29" s="1">
        <f ca="1">VLOOKUP($A29,'Base Consumption'!$A$2:$D$33,3,FALSE)*'Profiles, Pc, Autumn, S1'!B29</f>
        <v>0.82565331229317407</v>
      </c>
      <c r="C29" s="1">
        <f ca="1">VLOOKUP($A29,'Base Consumption'!$A$2:$D$33,3,FALSE)*'Profiles, Pc, Autumn, S1'!C29</f>
        <v>0.81876505075935069</v>
      </c>
      <c r="D29" s="1">
        <f ca="1">VLOOKUP($A29,'Base Consumption'!$A$2:$D$33,3,FALSE)*'Profiles, Pc, Autumn, S1'!D29</f>
        <v>0.74109297407920816</v>
      </c>
      <c r="E29" s="1">
        <f ca="1">VLOOKUP($A29,'Base Consumption'!$A$2:$D$33,3,FALSE)*'Profiles, Pc, Autumn, S1'!E29</f>
        <v>0.69616906350461794</v>
      </c>
      <c r="F29" s="1">
        <f ca="1">VLOOKUP($A29,'Base Consumption'!$A$2:$D$33,3,FALSE)*'Profiles, Pc, Autumn, S1'!F29</f>
        <v>0.72739071131794841</v>
      </c>
      <c r="G29" s="1">
        <f ca="1">VLOOKUP($A29,'Base Consumption'!$A$2:$D$33,3,FALSE)*'Profiles, Pc, Autumn, S1'!G29</f>
        <v>0.7578456207380575</v>
      </c>
      <c r="H29" s="1">
        <f ca="1">VLOOKUP($A29,'Base Consumption'!$A$2:$D$33,3,FALSE)*'Profiles, Pc, Autumn, S1'!H29</f>
        <v>0.87881479373665505</v>
      </c>
      <c r="I29" s="1">
        <f ca="1">VLOOKUP($A29,'Base Consumption'!$A$2:$D$33,3,FALSE)*'Profiles, Pc, Autumn, S1'!I29</f>
        <v>1.0886377864546337</v>
      </c>
      <c r="J29" s="1">
        <f ca="1">VLOOKUP($A29,'Base Consumption'!$A$2:$D$33,3,FALSE)*'Profiles, Pc, Autumn, S1'!J29</f>
        <v>1.1732748162242654</v>
      </c>
      <c r="K29" s="1">
        <f ca="1">VLOOKUP($A29,'Base Consumption'!$A$2:$D$33,3,FALSE)*'Profiles, Pc, Autumn, S1'!K29</f>
        <v>1.2442485392767031</v>
      </c>
      <c r="L29" s="1">
        <f ca="1">VLOOKUP($A29,'Base Consumption'!$A$2:$D$33,3,FALSE)*'Profiles, Pc, Autumn, S1'!L29</f>
        <v>1.211557461384636</v>
      </c>
      <c r="M29" s="1">
        <f ca="1">VLOOKUP($A29,'Base Consumption'!$A$2:$D$33,3,FALSE)*'Profiles, Pc, Autumn, S1'!M29</f>
        <v>1.1311397071204254</v>
      </c>
      <c r="N29" s="1">
        <f ca="1">VLOOKUP($A29,'Base Consumption'!$A$2:$D$33,3,FALSE)*'Profiles, Pc, Autumn, S1'!N29</f>
        <v>1.1443612227461615</v>
      </c>
      <c r="O29" s="1">
        <f ca="1">VLOOKUP($A29,'Base Consumption'!$A$2:$D$33,3,FALSE)*'Profiles, Pc, Autumn, S1'!O29</f>
        <v>1.1076513783836874</v>
      </c>
      <c r="P29" s="1">
        <f ca="1">VLOOKUP($A29,'Base Consumption'!$A$2:$D$33,3,FALSE)*'Profiles, Pc, Autumn, S1'!P29</f>
        <v>1.0351370153746335</v>
      </c>
      <c r="Q29" s="1">
        <f ca="1">VLOOKUP($A29,'Base Consumption'!$A$2:$D$33,3,FALSE)*'Profiles, Pc, Autumn, S1'!Q29</f>
        <v>1.0455127581709749</v>
      </c>
      <c r="R29" s="1">
        <f ca="1">VLOOKUP($A29,'Base Consumption'!$A$2:$D$33,3,FALSE)*'Profiles, Pc, Autumn, S1'!R29</f>
        <v>1.1122239736680855</v>
      </c>
      <c r="S29" s="1">
        <f ca="1">VLOOKUP($A29,'Base Consumption'!$A$2:$D$33,3,FALSE)*'Profiles, Pc, Autumn, S1'!S29</f>
        <v>1.2787108634595044</v>
      </c>
      <c r="T29" s="1">
        <f ca="1">VLOOKUP($A29,'Base Consumption'!$A$2:$D$33,3,FALSE)*'Profiles, Pc, Autumn, S1'!T29</f>
        <v>1.2252842477635606</v>
      </c>
      <c r="U29" s="1">
        <f ca="1">VLOOKUP($A29,'Base Consumption'!$A$2:$D$33,3,FALSE)*'Profiles, Pc, Autumn, S1'!U29</f>
        <v>1.2103191580948776</v>
      </c>
      <c r="V29" s="1">
        <f ca="1">VLOOKUP($A29,'Base Consumption'!$A$2:$D$33,3,FALSE)*'Profiles, Pc, Autumn, S1'!V29</f>
        <v>1.1960255015648151</v>
      </c>
      <c r="W29" s="1">
        <f ca="1">VLOOKUP($A29,'Base Consumption'!$A$2:$D$33,3,FALSE)*'Profiles, Pc, Autumn, S1'!W29</f>
        <v>1.1254138246696694</v>
      </c>
      <c r="X29" s="1">
        <f ca="1">VLOOKUP($A29,'Base Consumption'!$A$2:$D$33,3,FALSE)*'Profiles, Pc, Autumn, S1'!X29</f>
        <v>0.98775636076082707</v>
      </c>
      <c r="Y29" s="1">
        <f ca="1">VLOOKUP($A29,'Base Consumption'!$A$2:$D$33,3,FALSE)*'Profiles, Pc, Autumn, S1'!Y29</f>
        <v>0.88987531882442594</v>
      </c>
    </row>
    <row r="30" spans="1:25" x14ac:dyDescent="0.3">
      <c r="A30">
        <v>29</v>
      </c>
      <c r="B30" s="1">
        <f ca="1">VLOOKUP($A30,'Base Consumption'!$A$2:$D$33,3,FALSE)*'Profiles, Pc, Autumn, S1'!B30</f>
        <v>3.2913190963818124</v>
      </c>
      <c r="C30" s="1">
        <f ca="1">VLOOKUP($A30,'Base Consumption'!$A$2:$D$33,3,FALSE)*'Profiles, Pc, Autumn, S1'!C30</f>
        <v>3.0041425366552317</v>
      </c>
      <c r="D30" s="1">
        <f ca="1">VLOOKUP($A30,'Base Consumption'!$A$2:$D$33,3,FALSE)*'Profiles, Pc, Autumn, S1'!D30</f>
        <v>2.9304053049454852</v>
      </c>
      <c r="E30" s="1">
        <f ca="1">VLOOKUP($A30,'Base Consumption'!$A$2:$D$33,3,FALSE)*'Profiles, Pc, Autumn, S1'!E30</f>
        <v>2.9692906682168791</v>
      </c>
      <c r="F30" s="1">
        <f ca="1">VLOOKUP($A30,'Base Consumption'!$A$2:$D$33,3,FALSE)*'Profiles, Pc, Autumn, S1'!F30</f>
        <v>2.9734501792793262</v>
      </c>
      <c r="G30" s="1">
        <f ca="1">VLOOKUP($A30,'Base Consumption'!$A$2:$D$33,3,FALSE)*'Profiles, Pc, Autumn, S1'!G30</f>
        <v>3.2065330246569617</v>
      </c>
      <c r="H30" s="1">
        <f ca="1">VLOOKUP($A30,'Base Consumption'!$A$2:$D$33,3,FALSE)*'Profiles, Pc, Autumn, S1'!H30</f>
        <v>5.1091941428014085</v>
      </c>
      <c r="I30" s="1">
        <f ca="1">VLOOKUP($A30,'Base Consumption'!$A$2:$D$33,3,FALSE)*'Profiles, Pc, Autumn, S1'!I30</f>
        <v>6.0382574742065884</v>
      </c>
      <c r="J30" s="1">
        <f ca="1">VLOOKUP($A30,'Base Consumption'!$A$2:$D$33,3,FALSE)*'Profiles, Pc, Autumn, S1'!J30</f>
        <v>6.3561334774137936</v>
      </c>
      <c r="K30" s="1">
        <f ca="1">VLOOKUP($A30,'Base Consumption'!$A$2:$D$33,3,FALSE)*'Profiles, Pc, Autumn, S1'!K30</f>
        <v>6.1129790846676162</v>
      </c>
      <c r="L30" s="1">
        <f ca="1">VLOOKUP($A30,'Base Consumption'!$A$2:$D$33,3,FALSE)*'Profiles, Pc, Autumn, S1'!L30</f>
        <v>5.8323929817437339</v>
      </c>
      <c r="M30" s="1">
        <f ca="1">VLOOKUP($A30,'Base Consumption'!$A$2:$D$33,3,FALSE)*'Profiles, Pc, Autumn, S1'!M30</f>
        <v>6.2449724257319232</v>
      </c>
      <c r="N30" s="1">
        <f ca="1">VLOOKUP($A30,'Base Consumption'!$A$2:$D$33,3,FALSE)*'Profiles, Pc, Autumn, S1'!N30</f>
        <v>5.9997040019038392</v>
      </c>
      <c r="O30" s="1">
        <f ca="1">VLOOKUP($A30,'Base Consumption'!$A$2:$D$33,3,FALSE)*'Profiles, Pc, Autumn, S1'!O30</f>
        <v>5.6411653203229646</v>
      </c>
      <c r="P30" s="1">
        <f ca="1">VLOOKUP($A30,'Base Consumption'!$A$2:$D$33,3,FALSE)*'Profiles, Pc, Autumn, S1'!P30</f>
        <v>4.7546283593185432</v>
      </c>
      <c r="Q30" s="1">
        <f ca="1">VLOOKUP($A30,'Base Consumption'!$A$2:$D$33,3,FALSE)*'Profiles, Pc, Autumn, S1'!Q30</f>
        <v>4.693461234610802</v>
      </c>
      <c r="R30" s="1">
        <f ca="1">VLOOKUP($A30,'Base Consumption'!$A$2:$D$33,3,FALSE)*'Profiles, Pc, Autumn, S1'!R30</f>
        <v>5.1793938279612375</v>
      </c>
      <c r="S30" s="1">
        <f ca="1">VLOOKUP($A30,'Base Consumption'!$A$2:$D$33,3,FALSE)*'Profiles, Pc, Autumn, S1'!S30</f>
        <v>5.4188721996269109</v>
      </c>
      <c r="T30" s="1">
        <f ca="1">VLOOKUP($A30,'Base Consumption'!$A$2:$D$33,3,FALSE)*'Profiles, Pc, Autumn, S1'!T30</f>
        <v>5.064749419776895</v>
      </c>
      <c r="U30" s="1">
        <f ca="1">VLOOKUP($A30,'Base Consumption'!$A$2:$D$33,3,FALSE)*'Profiles, Pc, Autumn, S1'!U30</f>
        <v>5.0036985873696533</v>
      </c>
      <c r="V30" s="1">
        <f ca="1">VLOOKUP($A30,'Base Consumption'!$A$2:$D$33,3,FALSE)*'Profiles, Pc, Autumn, S1'!V30</f>
        <v>5.3601112152811341</v>
      </c>
      <c r="W30" s="1">
        <f ca="1">VLOOKUP($A30,'Base Consumption'!$A$2:$D$33,3,FALSE)*'Profiles, Pc, Autumn, S1'!W30</f>
        <v>4.9318769144153976</v>
      </c>
      <c r="X30" s="1">
        <f ca="1">VLOOKUP($A30,'Base Consumption'!$A$2:$D$33,3,FALSE)*'Profiles, Pc, Autumn, S1'!X30</f>
        <v>3.9740025455680721</v>
      </c>
      <c r="Y30" s="1">
        <f ca="1">VLOOKUP($A30,'Base Consumption'!$A$2:$D$33,3,FALSE)*'Profiles, Pc, Autumn, S1'!Y30</f>
        <v>3.4393930038009328</v>
      </c>
    </row>
    <row r="31" spans="1:25" x14ac:dyDescent="0.3">
      <c r="A31">
        <v>30</v>
      </c>
      <c r="B31" s="1">
        <f ca="1">VLOOKUP($A31,'Base Consumption'!$A$2:$D$33,3,FALSE)*'Profiles, Pc, Autumn, S1'!B31</f>
        <v>0.23406948862133875</v>
      </c>
      <c r="C31" s="1">
        <f ca="1">VLOOKUP($A31,'Base Consumption'!$A$2:$D$33,3,FALSE)*'Profiles, Pc, Autumn, S1'!C31</f>
        <v>0.17379084452698282</v>
      </c>
      <c r="D31" s="1">
        <f ca="1">VLOOKUP($A31,'Base Consumption'!$A$2:$D$33,3,FALSE)*'Profiles, Pc, Autumn, S1'!D31</f>
        <v>0.15412680351161295</v>
      </c>
      <c r="E31" s="1">
        <f ca="1">VLOOKUP($A31,'Base Consumption'!$A$2:$D$33,3,FALSE)*'Profiles, Pc, Autumn, S1'!E31</f>
        <v>0.14016991693560207</v>
      </c>
      <c r="F31" s="1">
        <f ca="1">VLOOKUP($A31,'Base Consumption'!$A$2:$D$33,3,FALSE)*'Profiles, Pc, Autumn, S1'!F31</f>
        <v>0.14230104654831449</v>
      </c>
      <c r="G31" s="1">
        <f ca="1">VLOOKUP($A31,'Base Consumption'!$A$2:$D$33,3,FALSE)*'Profiles, Pc, Autumn, S1'!G31</f>
        <v>0.21836050175651969</v>
      </c>
      <c r="H31" s="1">
        <f ca="1">VLOOKUP($A31,'Base Consumption'!$A$2:$D$33,3,FALSE)*'Profiles, Pc, Autumn, S1'!H31</f>
        <v>0.45375026527928597</v>
      </c>
      <c r="I31" s="1">
        <f ca="1">VLOOKUP($A31,'Base Consumption'!$A$2:$D$33,3,FALSE)*'Profiles, Pc, Autumn, S1'!I31</f>
        <v>0.66625894051101675</v>
      </c>
      <c r="J31" s="1">
        <f ca="1">VLOOKUP($A31,'Base Consumption'!$A$2:$D$33,3,FALSE)*'Profiles, Pc, Autumn, S1'!J31</f>
        <v>0.69716738879511864</v>
      </c>
      <c r="K31" s="1">
        <f ca="1">VLOOKUP($A31,'Base Consumption'!$A$2:$D$33,3,FALSE)*'Profiles, Pc, Autumn, S1'!K31</f>
        <v>0.70497263856517356</v>
      </c>
      <c r="L31" s="1">
        <f ca="1">VLOOKUP($A31,'Base Consumption'!$A$2:$D$33,3,FALSE)*'Profiles, Pc, Autumn, S1'!L31</f>
        <v>0.68973017141940529</v>
      </c>
      <c r="M31" s="1">
        <f ca="1">VLOOKUP($A31,'Base Consumption'!$A$2:$D$33,3,FALSE)*'Profiles, Pc, Autumn, S1'!M31</f>
        <v>0.66946846158413587</v>
      </c>
      <c r="N31" s="1">
        <f ca="1">VLOOKUP($A31,'Base Consumption'!$A$2:$D$33,3,FALSE)*'Profiles, Pc, Autumn, S1'!N31</f>
        <v>0.6456858920773042</v>
      </c>
      <c r="O31" s="1">
        <f ca="1">VLOOKUP($A31,'Base Consumption'!$A$2:$D$33,3,FALSE)*'Profiles, Pc, Autumn, S1'!O31</f>
        <v>0.61187671839421676</v>
      </c>
      <c r="P31" s="1">
        <f ca="1">VLOOKUP($A31,'Base Consumption'!$A$2:$D$33,3,FALSE)*'Profiles, Pc, Autumn, S1'!P31</f>
        <v>0.58327270778670437</v>
      </c>
      <c r="Q31" s="1">
        <f ca="1">VLOOKUP($A31,'Base Consumption'!$A$2:$D$33,3,FALSE)*'Profiles, Pc, Autumn, S1'!Q31</f>
        <v>0.5883599450289968</v>
      </c>
      <c r="R31" s="1">
        <f ca="1">VLOOKUP($A31,'Base Consumption'!$A$2:$D$33,3,FALSE)*'Profiles, Pc, Autumn, S1'!R31</f>
        <v>0.63540947604966413</v>
      </c>
      <c r="S31" s="1">
        <f ca="1">VLOOKUP($A31,'Base Consumption'!$A$2:$D$33,3,FALSE)*'Profiles, Pc, Autumn, S1'!S31</f>
        <v>0.8792162635676839</v>
      </c>
      <c r="T31" s="1">
        <f ca="1">VLOOKUP($A31,'Base Consumption'!$A$2:$D$33,3,FALSE)*'Profiles, Pc, Autumn, S1'!T31</f>
        <v>0.82435443841834966</v>
      </c>
      <c r="U31" s="1">
        <f ca="1">VLOOKUP($A31,'Base Consumption'!$A$2:$D$33,3,FALSE)*'Profiles, Pc, Autumn, S1'!U31</f>
        <v>0.78265220499527588</v>
      </c>
      <c r="V31" s="1">
        <f ca="1">VLOOKUP($A31,'Base Consumption'!$A$2:$D$33,3,FALSE)*'Profiles, Pc, Autumn, S1'!V31</f>
        <v>0.81862365881802157</v>
      </c>
      <c r="W31" s="1">
        <f ca="1">VLOOKUP($A31,'Base Consumption'!$A$2:$D$33,3,FALSE)*'Profiles, Pc, Autumn, S1'!W31</f>
        <v>0.73277978338771732</v>
      </c>
      <c r="X31" s="1">
        <f ca="1">VLOOKUP($A31,'Base Consumption'!$A$2:$D$33,3,FALSE)*'Profiles, Pc, Autumn, S1'!X31</f>
        <v>0.52770596441785211</v>
      </c>
      <c r="Y31" s="1">
        <f ca="1">VLOOKUP($A31,'Base Consumption'!$A$2:$D$33,3,FALSE)*'Profiles, Pc, Autumn, S1'!Y31</f>
        <v>0.39915142322624397</v>
      </c>
    </row>
    <row r="32" spans="1:25" x14ac:dyDescent="0.3">
      <c r="A32">
        <v>31</v>
      </c>
      <c r="B32" s="1">
        <f ca="1">VLOOKUP($A32,'Base Consumption'!$A$2:$D$33,3,FALSE)*'Profiles, Pc, Autumn, S1'!B32</f>
        <v>3.2596266413448891</v>
      </c>
      <c r="C32" s="1">
        <f ca="1">VLOOKUP($A32,'Base Consumption'!$A$2:$D$33,3,FALSE)*'Profiles, Pc, Autumn, S1'!C32</f>
        <v>2.8241202728567663</v>
      </c>
      <c r="D32" s="1">
        <f ca="1">VLOOKUP($A32,'Base Consumption'!$A$2:$D$33,3,FALSE)*'Profiles, Pc, Autumn, S1'!D32</f>
        <v>2.7417506603493185</v>
      </c>
      <c r="E32" s="1">
        <f ca="1">VLOOKUP($A32,'Base Consumption'!$A$2:$D$33,3,FALSE)*'Profiles, Pc, Autumn, S1'!E32</f>
        <v>2.5043970294428481</v>
      </c>
      <c r="F32" s="1">
        <f ca="1">VLOOKUP($A32,'Base Consumption'!$A$2:$D$33,3,FALSE)*'Profiles, Pc, Autumn, S1'!F32</f>
        <v>2.6382867228436111</v>
      </c>
      <c r="G32" s="1">
        <f ca="1">VLOOKUP($A32,'Base Consumption'!$A$2:$D$33,3,FALSE)*'Profiles, Pc, Autumn, S1'!G32</f>
        <v>2.9266497872997381</v>
      </c>
      <c r="H32" s="1">
        <f ca="1">VLOOKUP($A32,'Base Consumption'!$A$2:$D$33,3,FALSE)*'Profiles, Pc, Autumn, S1'!H32</f>
        <v>3.7148584639449349</v>
      </c>
      <c r="I32" s="1">
        <f ca="1">VLOOKUP($A32,'Base Consumption'!$A$2:$D$33,3,FALSE)*'Profiles, Pc, Autumn, S1'!I32</f>
        <v>4.1144708500196421</v>
      </c>
      <c r="J32" s="1">
        <f ca="1">VLOOKUP($A32,'Base Consumption'!$A$2:$D$33,3,FALSE)*'Profiles, Pc, Autumn, S1'!J32</f>
        <v>4.3737504959439706</v>
      </c>
      <c r="K32" s="1">
        <f ca="1">VLOOKUP($A32,'Base Consumption'!$A$2:$D$33,3,FALSE)*'Profiles, Pc, Autumn, S1'!K32</f>
        <v>4.2179802042277101</v>
      </c>
      <c r="L32" s="1">
        <f ca="1">VLOOKUP($A32,'Base Consumption'!$A$2:$D$33,3,FALSE)*'Profiles, Pc, Autumn, S1'!L32</f>
        <v>4.7770943643308543</v>
      </c>
      <c r="M32" s="1">
        <f ca="1">VLOOKUP($A32,'Base Consumption'!$A$2:$D$33,3,FALSE)*'Profiles, Pc, Autumn, S1'!M32</f>
        <v>4.8939539221794197</v>
      </c>
      <c r="N32" s="1">
        <f ca="1">VLOOKUP($A32,'Base Consumption'!$A$2:$D$33,3,FALSE)*'Profiles, Pc, Autumn, S1'!N32</f>
        <v>4.5953528253265166</v>
      </c>
      <c r="O32" s="1">
        <f ca="1">VLOOKUP($A32,'Base Consumption'!$A$2:$D$33,3,FALSE)*'Profiles, Pc, Autumn, S1'!O32</f>
        <v>4.288677160821698</v>
      </c>
      <c r="P32" s="1">
        <f ca="1">VLOOKUP($A32,'Base Consumption'!$A$2:$D$33,3,FALSE)*'Profiles, Pc, Autumn, S1'!P32</f>
        <v>4.3945101610969033</v>
      </c>
      <c r="Q32" s="1">
        <f ca="1">VLOOKUP($A32,'Base Consumption'!$A$2:$D$33,3,FALSE)*'Profiles, Pc, Autumn, S1'!Q32</f>
        <v>4.3889757115591541</v>
      </c>
      <c r="R32" s="1">
        <f ca="1">VLOOKUP($A32,'Base Consumption'!$A$2:$D$33,3,FALSE)*'Profiles, Pc, Autumn, S1'!R32</f>
        <v>4.4336250847466294</v>
      </c>
      <c r="S32" s="1">
        <f ca="1">VLOOKUP($A32,'Base Consumption'!$A$2:$D$33,3,FALSE)*'Profiles, Pc, Autumn, S1'!S32</f>
        <v>5.0625563228956958</v>
      </c>
      <c r="T32" s="1">
        <f ca="1">VLOOKUP($A32,'Base Consumption'!$A$2:$D$33,3,FALSE)*'Profiles, Pc, Autumn, S1'!T32</f>
        <v>5.0119372444275951</v>
      </c>
      <c r="U32" s="1">
        <f ca="1">VLOOKUP($A32,'Base Consumption'!$A$2:$D$33,3,FALSE)*'Profiles, Pc, Autumn, S1'!U32</f>
        <v>5.1674375197731655</v>
      </c>
      <c r="V32" s="1">
        <f ca="1">VLOOKUP($A32,'Base Consumption'!$A$2:$D$33,3,FALSE)*'Profiles, Pc, Autumn, S1'!V32</f>
        <v>4.8870354521174715</v>
      </c>
      <c r="W32" s="1">
        <f ca="1">VLOOKUP($A32,'Base Consumption'!$A$2:$D$33,3,FALSE)*'Profiles, Pc, Autumn, S1'!W32</f>
        <v>4.7982336874623757</v>
      </c>
      <c r="X32" s="1">
        <f ca="1">VLOOKUP($A32,'Base Consumption'!$A$2:$D$33,3,FALSE)*'Profiles, Pc, Autumn, S1'!X32</f>
        <v>4.3130720143362362</v>
      </c>
      <c r="Y32" s="1">
        <f ca="1">VLOOKUP($A32,'Base Consumption'!$A$2:$D$33,3,FALSE)*'Profiles, Pc, Autumn, S1'!Y32</f>
        <v>3.877832827195427</v>
      </c>
    </row>
    <row r="33" spans="1:25" x14ac:dyDescent="0.3">
      <c r="A33">
        <v>32</v>
      </c>
      <c r="B33" s="1">
        <f ca="1">VLOOKUP($A33,'Base Consumption'!$A$2:$D$33,3,FALSE)*'Profiles, Pc, Autumn, S1'!B33</f>
        <v>1.5310834919365699</v>
      </c>
      <c r="C33" s="1">
        <f ca="1">VLOOKUP($A33,'Base Consumption'!$A$2:$D$33,3,FALSE)*'Profiles, Pc, Autumn, S1'!C33</f>
        <v>1.4693398327036644</v>
      </c>
      <c r="D33" s="1">
        <f ca="1">VLOOKUP($A33,'Base Consumption'!$A$2:$D$33,3,FALSE)*'Profiles, Pc, Autumn, S1'!D33</f>
        <v>1.3955360816670654</v>
      </c>
      <c r="E33" s="1">
        <f ca="1">VLOOKUP($A33,'Base Consumption'!$A$2:$D$33,3,FALSE)*'Profiles, Pc, Autumn, S1'!E33</f>
        <v>1.4013552547788506</v>
      </c>
      <c r="F33" s="1">
        <f ca="1">VLOOKUP($A33,'Base Consumption'!$A$2:$D$33,3,FALSE)*'Profiles, Pc, Autumn, S1'!F33</f>
        <v>1.4281887619605609</v>
      </c>
      <c r="G33" s="1">
        <f ca="1">VLOOKUP($A33,'Base Consumption'!$A$2:$D$33,3,FALSE)*'Profiles, Pc, Autumn, S1'!G33</f>
        <v>1.5081655539329968</v>
      </c>
      <c r="H33" s="1">
        <f ca="1">VLOOKUP($A33,'Base Consumption'!$A$2:$D$33,3,FALSE)*'Profiles, Pc, Autumn, S1'!H33</f>
        <v>1.7349460563872967</v>
      </c>
      <c r="I33" s="1">
        <f ca="1">VLOOKUP($A33,'Base Consumption'!$A$2:$D$33,3,FALSE)*'Profiles, Pc, Autumn, S1'!I33</f>
        <v>2.1216319902529275</v>
      </c>
      <c r="J33" s="1">
        <f ca="1">VLOOKUP($A33,'Base Consumption'!$A$2:$D$33,3,FALSE)*'Profiles, Pc, Autumn, S1'!J33</f>
        <v>2.1597403764461154</v>
      </c>
      <c r="K33" s="1">
        <f ca="1">VLOOKUP($A33,'Base Consumption'!$A$2:$D$33,3,FALSE)*'Profiles, Pc, Autumn, S1'!K33</f>
        <v>2.2205112535353653</v>
      </c>
      <c r="L33" s="1">
        <f ca="1">VLOOKUP($A33,'Base Consumption'!$A$2:$D$33,3,FALSE)*'Profiles, Pc, Autumn, S1'!L33</f>
        <v>2.1856888316451157</v>
      </c>
      <c r="M33" s="1">
        <f ca="1">VLOOKUP($A33,'Base Consumption'!$A$2:$D$33,3,FALSE)*'Profiles, Pc, Autumn, S1'!M33</f>
        <v>2.1891384903947952</v>
      </c>
      <c r="N33" s="1">
        <f ca="1">VLOOKUP($A33,'Base Consumption'!$A$2:$D$33,3,FALSE)*'Profiles, Pc, Autumn, S1'!N33</f>
        <v>2.1441212210385707</v>
      </c>
      <c r="O33" s="1">
        <f ca="1">VLOOKUP($A33,'Base Consumption'!$A$2:$D$33,3,FALSE)*'Profiles, Pc, Autumn, S1'!O33</f>
        <v>2.1164144414633825</v>
      </c>
      <c r="P33" s="1">
        <f ca="1">VLOOKUP($A33,'Base Consumption'!$A$2:$D$33,3,FALSE)*'Profiles, Pc, Autumn, S1'!P33</f>
        <v>1.9472772541969834</v>
      </c>
      <c r="Q33" s="1">
        <f ca="1">VLOOKUP($A33,'Base Consumption'!$A$2:$D$33,3,FALSE)*'Profiles, Pc, Autumn, S1'!Q33</f>
        <v>1.9265511451609267</v>
      </c>
      <c r="R33" s="1">
        <f ca="1">VLOOKUP($A33,'Base Consumption'!$A$2:$D$33,3,FALSE)*'Profiles, Pc, Autumn, S1'!R33</f>
        <v>2.0473184707931802</v>
      </c>
      <c r="S33" s="1">
        <f ca="1">VLOOKUP($A33,'Base Consumption'!$A$2:$D$33,3,FALSE)*'Profiles, Pc, Autumn, S1'!S33</f>
        <v>2.0045171996533582</v>
      </c>
      <c r="T33" s="1">
        <f ca="1">VLOOKUP($A33,'Base Consumption'!$A$2:$D$33,3,FALSE)*'Profiles, Pc, Autumn, S1'!T33</f>
        <v>1.9422054004688742</v>
      </c>
      <c r="U33" s="1">
        <f ca="1">VLOOKUP($A33,'Base Consumption'!$A$2:$D$33,3,FALSE)*'Profiles, Pc, Autumn, S1'!U33</f>
        <v>1.9659352002665771</v>
      </c>
      <c r="V33" s="1">
        <f ca="1">VLOOKUP($A33,'Base Consumption'!$A$2:$D$33,3,FALSE)*'Profiles, Pc, Autumn, S1'!V33</f>
        <v>1.9078164945246312</v>
      </c>
      <c r="W33" s="1">
        <f ca="1">VLOOKUP($A33,'Base Consumption'!$A$2:$D$33,3,FALSE)*'Profiles, Pc, Autumn, S1'!W33</f>
        <v>1.7682312475122119</v>
      </c>
      <c r="X33" s="1">
        <f ca="1">VLOOKUP($A33,'Base Consumption'!$A$2:$D$33,3,FALSE)*'Profiles, Pc, Autumn, S1'!X33</f>
        <v>1.6591074987271124</v>
      </c>
      <c r="Y33" s="1">
        <f ca="1">VLOOKUP($A33,'Base Consumption'!$A$2:$D$33,3,FALSE)*'Profiles, Pc, Autumn, S1'!Y33</f>
        <v>1.548091055456275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FB1F-E185-40AF-869A-96DAF9C946E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S2'!B2</f>
        <v>1.5999818905696208</v>
      </c>
      <c r="C2" s="1">
        <f ca="1">VLOOKUP($A2,'Base Consumption'!$A$2:$D$33,3,FALSE)*'Profiles, Pc, Autumn, S2'!C2</f>
        <v>1.5298836310653896</v>
      </c>
      <c r="D2" s="1">
        <f ca="1">VLOOKUP($A2,'Base Consumption'!$A$2:$D$33,3,FALSE)*'Profiles, Pc, Autumn, S2'!D2</f>
        <v>1.5241433835189193</v>
      </c>
      <c r="E2" s="1">
        <f ca="1">VLOOKUP($A2,'Base Consumption'!$A$2:$D$33,3,FALSE)*'Profiles, Pc, Autumn, S2'!E2</f>
        <v>1.4922668125510758</v>
      </c>
      <c r="F2" s="1">
        <f ca="1">VLOOKUP($A2,'Base Consumption'!$A$2:$D$33,3,FALSE)*'Profiles, Pc, Autumn, S2'!F2</f>
        <v>1.450154860618774</v>
      </c>
      <c r="G2" s="1">
        <f ca="1">VLOOKUP($A2,'Base Consumption'!$A$2:$D$33,3,FALSE)*'Profiles, Pc, Autumn, S2'!G2</f>
        <v>1.5631326454948091</v>
      </c>
      <c r="H2" s="1">
        <f ca="1">VLOOKUP($A2,'Base Consumption'!$A$2:$D$33,3,FALSE)*'Profiles, Pc, Autumn, S2'!H2</f>
        <v>1.4412307209610833</v>
      </c>
      <c r="I2" s="1">
        <f ca="1">VLOOKUP($A2,'Base Consumption'!$A$2:$D$33,3,FALSE)*'Profiles, Pc, Autumn, S2'!I2</f>
        <v>1.9402718002416317</v>
      </c>
      <c r="J2" s="1">
        <f ca="1">VLOOKUP($A2,'Base Consumption'!$A$2:$D$33,3,FALSE)*'Profiles, Pc, Autumn, S2'!J2</f>
        <v>1.9902435020989708</v>
      </c>
      <c r="K2" s="1">
        <f ca="1">VLOOKUP($A2,'Base Consumption'!$A$2:$D$33,3,FALSE)*'Profiles, Pc, Autumn, S2'!K2</f>
        <v>1.9099543750390775</v>
      </c>
      <c r="L2" s="1">
        <f ca="1">VLOOKUP($A2,'Base Consumption'!$A$2:$D$33,3,FALSE)*'Profiles, Pc, Autumn, S2'!L2</f>
        <v>1.9724377347098867</v>
      </c>
      <c r="M2" s="1">
        <f ca="1">VLOOKUP($A2,'Base Consumption'!$A$2:$D$33,3,FALSE)*'Profiles, Pc, Autumn, S2'!M2</f>
        <v>1.8892139232120275</v>
      </c>
      <c r="N2" s="1">
        <f ca="1">VLOOKUP($A2,'Base Consumption'!$A$2:$D$33,3,FALSE)*'Profiles, Pc, Autumn, S2'!N2</f>
        <v>2.0497600162095688</v>
      </c>
      <c r="O2" s="1">
        <f ca="1">VLOOKUP($A2,'Base Consumption'!$A$2:$D$33,3,FALSE)*'Profiles, Pc, Autumn, S2'!O2</f>
        <v>1.9903951490108172</v>
      </c>
      <c r="P2" s="1">
        <f ca="1">VLOOKUP($A2,'Base Consumption'!$A$2:$D$33,3,FALSE)*'Profiles, Pc, Autumn, S2'!P2</f>
        <v>1.6816201684861873</v>
      </c>
      <c r="Q2" s="1">
        <f ca="1">VLOOKUP($A2,'Base Consumption'!$A$2:$D$33,3,FALSE)*'Profiles, Pc, Autumn, S2'!Q2</f>
        <v>1.9276898345156162</v>
      </c>
      <c r="R2" s="1">
        <f ca="1">VLOOKUP($A2,'Base Consumption'!$A$2:$D$33,3,FALSE)*'Profiles, Pc, Autumn, S2'!R2</f>
        <v>1.9204208471644817</v>
      </c>
      <c r="S2" s="1">
        <f ca="1">VLOOKUP($A2,'Base Consumption'!$A$2:$D$33,3,FALSE)*'Profiles, Pc, Autumn, S2'!S2</f>
        <v>1.8214227032971397</v>
      </c>
      <c r="T2" s="1">
        <f ca="1">VLOOKUP($A2,'Base Consumption'!$A$2:$D$33,3,FALSE)*'Profiles, Pc, Autumn, S2'!T2</f>
        <v>1.7853254031054888</v>
      </c>
      <c r="U2" s="1">
        <f ca="1">VLOOKUP($A2,'Base Consumption'!$A$2:$D$33,3,FALSE)*'Profiles, Pc, Autumn, S2'!U2</f>
        <v>1.6808970108930752</v>
      </c>
      <c r="V2" s="1">
        <f ca="1">VLOOKUP($A2,'Base Consumption'!$A$2:$D$33,3,FALSE)*'Profiles, Pc, Autumn, S2'!V2</f>
        <v>1.7240455612867369</v>
      </c>
      <c r="W2" s="1">
        <f ca="1">VLOOKUP($A2,'Base Consumption'!$A$2:$D$33,3,FALSE)*'Profiles, Pc, Autumn, S2'!W2</f>
        <v>1.7876318136326486</v>
      </c>
      <c r="X2" s="1">
        <f ca="1">VLOOKUP($A2,'Base Consumption'!$A$2:$D$33,3,FALSE)*'Profiles, Pc, Autumn, S2'!X2</f>
        <v>1.5546865138435031</v>
      </c>
      <c r="Y2" s="1">
        <f ca="1">VLOOKUP($A2,'Base Consumption'!$A$2:$D$33,3,FALSE)*'Profiles, Pc, Autumn, S2'!Y2</f>
        <v>1.5747670453965119</v>
      </c>
    </row>
    <row r="3" spans="1:25" x14ac:dyDescent="0.3">
      <c r="A3">
        <v>2</v>
      </c>
      <c r="B3" s="1">
        <f ca="1">VLOOKUP($A3,'Base Consumption'!$A$2:$D$33,3,FALSE)*'Profiles, Pc, Autumn, S2'!B3</f>
        <v>0.42476214671603219</v>
      </c>
      <c r="C3" s="1">
        <f ca="1">VLOOKUP($A3,'Base Consumption'!$A$2:$D$33,3,FALSE)*'Profiles, Pc, Autumn, S2'!C3</f>
        <v>0.39704727190595618</v>
      </c>
      <c r="D3" s="1">
        <f ca="1">VLOOKUP($A3,'Base Consumption'!$A$2:$D$33,3,FALSE)*'Profiles, Pc, Autumn, S2'!D3</f>
        <v>0.37720844281084559</v>
      </c>
      <c r="E3" s="1">
        <f ca="1">VLOOKUP($A3,'Base Consumption'!$A$2:$D$33,3,FALSE)*'Profiles, Pc, Autumn, S2'!E3</f>
        <v>0.35278692080774254</v>
      </c>
      <c r="F3" s="1">
        <f ca="1">VLOOKUP($A3,'Base Consumption'!$A$2:$D$33,3,FALSE)*'Profiles, Pc, Autumn, S2'!F3</f>
        <v>0.35551185560298687</v>
      </c>
      <c r="G3" s="1">
        <f ca="1">VLOOKUP($A3,'Base Consumption'!$A$2:$D$33,3,FALSE)*'Profiles, Pc, Autumn, S2'!G3</f>
        <v>0.3630688161161823</v>
      </c>
      <c r="H3" s="1">
        <f ca="1">VLOOKUP($A3,'Base Consumption'!$A$2:$D$33,3,FALSE)*'Profiles, Pc, Autumn, S2'!H3</f>
        <v>0.43537050252256626</v>
      </c>
      <c r="I3" s="1">
        <f ca="1">VLOOKUP($A3,'Base Consumption'!$A$2:$D$33,3,FALSE)*'Profiles, Pc, Autumn, S2'!I3</f>
        <v>0.52987437259284687</v>
      </c>
      <c r="J3" s="1">
        <f ca="1">VLOOKUP($A3,'Base Consumption'!$A$2:$D$33,3,FALSE)*'Profiles, Pc, Autumn, S2'!J3</f>
        <v>0.55260862707201897</v>
      </c>
      <c r="K3" s="1">
        <f ca="1">VLOOKUP($A3,'Base Consumption'!$A$2:$D$33,3,FALSE)*'Profiles, Pc, Autumn, S2'!K3</f>
        <v>0.59547764011863624</v>
      </c>
      <c r="L3" s="1">
        <f ca="1">VLOOKUP($A3,'Base Consumption'!$A$2:$D$33,3,FALSE)*'Profiles, Pc, Autumn, S2'!L3</f>
        <v>0.56891894746977578</v>
      </c>
      <c r="M3" s="1">
        <f ca="1">VLOOKUP($A3,'Base Consumption'!$A$2:$D$33,3,FALSE)*'Profiles, Pc, Autumn, S2'!M3</f>
        <v>0.57680150223194149</v>
      </c>
      <c r="N3" s="1">
        <f ca="1">VLOOKUP($A3,'Base Consumption'!$A$2:$D$33,3,FALSE)*'Profiles, Pc, Autumn, S2'!N3</f>
        <v>0.5813202912771076</v>
      </c>
      <c r="O3" s="1">
        <f ca="1">VLOOKUP($A3,'Base Consumption'!$A$2:$D$33,3,FALSE)*'Profiles, Pc, Autumn, S2'!O3</f>
        <v>0.55033368077370626</v>
      </c>
      <c r="P3" s="1">
        <f ca="1">VLOOKUP($A3,'Base Consumption'!$A$2:$D$33,3,FALSE)*'Profiles, Pc, Autumn, S2'!P3</f>
        <v>0.49152876661203271</v>
      </c>
      <c r="Q3" s="1">
        <f ca="1">VLOOKUP($A3,'Base Consumption'!$A$2:$D$33,3,FALSE)*'Profiles, Pc, Autumn, S2'!Q3</f>
        <v>0.50648237370289506</v>
      </c>
      <c r="R3" s="1">
        <f ca="1">VLOOKUP($A3,'Base Consumption'!$A$2:$D$33,3,FALSE)*'Profiles, Pc, Autumn, S2'!R3</f>
        <v>0.56437198055661586</v>
      </c>
      <c r="S3" s="1">
        <f ca="1">VLOOKUP($A3,'Base Consumption'!$A$2:$D$33,3,FALSE)*'Profiles, Pc, Autumn, S2'!S3</f>
        <v>0.63236176186969206</v>
      </c>
      <c r="T3" s="1">
        <f ca="1">VLOOKUP($A3,'Base Consumption'!$A$2:$D$33,3,FALSE)*'Profiles, Pc, Autumn, S2'!T3</f>
        <v>0.63133792004679024</v>
      </c>
      <c r="U3" s="1">
        <f ca="1">VLOOKUP($A3,'Base Consumption'!$A$2:$D$33,3,FALSE)*'Profiles, Pc, Autumn, S2'!U3</f>
        <v>0.60891465407141288</v>
      </c>
      <c r="V3" s="1">
        <f ca="1">VLOOKUP($A3,'Base Consumption'!$A$2:$D$33,3,FALSE)*'Profiles, Pc, Autumn, S2'!V3</f>
        <v>0.62139023641067603</v>
      </c>
      <c r="W3" s="1">
        <f ca="1">VLOOKUP($A3,'Base Consumption'!$A$2:$D$33,3,FALSE)*'Profiles, Pc, Autumn, S2'!W3</f>
        <v>0.56729952995901489</v>
      </c>
      <c r="X3" s="1">
        <f ca="1">VLOOKUP($A3,'Base Consumption'!$A$2:$D$33,3,FALSE)*'Profiles, Pc, Autumn, S2'!X3</f>
        <v>0.49089797776686955</v>
      </c>
      <c r="Y3" s="1">
        <f ca="1">VLOOKUP($A3,'Base Consumption'!$A$2:$D$33,3,FALSE)*'Profiles, Pc, Autumn, S2'!Y3</f>
        <v>0.44520853172577407</v>
      </c>
    </row>
    <row r="4" spans="1:25" x14ac:dyDescent="0.3">
      <c r="A4">
        <v>3</v>
      </c>
      <c r="B4" s="1">
        <f ca="1">VLOOKUP($A4,'Base Consumption'!$A$2:$D$33,3,FALSE)*'Profiles, Pc, Autumn, S2'!B4</f>
        <v>1.2972346802480657</v>
      </c>
      <c r="C4" s="1">
        <f ca="1">VLOOKUP($A4,'Base Consumption'!$A$2:$D$33,3,FALSE)*'Profiles, Pc, Autumn, S2'!C4</f>
        <v>1.1457627168045414</v>
      </c>
      <c r="D4" s="1">
        <f ca="1">VLOOKUP($A4,'Base Consumption'!$A$2:$D$33,3,FALSE)*'Profiles, Pc, Autumn, S2'!D4</f>
        <v>1.1264038275050219</v>
      </c>
      <c r="E4" s="1">
        <f ca="1">VLOOKUP($A4,'Base Consumption'!$A$2:$D$33,3,FALSE)*'Profiles, Pc, Autumn, S2'!E4</f>
        <v>1.1522605816496181</v>
      </c>
      <c r="F4" s="1">
        <f ca="1">VLOOKUP($A4,'Base Consumption'!$A$2:$D$33,3,FALSE)*'Profiles, Pc, Autumn, S2'!F4</f>
        <v>1.1893800717117304</v>
      </c>
      <c r="G4" s="1">
        <f ca="1">VLOOKUP($A4,'Base Consumption'!$A$2:$D$33,3,FALSE)*'Profiles, Pc, Autumn, S2'!G4</f>
        <v>1.2640299403647666</v>
      </c>
      <c r="H4" s="1">
        <f ca="1">VLOOKUP($A4,'Base Consumption'!$A$2:$D$33,3,FALSE)*'Profiles, Pc, Autumn, S2'!H4</f>
        <v>2.0319772364500417</v>
      </c>
      <c r="I4" s="1">
        <f ca="1">VLOOKUP($A4,'Base Consumption'!$A$2:$D$33,3,FALSE)*'Profiles, Pc, Autumn, S2'!I4</f>
        <v>2.3337872296990301</v>
      </c>
      <c r="J4" s="1">
        <f ca="1">VLOOKUP($A4,'Base Consumption'!$A$2:$D$33,3,FALSE)*'Profiles, Pc, Autumn, S2'!J4</f>
        <v>2.5073644104657071</v>
      </c>
      <c r="K4" s="1">
        <f ca="1">VLOOKUP($A4,'Base Consumption'!$A$2:$D$33,3,FALSE)*'Profiles, Pc, Autumn, S2'!K4</f>
        <v>2.3076244710774314</v>
      </c>
      <c r="L4" s="1">
        <f ca="1">VLOOKUP($A4,'Base Consumption'!$A$2:$D$33,3,FALSE)*'Profiles, Pc, Autumn, S2'!L4</f>
        <v>2.3993957281232081</v>
      </c>
      <c r="M4" s="1">
        <f ca="1">VLOOKUP($A4,'Base Consumption'!$A$2:$D$33,3,FALSE)*'Profiles, Pc, Autumn, S2'!M4</f>
        <v>2.3493975623928756</v>
      </c>
      <c r="N4" s="1">
        <f ca="1">VLOOKUP($A4,'Base Consumption'!$A$2:$D$33,3,FALSE)*'Profiles, Pc, Autumn, S2'!N4</f>
        <v>2.5096495164174688</v>
      </c>
      <c r="O4" s="1">
        <f ca="1">VLOOKUP($A4,'Base Consumption'!$A$2:$D$33,3,FALSE)*'Profiles, Pc, Autumn, S2'!O4</f>
        <v>2.2518065595633177</v>
      </c>
      <c r="P4" s="1">
        <f ca="1">VLOOKUP($A4,'Base Consumption'!$A$2:$D$33,3,FALSE)*'Profiles, Pc, Autumn, S2'!P4</f>
        <v>2.007720433399891</v>
      </c>
      <c r="Q4" s="1">
        <f ca="1">VLOOKUP($A4,'Base Consumption'!$A$2:$D$33,3,FALSE)*'Profiles, Pc, Autumn, S2'!Q4</f>
        <v>1.9384578268902513</v>
      </c>
      <c r="R4" s="1">
        <f ca="1">VLOOKUP($A4,'Base Consumption'!$A$2:$D$33,3,FALSE)*'Profiles, Pc, Autumn, S2'!R4</f>
        <v>2.0677488151576013</v>
      </c>
      <c r="S4" s="1">
        <f ca="1">VLOOKUP($A4,'Base Consumption'!$A$2:$D$33,3,FALSE)*'Profiles, Pc, Autumn, S2'!S4</f>
        <v>2.022778825716586</v>
      </c>
      <c r="T4" s="1">
        <f ca="1">VLOOKUP($A4,'Base Consumption'!$A$2:$D$33,3,FALSE)*'Profiles, Pc, Autumn, S2'!T4</f>
        <v>1.9487048654541894</v>
      </c>
      <c r="U4" s="1">
        <f ca="1">VLOOKUP($A4,'Base Consumption'!$A$2:$D$33,3,FALSE)*'Profiles, Pc, Autumn, S2'!U4</f>
        <v>2.0142492511865115</v>
      </c>
      <c r="V4" s="1">
        <f ca="1">VLOOKUP($A4,'Base Consumption'!$A$2:$D$33,3,FALSE)*'Profiles, Pc, Autumn, S2'!V4</f>
        <v>2.0555594723020771</v>
      </c>
      <c r="W4" s="1">
        <f ca="1">VLOOKUP($A4,'Base Consumption'!$A$2:$D$33,3,FALSE)*'Profiles, Pc, Autumn, S2'!W4</f>
        <v>1.886482759637738</v>
      </c>
      <c r="X4" s="1">
        <f ca="1">VLOOKUP($A4,'Base Consumption'!$A$2:$D$33,3,FALSE)*'Profiles, Pc, Autumn, S2'!X4</f>
        <v>1.6688142137703459</v>
      </c>
      <c r="Y4" s="1">
        <f ca="1">VLOOKUP($A4,'Base Consumption'!$A$2:$D$33,3,FALSE)*'Profiles, Pc, Autumn, S2'!Y4</f>
        <v>1.4071361510248279</v>
      </c>
    </row>
    <row r="5" spans="1:25" x14ac:dyDescent="0.3">
      <c r="A5">
        <v>4</v>
      </c>
      <c r="B5" s="1">
        <f ca="1">VLOOKUP($A5,'Base Consumption'!$A$2:$D$33,3,FALSE)*'Profiles, Pc, Autumn, S2'!B5</f>
        <v>6.7051459826977911E-2</v>
      </c>
      <c r="C5" s="1">
        <f ca="1">VLOOKUP($A5,'Base Consumption'!$A$2:$D$33,3,FALSE)*'Profiles, Pc, Autumn, S2'!C5</f>
        <v>4.517306394498944E-2</v>
      </c>
      <c r="D5" s="1">
        <f ca="1">VLOOKUP($A5,'Base Consumption'!$A$2:$D$33,3,FALSE)*'Profiles, Pc, Autumn, S2'!D5</f>
        <v>4.1408200779266317E-2</v>
      </c>
      <c r="E5" s="1">
        <f ca="1">VLOOKUP($A5,'Base Consumption'!$A$2:$D$33,3,FALSE)*'Profiles, Pc, Autumn, S2'!E5</f>
        <v>3.7265958488728081E-2</v>
      </c>
      <c r="F5" s="1">
        <f ca="1">VLOOKUP($A5,'Base Consumption'!$A$2:$D$33,3,FALSE)*'Profiles, Pc, Autumn, S2'!F5</f>
        <v>3.7490173785498161E-2</v>
      </c>
      <c r="G5" s="1">
        <f ca="1">VLOOKUP($A5,'Base Consumption'!$A$2:$D$33,3,FALSE)*'Profiles, Pc, Autumn, S2'!G5</f>
        <v>5.8687376308995759E-2</v>
      </c>
      <c r="H5" s="1">
        <f ca="1">VLOOKUP($A5,'Base Consumption'!$A$2:$D$33,3,FALSE)*'Profiles, Pc, Autumn, S2'!H5</f>
        <v>0.11809830380817753</v>
      </c>
      <c r="I5" s="1">
        <f ca="1">VLOOKUP($A5,'Base Consumption'!$A$2:$D$33,3,FALSE)*'Profiles, Pc, Autumn, S2'!I5</f>
        <v>0.16918903068186811</v>
      </c>
      <c r="J5" s="1">
        <f ca="1">VLOOKUP($A5,'Base Consumption'!$A$2:$D$33,3,FALSE)*'Profiles, Pc, Autumn, S2'!J5</f>
        <v>0.20365011311809517</v>
      </c>
      <c r="K5" s="1">
        <f ca="1">VLOOKUP($A5,'Base Consumption'!$A$2:$D$33,3,FALSE)*'Profiles, Pc, Autumn, S2'!K5</f>
        <v>0.18843100284560152</v>
      </c>
      <c r="L5" s="1">
        <f ca="1">VLOOKUP($A5,'Base Consumption'!$A$2:$D$33,3,FALSE)*'Profiles, Pc, Autumn, S2'!L5</f>
        <v>0.18195870032335723</v>
      </c>
      <c r="M5" s="1">
        <f ca="1">VLOOKUP($A5,'Base Consumption'!$A$2:$D$33,3,FALSE)*'Profiles, Pc, Autumn, S2'!M5</f>
        <v>0.16520508457603303</v>
      </c>
      <c r="N5" s="1">
        <f ca="1">VLOOKUP($A5,'Base Consumption'!$A$2:$D$33,3,FALSE)*'Profiles, Pc, Autumn, S2'!N5</f>
        <v>0.17936939694483073</v>
      </c>
      <c r="O5" s="1">
        <f ca="1">VLOOKUP($A5,'Base Consumption'!$A$2:$D$33,3,FALSE)*'Profiles, Pc, Autumn, S2'!O5</f>
        <v>0.16776311685314918</v>
      </c>
      <c r="P5" s="1">
        <f ca="1">VLOOKUP($A5,'Base Consumption'!$A$2:$D$33,3,FALSE)*'Profiles, Pc, Autumn, S2'!P5</f>
        <v>0.16106580959141525</v>
      </c>
      <c r="Q5" s="1">
        <f ca="1">VLOOKUP($A5,'Base Consumption'!$A$2:$D$33,3,FALSE)*'Profiles, Pc, Autumn, S2'!Q5</f>
        <v>0.15157607779216103</v>
      </c>
      <c r="R5" s="1">
        <f ca="1">VLOOKUP($A5,'Base Consumption'!$A$2:$D$33,3,FALSE)*'Profiles, Pc, Autumn, S2'!R5</f>
        <v>0.16932769327712469</v>
      </c>
      <c r="S5" s="1">
        <f ca="1">VLOOKUP($A5,'Base Consumption'!$A$2:$D$33,3,FALSE)*'Profiles, Pc, Autumn, S2'!S5</f>
        <v>0.23395184285183085</v>
      </c>
      <c r="T5" s="1">
        <f ca="1">VLOOKUP($A5,'Base Consumption'!$A$2:$D$33,3,FALSE)*'Profiles, Pc, Autumn, S2'!T5</f>
        <v>0.21742052460408123</v>
      </c>
      <c r="U5" s="1">
        <f ca="1">VLOOKUP($A5,'Base Consumption'!$A$2:$D$33,3,FALSE)*'Profiles, Pc, Autumn, S2'!U5</f>
        <v>0.213157273820445</v>
      </c>
      <c r="V5" s="1">
        <f ca="1">VLOOKUP($A5,'Base Consumption'!$A$2:$D$33,3,FALSE)*'Profiles, Pc, Autumn, S2'!V5</f>
        <v>0.21343890159918383</v>
      </c>
      <c r="W5" s="1">
        <f ca="1">VLOOKUP($A5,'Base Consumption'!$A$2:$D$33,3,FALSE)*'Profiles, Pc, Autumn, S2'!W5</f>
        <v>0.20201639860816192</v>
      </c>
      <c r="X5" s="1">
        <f ca="1">VLOOKUP($A5,'Base Consumption'!$A$2:$D$33,3,FALSE)*'Profiles, Pc, Autumn, S2'!X5</f>
        <v>0.14258365314756657</v>
      </c>
      <c r="Y5" s="1">
        <f ca="1">VLOOKUP($A5,'Base Consumption'!$A$2:$D$33,3,FALSE)*'Profiles, Pc, Autumn, S2'!Y5</f>
        <v>0.10748678678292803</v>
      </c>
    </row>
    <row r="6" spans="1:25" x14ac:dyDescent="0.3">
      <c r="A6">
        <v>5</v>
      </c>
      <c r="B6" s="1">
        <f ca="1">VLOOKUP($A6,'Base Consumption'!$A$2:$D$33,3,FALSE)*'Profiles, Pc, Autumn, S2'!B6</f>
        <v>0.60715098878478557</v>
      </c>
      <c r="C6" s="1">
        <f ca="1">VLOOKUP($A6,'Base Consumption'!$A$2:$D$33,3,FALSE)*'Profiles, Pc, Autumn, S2'!C6</f>
        <v>0.52307609009836187</v>
      </c>
      <c r="D6" s="1">
        <f ca="1">VLOOKUP($A6,'Base Consumption'!$A$2:$D$33,3,FALSE)*'Profiles, Pc, Autumn, S2'!D6</f>
        <v>0.51252158254353553</v>
      </c>
      <c r="E6" s="1">
        <f ca="1">VLOOKUP($A6,'Base Consumption'!$A$2:$D$33,3,FALSE)*'Profiles, Pc, Autumn, S2'!E6</f>
        <v>0.50843260371915799</v>
      </c>
      <c r="F6" s="1">
        <f ca="1">VLOOKUP($A6,'Base Consumption'!$A$2:$D$33,3,FALSE)*'Profiles, Pc, Autumn, S2'!F6</f>
        <v>0.49029377915046646</v>
      </c>
      <c r="G6" s="1">
        <f ca="1">VLOOKUP($A6,'Base Consumption'!$A$2:$D$33,3,FALSE)*'Profiles, Pc, Autumn, S2'!G6</f>
        <v>0.54896361425486995</v>
      </c>
      <c r="H6" s="1">
        <f ca="1">VLOOKUP($A6,'Base Consumption'!$A$2:$D$33,3,FALSE)*'Profiles, Pc, Autumn, S2'!H6</f>
        <v>0.67434890956618754</v>
      </c>
      <c r="I6" s="1">
        <f ca="1">VLOOKUP($A6,'Base Consumption'!$A$2:$D$33,3,FALSE)*'Profiles, Pc, Autumn, S2'!I6</f>
        <v>0.7726624537983372</v>
      </c>
      <c r="J6" s="1">
        <f ca="1">VLOOKUP($A6,'Base Consumption'!$A$2:$D$33,3,FALSE)*'Profiles, Pc, Autumn, S2'!J6</f>
        <v>0.81901201563167636</v>
      </c>
      <c r="K6" s="1">
        <f ca="1">VLOOKUP($A6,'Base Consumption'!$A$2:$D$33,3,FALSE)*'Profiles, Pc, Autumn, S2'!K6</f>
        <v>0.84663532572895428</v>
      </c>
      <c r="L6" s="1">
        <f ca="1">VLOOKUP($A6,'Base Consumption'!$A$2:$D$33,3,FALSE)*'Profiles, Pc, Autumn, S2'!L6</f>
        <v>0.84939831870396365</v>
      </c>
      <c r="M6" s="1">
        <f ca="1">VLOOKUP($A6,'Base Consumption'!$A$2:$D$33,3,FALSE)*'Profiles, Pc, Autumn, S2'!M6</f>
        <v>0.88999329083931111</v>
      </c>
      <c r="N6" s="1">
        <f ca="1">VLOOKUP($A6,'Base Consumption'!$A$2:$D$33,3,FALSE)*'Profiles, Pc, Autumn, S2'!N6</f>
        <v>0.87709348322804648</v>
      </c>
      <c r="O6" s="1">
        <f ca="1">VLOOKUP($A6,'Base Consumption'!$A$2:$D$33,3,FALSE)*'Profiles, Pc, Autumn, S2'!O6</f>
        <v>0.82058052148711969</v>
      </c>
      <c r="P6" s="1">
        <f ca="1">VLOOKUP($A6,'Base Consumption'!$A$2:$D$33,3,FALSE)*'Profiles, Pc, Autumn, S2'!P6</f>
        <v>0.86389976322546602</v>
      </c>
      <c r="Q6" s="1">
        <f ca="1">VLOOKUP($A6,'Base Consumption'!$A$2:$D$33,3,FALSE)*'Profiles, Pc, Autumn, S2'!Q6</f>
        <v>0.86625549393175594</v>
      </c>
      <c r="R6" s="1">
        <f ca="1">VLOOKUP($A6,'Base Consumption'!$A$2:$D$33,3,FALSE)*'Profiles, Pc, Autumn, S2'!R6</f>
        <v>0.87079721778366537</v>
      </c>
      <c r="S6" s="1">
        <f ca="1">VLOOKUP($A6,'Base Consumption'!$A$2:$D$33,3,FALSE)*'Profiles, Pc, Autumn, S2'!S6</f>
        <v>0.98432260826417572</v>
      </c>
      <c r="T6" s="1">
        <f ca="1">VLOOKUP($A6,'Base Consumption'!$A$2:$D$33,3,FALSE)*'Profiles, Pc, Autumn, S2'!T6</f>
        <v>0.95950247277869938</v>
      </c>
      <c r="U6" s="1">
        <f ca="1">VLOOKUP($A6,'Base Consumption'!$A$2:$D$33,3,FALSE)*'Profiles, Pc, Autumn, S2'!U6</f>
        <v>0.94283382705634855</v>
      </c>
      <c r="V6" s="1">
        <f ca="1">VLOOKUP($A6,'Base Consumption'!$A$2:$D$33,3,FALSE)*'Profiles, Pc, Autumn, S2'!V6</f>
        <v>0.9552323794352735</v>
      </c>
      <c r="W6" s="1">
        <f ca="1">VLOOKUP($A6,'Base Consumption'!$A$2:$D$33,3,FALSE)*'Profiles, Pc, Autumn, S2'!W6</f>
        <v>0.92388694567692653</v>
      </c>
      <c r="X6" s="1">
        <f ca="1">VLOOKUP($A6,'Base Consumption'!$A$2:$D$33,3,FALSE)*'Profiles, Pc, Autumn, S2'!X6</f>
        <v>0.83975085729259424</v>
      </c>
      <c r="Y6" s="1">
        <f ca="1">VLOOKUP($A6,'Base Consumption'!$A$2:$D$33,3,FALSE)*'Profiles, Pc, Autumn, S2'!Y6</f>
        <v>0.76218048374268055</v>
      </c>
    </row>
    <row r="7" spans="1:25" x14ac:dyDescent="0.3">
      <c r="A7">
        <v>6</v>
      </c>
      <c r="B7" s="1">
        <f ca="1">VLOOKUP($A7,'Base Consumption'!$A$2:$D$33,3,FALSE)*'Profiles, Pc, Autumn, S2'!B7</f>
        <v>3.4376923951528657</v>
      </c>
      <c r="C7" s="1">
        <f ca="1">VLOOKUP($A7,'Base Consumption'!$A$2:$D$33,3,FALSE)*'Profiles, Pc, Autumn, S2'!C7</f>
        <v>3.2181132546365778</v>
      </c>
      <c r="D7" s="1">
        <f ca="1">VLOOKUP($A7,'Base Consumption'!$A$2:$D$33,3,FALSE)*'Profiles, Pc, Autumn, S2'!D7</f>
        <v>3.0236265762580663</v>
      </c>
      <c r="E7" s="1">
        <f ca="1">VLOOKUP($A7,'Base Consumption'!$A$2:$D$33,3,FALSE)*'Profiles, Pc, Autumn, S2'!E7</f>
        <v>3.0078621507170515</v>
      </c>
      <c r="F7" s="1">
        <f ca="1">VLOOKUP($A7,'Base Consumption'!$A$2:$D$33,3,FALSE)*'Profiles, Pc, Autumn, S2'!F7</f>
        <v>3.1725558404076795</v>
      </c>
      <c r="G7" s="1">
        <f ca="1">VLOOKUP($A7,'Base Consumption'!$A$2:$D$33,3,FALSE)*'Profiles, Pc, Autumn, S2'!G7</f>
        <v>3.3744120883483371</v>
      </c>
      <c r="H7" s="1">
        <f ca="1">VLOOKUP($A7,'Base Consumption'!$A$2:$D$33,3,FALSE)*'Profiles, Pc, Autumn, S2'!H7</f>
        <v>3.7571191801388379</v>
      </c>
      <c r="I7" s="1">
        <f ca="1">VLOOKUP($A7,'Base Consumption'!$A$2:$D$33,3,FALSE)*'Profiles, Pc, Autumn, S2'!I7</f>
        <v>4.3671812369962559</v>
      </c>
      <c r="J7" s="1">
        <f ca="1">VLOOKUP($A7,'Base Consumption'!$A$2:$D$33,3,FALSE)*'Profiles, Pc, Autumn, S2'!J7</f>
        <v>4.9434304165971126</v>
      </c>
      <c r="K7" s="1">
        <f ca="1">VLOOKUP($A7,'Base Consumption'!$A$2:$D$33,3,FALSE)*'Profiles, Pc, Autumn, S2'!K7</f>
        <v>4.8723467930413857</v>
      </c>
      <c r="L7" s="1">
        <f ca="1">VLOOKUP($A7,'Base Consumption'!$A$2:$D$33,3,FALSE)*'Profiles, Pc, Autumn, S2'!L7</f>
        <v>4.8199292184246065</v>
      </c>
      <c r="M7" s="1">
        <f ca="1">VLOOKUP($A7,'Base Consumption'!$A$2:$D$33,3,FALSE)*'Profiles, Pc, Autumn, S2'!M7</f>
        <v>4.9047074829418325</v>
      </c>
      <c r="N7" s="1">
        <f ca="1">VLOOKUP($A7,'Base Consumption'!$A$2:$D$33,3,FALSE)*'Profiles, Pc, Autumn, S2'!N7</f>
        <v>4.8362849091588807</v>
      </c>
      <c r="O7" s="1">
        <f ca="1">VLOOKUP($A7,'Base Consumption'!$A$2:$D$33,3,FALSE)*'Profiles, Pc, Autumn, S2'!O7</f>
        <v>4.7408699296035106</v>
      </c>
      <c r="P7" s="1">
        <f ca="1">VLOOKUP($A7,'Base Consumption'!$A$2:$D$33,3,FALSE)*'Profiles, Pc, Autumn, S2'!P7</f>
        <v>4.6046610598731466</v>
      </c>
      <c r="Q7" s="1">
        <f ca="1">VLOOKUP($A7,'Base Consumption'!$A$2:$D$33,3,FALSE)*'Profiles, Pc, Autumn, S2'!Q7</f>
        <v>4.4290133479527851</v>
      </c>
      <c r="R7" s="1">
        <f ca="1">VLOOKUP($A7,'Base Consumption'!$A$2:$D$33,3,FALSE)*'Profiles, Pc, Autumn, S2'!R7</f>
        <v>4.4203739199074263</v>
      </c>
      <c r="S7" s="1">
        <f ca="1">VLOOKUP($A7,'Base Consumption'!$A$2:$D$33,3,FALSE)*'Profiles, Pc, Autumn, S2'!S7</f>
        <v>4.6077945090147558</v>
      </c>
      <c r="T7" s="1">
        <f ca="1">VLOOKUP($A7,'Base Consumption'!$A$2:$D$33,3,FALSE)*'Profiles, Pc, Autumn, S2'!T7</f>
        <v>4.1264933465915536</v>
      </c>
      <c r="U7" s="1">
        <f ca="1">VLOOKUP($A7,'Base Consumption'!$A$2:$D$33,3,FALSE)*'Profiles, Pc, Autumn, S2'!U7</f>
        <v>4.43059993772395</v>
      </c>
      <c r="V7" s="1">
        <f ca="1">VLOOKUP($A7,'Base Consumption'!$A$2:$D$33,3,FALSE)*'Profiles, Pc, Autumn, S2'!V7</f>
        <v>4.2849223059248045</v>
      </c>
      <c r="W7" s="1">
        <f ca="1">VLOOKUP($A7,'Base Consumption'!$A$2:$D$33,3,FALSE)*'Profiles, Pc, Autumn, S2'!W7</f>
        <v>4.100934210063965</v>
      </c>
      <c r="X7" s="1">
        <f ca="1">VLOOKUP($A7,'Base Consumption'!$A$2:$D$33,3,FALSE)*'Profiles, Pc, Autumn, S2'!X7</f>
        <v>3.7935640159889523</v>
      </c>
      <c r="Y7" s="1">
        <f ca="1">VLOOKUP($A7,'Base Consumption'!$A$2:$D$33,3,FALSE)*'Profiles, Pc, Autumn, S2'!Y7</f>
        <v>3.5241783688982151</v>
      </c>
    </row>
    <row r="8" spans="1:25" x14ac:dyDescent="0.3">
      <c r="A8">
        <v>7</v>
      </c>
      <c r="B8" s="1">
        <f ca="1">VLOOKUP($A8,'Base Consumption'!$A$2:$D$33,3,FALSE)*'Profiles, Pc, Autumn, S2'!B8</f>
        <v>1.6633585737765482</v>
      </c>
      <c r="C8" s="1">
        <f ca="1">VLOOKUP($A8,'Base Consumption'!$A$2:$D$33,3,FALSE)*'Profiles, Pc, Autumn, S2'!C8</f>
        <v>1.5018679444581591</v>
      </c>
      <c r="D8" s="1">
        <f ca="1">VLOOKUP($A8,'Base Consumption'!$A$2:$D$33,3,FALSE)*'Profiles, Pc, Autumn, S2'!D8</f>
        <v>1.4760245609910743</v>
      </c>
      <c r="E8" s="1">
        <f ca="1">VLOOKUP($A8,'Base Consumption'!$A$2:$D$33,3,FALSE)*'Profiles, Pc, Autumn, S2'!E8</f>
        <v>1.4468902113468403</v>
      </c>
      <c r="F8" s="1">
        <f ca="1">VLOOKUP($A8,'Base Consumption'!$A$2:$D$33,3,FALSE)*'Profiles, Pc, Autumn, S2'!F8</f>
        <v>1.4057792668121878</v>
      </c>
      <c r="G8" s="1">
        <f ca="1">VLOOKUP($A8,'Base Consumption'!$A$2:$D$33,3,FALSE)*'Profiles, Pc, Autumn, S2'!G8</f>
        <v>1.6258587565203637</v>
      </c>
      <c r="H8" s="1">
        <f ca="1">VLOOKUP($A8,'Base Consumption'!$A$2:$D$33,3,FALSE)*'Profiles, Pc, Autumn, S2'!H8</f>
        <v>2.0797306363152162</v>
      </c>
      <c r="I8" s="1">
        <f ca="1">VLOOKUP($A8,'Base Consumption'!$A$2:$D$33,3,FALSE)*'Profiles, Pc, Autumn, S2'!I8</f>
        <v>2.5858535398210338</v>
      </c>
      <c r="J8" s="1">
        <f ca="1">VLOOKUP($A8,'Base Consumption'!$A$2:$D$33,3,FALSE)*'Profiles, Pc, Autumn, S2'!J8</f>
        <v>2.7876057146126687</v>
      </c>
      <c r="K8" s="1">
        <f ca="1">VLOOKUP($A8,'Base Consumption'!$A$2:$D$33,3,FALSE)*'Profiles, Pc, Autumn, S2'!K8</f>
        <v>3.0792437330901974</v>
      </c>
      <c r="L8" s="1">
        <f ca="1">VLOOKUP($A8,'Base Consumption'!$A$2:$D$33,3,FALSE)*'Profiles, Pc, Autumn, S2'!L8</f>
        <v>3.0849836392842898</v>
      </c>
      <c r="M8" s="1">
        <f ca="1">VLOOKUP($A8,'Base Consumption'!$A$2:$D$33,3,FALSE)*'Profiles, Pc, Autumn, S2'!M8</f>
        <v>3.0892450172161157</v>
      </c>
      <c r="N8" s="1">
        <f ca="1">VLOOKUP($A8,'Base Consumption'!$A$2:$D$33,3,FALSE)*'Profiles, Pc, Autumn, S2'!N8</f>
        <v>2.8628451399196528</v>
      </c>
      <c r="O8" s="1">
        <f ca="1">VLOOKUP($A8,'Base Consumption'!$A$2:$D$33,3,FALSE)*'Profiles, Pc, Autumn, S2'!O8</f>
        <v>2.9377686784784309</v>
      </c>
      <c r="P8" s="1">
        <f ca="1">VLOOKUP($A8,'Base Consumption'!$A$2:$D$33,3,FALSE)*'Profiles, Pc, Autumn, S2'!P8</f>
        <v>2.7781229606200037</v>
      </c>
      <c r="Q8" s="1">
        <f ca="1">VLOOKUP($A8,'Base Consumption'!$A$2:$D$33,3,FALSE)*'Profiles, Pc, Autumn, S2'!Q8</f>
        <v>2.6637974859906746</v>
      </c>
      <c r="R8" s="1">
        <f ca="1">VLOOKUP($A8,'Base Consumption'!$A$2:$D$33,3,FALSE)*'Profiles, Pc, Autumn, S2'!R8</f>
        <v>2.8746023550279944</v>
      </c>
      <c r="S8" s="1">
        <f ca="1">VLOOKUP($A8,'Base Consumption'!$A$2:$D$33,3,FALSE)*'Profiles, Pc, Autumn, S2'!S8</f>
        <v>2.7814559353255683</v>
      </c>
      <c r="T8" s="1">
        <f ca="1">VLOOKUP($A8,'Base Consumption'!$A$2:$D$33,3,FALSE)*'Profiles, Pc, Autumn, S2'!T8</f>
        <v>2.7312073216668398</v>
      </c>
      <c r="U8" s="1">
        <f ca="1">VLOOKUP($A8,'Base Consumption'!$A$2:$D$33,3,FALSE)*'Profiles, Pc, Autumn, S2'!U8</f>
        <v>2.7260727052563487</v>
      </c>
      <c r="V8" s="1">
        <f ca="1">VLOOKUP($A8,'Base Consumption'!$A$2:$D$33,3,FALSE)*'Profiles, Pc, Autumn, S2'!V8</f>
        <v>2.6109376149101546</v>
      </c>
      <c r="W8" s="1">
        <f ca="1">VLOOKUP($A8,'Base Consumption'!$A$2:$D$33,3,FALSE)*'Profiles, Pc, Autumn, S2'!W8</f>
        <v>2.2480537172768553</v>
      </c>
      <c r="X8" s="1">
        <f ca="1">VLOOKUP($A8,'Base Consumption'!$A$2:$D$33,3,FALSE)*'Profiles, Pc, Autumn, S2'!X8</f>
        <v>1.9951548944505806</v>
      </c>
      <c r="Y8" s="1">
        <f ca="1">VLOOKUP($A8,'Base Consumption'!$A$2:$D$33,3,FALSE)*'Profiles, Pc, Autumn, S2'!Y8</f>
        <v>1.8067299791208802</v>
      </c>
    </row>
    <row r="9" spans="1:25" x14ac:dyDescent="0.3">
      <c r="A9">
        <v>8</v>
      </c>
      <c r="B9" s="1">
        <f ca="1">VLOOKUP($A9,'Base Consumption'!$A$2:$D$33,3,FALSE)*'Profiles, Pc, Autumn, S2'!B9</f>
        <v>0.31969679880979063</v>
      </c>
      <c r="C9" s="1">
        <f ca="1">VLOOKUP($A9,'Base Consumption'!$A$2:$D$33,3,FALSE)*'Profiles, Pc, Autumn, S2'!C9</f>
        <v>0.29915417819222478</v>
      </c>
      <c r="D9" s="1">
        <f ca="1">VLOOKUP($A9,'Base Consumption'!$A$2:$D$33,3,FALSE)*'Profiles, Pc, Autumn, S2'!D9</f>
        <v>0.30127486977660989</v>
      </c>
      <c r="E9" s="1">
        <f ca="1">VLOOKUP($A9,'Base Consumption'!$A$2:$D$33,3,FALSE)*'Profiles, Pc, Autumn, S2'!E9</f>
        <v>0.29633948200680615</v>
      </c>
      <c r="F9" s="1">
        <f ca="1">VLOOKUP($A9,'Base Consumption'!$A$2:$D$33,3,FALSE)*'Profiles, Pc, Autumn, S2'!F9</f>
        <v>0.31383432828606367</v>
      </c>
      <c r="G9" s="1">
        <f ca="1">VLOOKUP($A9,'Base Consumption'!$A$2:$D$33,3,FALSE)*'Profiles, Pc, Autumn, S2'!G9</f>
        <v>0.36244279332496948</v>
      </c>
      <c r="H9" s="1">
        <f ca="1">VLOOKUP($A9,'Base Consumption'!$A$2:$D$33,3,FALSE)*'Profiles, Pc, Autumn, S2'!H9</f>
        <v>0.61496707920460636</v>
      </c>
      <c r="I9" s="1">
        <f ca="1">VLOOKUP($A9,'Base Consumption'!$A$2:$D$33,3,FALSE)*'Profiles, Pc, Autumn, S2'!I9</f>
        <v>0.70358389684371869</v>
      </c>
      <c r="J9" s="1">
        <f ca="1">VLOOKUP($A9,'Base Consumption'!$A$2:$D$33,3,FALSE)*'Profiles, Pc, Autumn, S2'!J9</f>
        <v>0.75551563240279496</v>
      </c>
      <c r="K9" s="1">
        <f ca="1">VLOOKUP($A9,'Base Consumption'!$A$2:$D$33,3,FALSE)*'Profiles, Pc, Autumn, S2'!K9</f>
        <v>0.72789368102598595</v>
      </c>
      <c r="L9" s="1">
        <f ca="1">VLOOKUP($A9,'Base Consumption'!$A$2:$D$33,3,FALSE)*'Profiles, Pc, Autumn, S2'!L9</f>
        <v>0.78931776625394512</v>
      </c>
      <c r="M9" s="1">
        <f ca="1">VLOOKUP($A9,'Base Consumption'!$A$2:$D$33,3,FALSE)*'Profiles, Pc, Autumn, S2'!M9</f>
        <v>0.77613791856275915</v>
      </c>
      <c r="N9" s="1">
        <f ca="1">VLOOKUP($A9,'Base Consumption'!$A$2:$D$33,3,FALSE)*'Profiles, Pc, Autumn, S2'!N9</f>
        <v>0.76395903549829602</v>
      </c>
      <c r="O9" s="1">
        <f ca="1">VLOOKUP($A9,'Base Consumption'!$A$2:$D$33,3,FALSE)*'Profiles, Pc, Autumn, S2'!O9</f>
        <v>0.76478186902143808</v>
      </c>
      <c r="P9" s="1">
        <f ca="1">VLOOKUP($A9,'Base Consumption'!$A$2:$D$33,3,FALSE)*'Profiles, Pc, Autumn, S2'!P9</f>
        <v>0.65537060788656498</v>
      </c>
      <c r="Q9" s="1">
        <f ca="1">VLOOKUP($A9,'Base Consumption'!$A$2:$D$33,3,FALSE)*'Profiles, Pc, Autumn, S2'!Q9</f>
        <v>0.59732118399535206</v>
      </c>
      <c r="R9" s="1">
        <f ca="1">VLOOKUP($A9,'Base Consumption'!$A$2:$D$33,3,FALSE)*'Profiles, Pc, Autumn, S2'!R9</f>
        <v>0.57627562779655028</v>
      </c>
      <c r="S9" s="1">
        <f ca="1">VLOOKUP($A9,'Base Consumption'!$A$2:$D$33,3,FALSE)*'Profiles, Pc, Autumn, S2'!S9</f>
        <v>0.63225759704441697</v>
      </c>
      <c r="T9" s="1">
        <f ca="1">VLOOKUP($A9,'Base Consumption'!$A$2:$D$33,3,FALSE)*'Profiles, Pc, Autumn, S2'!T9</f>
        <v>0.62089600147506074</v>
      </c>
      <c r="U9" s="1">
        <f ca="1">VLOOKUP($A9,'Base Consumption'!$A$2:$D$33,3,FALSE)*'Profiles, Pc, Autumn, S2'!U9</f>
        <v>0.60154541033147102</v>
      </c>
      <c r="V9" s="1">
        <f ca="1">VLOOKUP($A9,'Base Consumption'!$A$2:$D$33,3,FALSE)*'Profiles, Pc, Autumn, S2'!V9</f>
        <v>0.59797087367728607</v>
      </c>
      <c r="W9" s="1">
        <f ca="1">VLOOKUP($A9,'Base Consumption'!$A$2:$D$33,3,FALSE)*'Profiles, Pc, Autumn, S2'!W9</f>
        <v>0.54299628352435148</v>
      </c>
      <c r="X9" s="1">
        <f ca="1">VLOOKUP($A9,'Base Consumption'!$A$2:$D$33,3,FALSE)*'Profiles, Pc, Autumn, S2'!X9</f>
        <v>0.40994334368877272</v>
      </c>
      <c r="Y9" s="1">
        <f ca="1">VLOOKUP($A9,'Base Consumption'!$A$2:$D$33,3,FALSE)*'Profiles, Pc, Autumn, S2'!Y9</f>
        <v>0.37383395600655706</v>
      </c>
    </row>
    <row r="10" spans="1:25" x14ac:dyDescent="0.3">
      <c r="A10">
        <v>9</v>
      </c>
      <c r="B10" s="1">
        <f ca="1">VLOOKUP($A10,'Base Consumption'!$A$2:$D$33,3,FALSE)*'Profiles, Pc, Autumn, S2'!B10</f>
        <v>0.33114659921252998</v>
      </c>
      <c r="C10" s="1">
        <f ca="1">VLOOKUP($A10,'Base Consumption'!$A$2:$D$33,3,FALSE)*'Profiles, Pc, Autumn, S2'!C10</f>
        <v>0.31445507189210703</v>
      </c>
      <c r="D10" s="1">
        <f ca="1">VLOOKUP($A10,'Base Consumption'!$A$2:$D$33,3,FALSE)*'Profiles, Pc, Autumn, S2'!D10</f>
        <v>0.32245676362679759</v>
      </c>
      <c r="E10" s="1">
        <f ca="1">VLOOKUP($A10,'Base Consumption'!$A$2:$D$33,3,FALSE)*'Profiles, Pc, Autumn, S2'!E10</f>
        <v>0.30451192117065368</v>
      </c>
      <c r="F10" s="1">
        <f ca="1">VLOOKUP($A10,'Base Consumption'!$A$2:$D$33,3,FALSE)*'Profiles, Pc, Autumn, S2'!F10</f>
        <v>0.31737865857452885</v>
      </c>
      <c r="G10" s="1">
        <f ca="1">VLOOKUP($A10,'Base Consumption'!$A$2:$D$33,3,FALSE)*'Profiles, Pc, Autumn, S2'!G10</f>
        <v>0.32661026466289406</v>
      </c>
      <c r="H10" s="1">
        <f ca="1">VLOOKUP($A10,'Base Consumption'!$A$2:$D$33,3,FALSE)*'Profiles, Pc, Autumn, S2'!H10</f>
        <v>0.3058263357211306</v>
      </c>
      <c r="I10" s="1">
        <f ca="1">VLOOKUP($A10,'Base Consumption'!$A$2:$D$33,3,FALSE)*'Profiles, Pc, Autumn, S2'!I10</f>
        <v>0.33880775792402651</v>
      </c>
      <c r="J10" s="1">
        <f ca="1">VLOOKUP($A10,'Base Consumption'!$A$2:$D$33,3,FALSE)*'Profiles, Pc, Autumn, S2'!J10</f>
        <v>0.3142823297625647</v>
      </c>
      <c r="K10" s="1">
        <f ca="1">VLOOKUP($A10,'Base Consumption'!$A$2:$D$33,3,FALSE)*'Profiles, Pc, Autumn, S2'!K10</f>
        <v>0.30927726887343698</v>
      </c>
      <c r="L10" s="1">
        <f ca="1">VLOOKUP($A10,'Base Consumption'!$A$2:$D$33,3,FALSE)*'Profiles, Pc, Autumn, S2'!L10</f>
        <v>0.32003266927505197</v>
      </c>
      <c r="M10" s="1">
        <f ca="1">VLOOKUP($A10,'Base Consumption'!$A$2:$D$33,3,FALSE)*'Profiles, Pc, Autumn, S2'!M10</f>
        <v>0.34385527077368927</v>
      </c>
      <c r="N10" s="1">
        <f ca="1">VLOOKUP($A10,'Base Consumption'!$A$2:$D$33,3,FALSE)*'Profiles, Pc, Autumn, S2'!N10</f>
        <v>0.33899614605065859</v>
      </c>
      <c r="O10" s="1">
        <f ca="1">VLOOKUP($A10,'Base Consumption'!$A$2:$D$33,3,FALSE)*'Profiles, Pc, Autumn, S2'!O10</f>
        <v>0.35931541970725039</v>
      </c>
      <c r="P10" s="1">
        <f ca="1">VLOOKUP($A10,'Base Consumption'!$A$2:$D$33,3,FALSE)*'Profiles, Pc, Autumn, S2'!P10</f>
        <v>0.35178229851640891</v>
      </c>
      <c r="Q10" s="1">
        <f ca="1">VLOOKUP($A10,'Base Consumption'!$A$2:$D$33,3,FALSE)*'Profiles, Pc, Autumn, S2'!Q10</f>
        <v>0.34271409280271081</v>
      </c>
      <c r="R10" s="1">
        <f ca="1">VLOOKUP($A10,'Base Consumption'!$A$2:$D$33,3,FALSE)*'Profiles, Pc, Autumn, S2'!R10</f>
        <v>0.36279111312897672</v>
      </c>
      <c r="S10" s="1">
        <f ca="1">VLOOKUP($A10,'Base Consumption'!$A$2:$D$33,3,FALSE)*'Profiles, Pc, Autumn, S2'!S10</f>
        <v>0.34546222216439626</v>
      </c>
      <c r="T10" s="1">
        <f ca="1">VLOOKUP($A10,'Base Consumption'!$A$2:$D$33,3,FALSE)*'Profiles, Pc, Autumn, S2'!T10</f>
        <v>0.34346641128778033</v>
      </c>
      <c r="U10" s="1">
        <f ca="1">VLOOKUP($A10,'Base Consumption'!$A$2:$D$33,3,FALSE)*'Profiles, Pc, Autumn, S2'!U10</f>
        <v>0.35793159196202345</v>
      </c>
      <c r="V10" s="1">
        <f ca="1">VLOOKUP($A10,'Base Consumption'!$A$2:$D$33,3,FALSE)*'Profiles, Pc, Autumn, S2'!V10</f>
        <v>0.36058454156610581</v>
      </c>
      <c r="W10" s="1">
        <f ca="1">VLOOKUP($A10,'Base Consumption'!$A$2:$D$33,3,FALSE)*'Profiles, Pc, Autumn, S2'!W10</f>
        <v>0.37324168866147184</v>
      </c>
      <c r="X10" s="1">
        <f ca="1">VLOOKUP($A10,'Base Consumption'!$A$2:$D$33,3,FALSE)*'Profiles, Pc, Autumn, S2'!X10</f>
        <v>0.32638056549439187</v>
      </c>
      <c r="Y10" s="1">
        <f ca="1">VLOOKUP($A10,'Base Consumption'!$A$2:$D$33,3,FALSE)*'Profiles, Pc, Autumn, S2'!Y10</f>
        <v>0.32663008280474709</v>
      </c>
    </row>
    <row r="11" spans="1:25" x14ac:dyDescent="0.3">
      <c r="A11">
        <v>10</v>
      </c>
      <c r="B11" s="1">
        <f ca="1">VLOOKUP($A11,'Base Consumption'!$A$2:$D$33,3,FALSE)*'Profiles, Pc, Autumn, S2'!B11</f>
        <v>0.31421159447176439</v>
      </c>
      <c r="C11" s="1">
        <f ca="1">VLOOKUP($A11,'Base Consumption'!$A$2:$D$33,3,FALSE)*'Profiles, Pc, Autumn, S2'!C11</f>
        <v>0.28186044218707917</v>
      </c>
      <c r="D11" s="1">
        <f ca="1">VLOOKUP($A11,'Base Consumption'!$A$2:$D$33,3,FALSE)*'Profiles, Pc, Autumn, S2'!D11</f>
        <v>0.28039753731248124</v>
      </c>
      <c r="E11" s="1">
        <f ca="1">VLOOKUP($A11,'Base Consumption'!$A$2:$D$33,3,FALSE)*'Profiles, Pc, Autumn, S2'!E11</f>
        <v>0.29561472193938204</v>
      </c>
      <c r="F11" s="1">
        <f ca="1">VLOOKUP($A11,'Base Consumption'!$A$2:$D$33,3,FALSE)*'Profiles, Pc, Autumn, S2'!F11</f>
        <v>0.28947619339894726</v>
      </c>
      <c r="G11" s="1">
        <f ca="1">VLOOKUP($A11,'Base Consumption'!$A$2:$D$33,3,FALSE)*'Profiles, Pc, Autumn, S2'!G11</f>
        <v>0.31622296015231749</v>
      </c>
      <c r="H11" s="1">
        <f ca="1">VLOOKUP($A11,'Base Consumption'!$A$2:$D$33,3,FALSE)*'Profiles, Pc, Autumn, S2'!H11</f>
        <v>0.39917739364338012</v>
      </c>
      <c r="I11" s="1">
        <f ca="1">VLOOKUP($A11,'Base Consumption'!$A$2:$D$33,3,FALSE)*'Profiles, Pc, Autumn, S2'!I11</f>
        <v>0.46070104974206538</v>
      </c>
      <c r="J11" s="1">
        <f ca="1">VLOOKUP($A11,'Base Consumption'!$A$2:$D$33,3,FALSE)*'Profiles, Pc, Autumn, S2'!J11</f>
        <v>0.51705302417275523</v>
      </c>
      <c r="K11" s="1">
        <f ca="1">VLOOKUP($A11,'Base Consumption'!$A$2:$D$33,3,FALSE)*'Profiles, Pc, Autumn, S2'!K11</f>
        <v>0.53396146294588731</v>
      </c>
      <c r="L11" s="1">
        <f ca="1">VLOOKUP($A11,'Base Consumption'!$A$2:$D$33,3,FALSE)*'Profiles, Pc, Autumn, S2'!L11</f>
        <v>0.50935249022391571</v>
      </c>
      <c r="M11" s="1">
        <f ca="1">VLOOKUP($A11,'Base Consumption'!$A$2:$D$33,3,FALSE)*'Profiles, Pc, Autumn, S2'!M11</f>
        <v>0.51311756476445536</v>
      </c>
      <c r="N11" s="1">
        <f ca="1">VLOOKUP($A11,'Base Consumption'!$A$2:$D$33,3,FALSE)*'Profiles, Pc, Autumn, S2'!N11</f>
        <v>0.53969773893958295</v>
      </c>
      <c r="O11" s="1">
        <f ca="1">VLOOKUP($A11,'Base Consumption'!$A$2:$D$33,3,FALSE)*'Profiles, Pc, Autumn, S2'!O11</f>
        <v>0.50407389561800309</v>
      </c>
      <c r="P11" s="1">
        <f ca="1">VLOOKUP($A11,'Base Consumption'!$A$2:$D$33,3,FALSE)*'Profiles, Pc, Autumn, S2'!P11</f>
        <v>0.51372818746218296</v>
      </c>
      <c r="Q11" s="1">
        <f ca="1">VLOOKUP($A11,'Base Consumption'!$A$2:$D$33,3,FALSE)*'Profiles, Pc, Autumn, S2'!Q11</f>
        <v>0.45694143394643844</v>
      </c>
      <c r="R11" s="1">
        <f ca="1">VLOOKUP($A11,'Base Consumption'!$A$2:$D$33,3,FALSE)*'Profiles, Pc, Autumn, S2'!R11</f>
        <v>0.48073952383214857</v>
      </c>
      <c r="S11" s="1">
        <f ca="1">VLOOKUP($A11,'Base Consumption'!$A$2:$D$33,3,FALSE)*'Profiles, Pc, Autumn, S2'!S11</f>
        <v>0.50251337631972148</v>
      </c>
      <c r="T11" s="1">
        <f ca="1">VLOOKUP($A11,'Base Consumption'!$A$2:$D$33,3,FALSE)*'Profiles, Pc, Autumn, S2'!T11</f>
        <v>0.50982295001623223</v>
      </c>
      <c r="U11" s="1">
        <f ca="1">VLOOKUP($A11,'Base Consumption'!$A$2:$D$33,3,FALSE)*'Profiles, Pc, Autumn, S2'!U11</f>
        <v>0.50869696084775273</v>
      </c>
      <c r="V11" s="1">
        <f ca="1">VLOOKUP($A11,'Base Consumption'!$A$2:$D$33,3,FALSE)*'Profiles, Pc, Autumn, S2'!V11</f>
        <v>0.4977365199848896</v>
      </c>
      <c r="W11" s="1">
        <f ca="1">VLOOKUP($A11,'Base Consumption'!$A$2:$D$33,3,FALSE)*'Profiles, Pc, Autumn, S2'!W11</f>
        <v>0.45339973694131891</v>
      </c>
      <c r="X11" s="1">
        <f ca="1">VLOOKUP($A11,'Base Consumption'!$A$2:$D$33,3,FALSE)*'Profiles, Pc, Autumn, S2'!X11</f>
        <v>0.41997889743435529</v>
      </c>
      <c r="Y11" s="1">
        <f ca="1">VLOOKUP($A11,'Base Consumption'!$A$2:$D$33,3,FALSE)*'Profiles, Pc, Autumn, S2'!Y11</f>
        <v>0.37466709988357744</v>
      </c>
    </row>
    <row r="12" spans="1:25" x14ac:dyDescent="0.3">
      <c r="A12">
        <v>11</v>
      </c>
      <c r="B12" s="1">
        <f ca="1">VLOOKUP($A12,'Base Consumption'!$A$2:$D$33,3,FALSE)*'Profiles, Pc, Autumn, S2'!B12</f>
        <v>0.1471225118945326</v>
      </c>
      <c r="C12" s="1">
        <f ca="1">VLOOKUP($A12,'Base Consumption'!$A$2:$D$33,3,FALSE)*'Profiles, Pc, Autumn, S2'!C12</f>
        <v>0.13241252186353036</v>
      </c>
      <c r="D12" s="1">
        <f ca="1">VLOOKUP($A12,'Base Consumption'!$A$2:$D$33,3,FALSE)*'Profiles, Pc, Autumn, S2'!D12</f>
        <v>0.13146501991893117</v>
      </c>
      <c r="E12" s="1">
        <f ca="1">VLOOKUP($A12,'Base Consumption'!$A$2:$D$33,3,FALSE)*'Profiles, Pc, Autumn, S2'!E12</f>
        <v>0.12860378565938854</v>
      </c>
      <c r="F12" s="1">
        <f ca="1">VLOOKUP($A12,'Base Consumption'!$A$2:$D$33,3,FALSE)*'Profiles, Pc, Autumn, S2'!F12</f>
        <v>0.12770724404889955</v>
      </c>
      <c r="G12" s="1">
        <f ca="1">VLOOKUP($A12,'Base Consumption'!$A$2:$D$33,3,FALSE)*'Profiles, Pc, Autumn, S2'!G12</f>
        <v>0.16083107130212407</v>
      </c>
      <c r="H12" s="1">
        <f ca="1">VLOOKUP($A12,'Base Consumption'!$A$2:$D$33,3,FALSE)*'Profiles, Pc, Autumn, S2'!H12</f>
        <v>0.19171255966222681</v>
      </c>
      <c r="I12" s="1">
        <f ca="1">VLOOKUP($A12,'Base Consumption'!$A$2:$D$33,3,FALSE)*'Profiles, Pc, Autumn, S2'!I12</f>
        <v>0.22252522655721296</v>
      </c>
      <c r="J12" s="1">
        <f ca="1">VLOOKUP($A12,'Base Consumption'!$A$2:$D$33,3,FALSE)*'Profiles, Pc, Autumn, S2'!J12</f>
        <v>0.19983671764651961</v>
      </c>
      <c r="K12" s="1">
        <f ca="1">VLOOKUP($A12,'Base Consumption'!$A$2:$D$33,3,FALSE)*'Profiles, Pc, Autumn, S2'!K12</f>
        <v>0.1659592041214403</v>
      </c>
      <c r="L12" s="1">
        <f ca="1">VLOOKUP($A12,'Base Consumption'!$A$2:$D$33,3,FALSE)*'Profiles, Pc, Autumn, S2'!L12</f>
        <v>0.25652008553377509</v>
      </c>
      <c r="M12" s="1">
        <f ca="1">VLOOKUP($A12,'Base Consumption'!$A$2:$D$33,3,FALSE)*'Profiles, Pc, Autumn, S2'!M12</f>
        <v>0.24947630907178825</v>
      </c>
      <c r="N12" s="1">
        <f ca="1">VLOOKUP($A12,'Base Consumption'!$A$2:$D$33,3,FALSE)*'Profiles, Pc, Autumn, S2'!N12</f>
        <v>0.24825272691310016</v>
      </c>
      <c r="O12" s="1">
        <f ca="1">VLOOKUP($A12,'Base Consumption'!$A$2:$D$33,3,FALSE)*'Profiles, Pc, Autumn, S2'!O12</f>
        <v>0.23000857609594463</v>
      </c>
      <c r="P12" s="1">
        <f ca="1">VLOOKUP($A12,'Base Consumption'!$A$2:$D$33,3,FALSE)*'Profiles, Pc, Autumn, S2'!P12</f>
        <v>0.22676013640548706</v>
      </c>
      <c r="Q12" s="1">
        <f ca="1">VLOOKUP($A12,'Base Consumption'!$A$2:$D$33,3,FALSE)*'Profiles, Pc, Autumn, S2'!Q12</f>
        <v>0.21742304411477484</v>
      </c>
      <c r="R12" s="1">
        <f ca="1">VLOOKUP($A12,'Base Consumption'!$A$2:$D$33,3,FALSE)*'Profiles, Pc, Autumn, S2'!R12</f>
        <v>0.2358978753658543</v>
      </c>
      <c r="S12" s="1">
        <f ca="1">VLOOKUP($A12,'Base Consumption'!$A$2:$D$33,3,FALSE)*'Profiles, Pc, Autumn, S2'!S12</f>
        <v>0.2619858809864789</v>
      </c>
      <c r="T12" s="1">
        <f ca="1">VLOOKUP($A12,'Base Consumption'!$A$2:$D$33,3,FALSE)*'Profiles, Pc, Autumn, S2'!T12</f>
        <v>0.26908509658144303</v>
      </c>
      <c r="U12" s="1">
        <f ca="1">VLOOKUP($A12,'Base Consumption'!$A$2:$D$33,3,FALSE)*'Profiles, Pc, Autumn, S2'!U12</f>
        <v>0.2547828051107851</v>
      </c>
      <c r="V12" s="1">
        <f ca="1">VLOOKUP($A12,'Base Consumption'!$A$2:$D$33,3,FALSE)*'Profiles, Pc, Autumn, S2'!V12</f>
        <v>0.2726987864965616</v>
      </c>
      <c r="W12" s="1">
        <f ca="1">VLOOKUP($A12,'Base Consumption'!$A$2:$D$33,3,FALSE)*'Profiles, Pc, Autumn, S2'!W12</f>
        <v>0.25027743324447516</v>
      </c>
      <c r="X12" s="1">
        <f ca="1">VLOOKUP($A12,'Base Consumption'!$A$2:$D$33,3,FALSE)*'Profiles, Pc, Autumn, S2'!X12</f>
        <v>0.20937051497127201</v>
      </c>
      <c r="Y12" s="1">
        <f ca="1">VLOOKUP($A12,'Base Consumption'!$A$2:$D$33,3,FALSE)*'Profiles, Pc, Autumn, S2'!Y12</f>
        <v>0.18776701112975347</v>
      </c>
    </row>
    <row r="13" spans="1:25" x14ac:dyDescent="0.3">
      <c r="A13">
        <v>12</v>
      </c>
      <c r="B13" s="1">
        <f ca="1">VLOOKUP($A13,'Base Consumption'!$A$2:$D$33,3,FALSE)*'Profiles, Pc, Autumn, S2'!B13</f>
        <v>0.81825327429344308</v>
      </c>
      <c r="C13" s="1">
        <f ca="1">VLOOKUP($A13,'Base Consumption'!$A$2:$D$33,3,FALSE)*'Profiles, Pc, Autumn, S2'!C13</f>
        <v>0.85259107950665503</v>
      </c>
      <c r="D13" s="1">
        <f ca="1">VLOOKUP($A13,'Base Consumption'!$A$2:$D$33,3,FALSE)*'Profiles, Pc, Autumn, S2'!D13</f>
        <v>0.88648130364424071</v>
      </c>
      <c r="E13" s="1">
        <f ca="1">VLOOKUP($A13,'Base Consumption'!$A$2:$D$33,3,FALSE)*'Profiles, Pc, Autumn, S2'!E13</f>
        <v>0.79942113912680546</v>
      </c>
      <c r="F13" s="1">
        <f ca="1">VLOOKUP($A13,'Base Consumption'!$A$2:$D$33,3,FALSE)*'Profiles, Pc, Autumn, S2'!F13</f>
        <v>0.80633958509470227</v>
      </c>
      <c r="G13" s="1">
        <f ca="1">VLOOKUP($A13,'Base Consumption'!$A$2:$D$33,3,FALSE)*'Profiles, Pc, Autumn, S2'!G13</f>
        <v>0.84531755033774847</v>
      </c>
      <c r="H13" s="1">
        <f ca="1">VLOOKUP($A13,'Base Consumption'!$A$2:$D$33,3,FALSE)*'Profiles, Pc, Autumn, S2'!H13</f>
        <v>0.86928915430094411</v>
      </c>
      <c r="I13" s="1">
        <f ca="1">VLOOKUP($A13,'Base Consumption'!$A$2:$D$33,3,FALSE)*'Profiles, Pc, Autumn, S2'!I13</f>
        <v>0.86882617183621913</v>
      </c>
      <c r="J13" s="1">
        <f ca="1">VLOOKUP($A13,'Base Consumption'!$A$2:$D$33,3,FALSE)*'Profiles, Pc, Autumn, S2'!J13</f>
        <v>0.73720526920205154</v>
      </c>
      <c r="K13" s="1">
        <f ca="1">VLOOKUP($A13,'Base Consumption'!$A$2:$D$33,3,FALSE)*'Profiles, Pc, Autumn, S2'!K13</f>
        <v>0.65595754448890442</v>
      </c>
      <c r="L13" s="1">
        <f ca="1">VLOOKUP($A13,'Base Consumption'!$A$2:$D$33,3,FALSE)*'Profiles, Pc, Autumn, S2'!L13</f>
        <v>0.84895223502645023</v>
      </c>
      <c r="M13" s="1">
        <f ca="1">VLOOKUP($A13,'Base Consumption'!$A$2:$D$33,3,FALSE)*'Profiles, Pc, Autumn, S2'!M13</f>
        <v>0.88867634136836582</v>
      </c>
      <c r="N13" s="1">
        <f ca="1">VLOOKUP($A13,'Base Consumption'!$A$2:$D$33,3,FALSE)*'Profiles, Pc, Autumn, S2'!N13</f>
        <v>0.86160958212044558</v>
      </c>
      <c r="O13" s="1">
        <f ca="1">VLOOKUP($A13,'Base Consumption'!$A$2:$D$33,3,FALSE)*'Profiles, Pc, Autumn, S2'!O13</f>
        <v>0.91630396896774424</v>
      </c>
      <c r="P13" s="1">
        <f ca="1">VLOOKUP($A13,'Base Consumption'!$A$2:$D$33,3,FALSE)*'Profiles, Pc, Autumn, S2'!P13</f>
        <v>0.83975852389811079</v>
      </c>
      <c r="Q13" s="1">
        <f ca="1">VLOOKUP($A13,'Base Consumption'!$A$2:$D$33,3,FALSE)*'Profiles, Pc, Autumn, S2'!Q13</f>
        <v>0.94953891780214184</v>
      </c>
      <c r="R13" s="1">
        <f ca="1">VLOOKUP($A13,'Base Consumption'!$A$2:$D$33,3,FALSE)*'Profiles, Pc, Autumn, S2'!R13</f>
        <v>0.96029128826431476</v>
      </c>
      <c r="S13" s="1">
        <f ca="1">VLOOKUP($A13,'Base Consumption'!$A$2:$D$33,3,FALSE)*'Profiles, Pc, Autumn, S2'!S13</f>
        <v>0.97721899702155768</v>
      </c>
      <c r="T13" s="1">
        <f ca="1">VLOOKUP($A13,'Base Consumption'!$A$2:$D$33,3,FALSE)*'Profiles, Pc, Autumn, S2'!T13</f>
        <v>0.94570428384396932</v>
      </c>
      <c r="U13" s="1">
        <f ca="1">VLOOKUP($A13,'Base Consumption'!$A$2:$D$33,3,FALSE)*'Profiles, Pc, Autumn, S2'!U13</f>
        <v>0.95043473432324399</v>
      </c>
      <c r="V13" s="1">
        <f ca="1">VLOOKUP($A13,'Base Consumption'!$A$2:$D$33,3,FALSE)*'Profiles, Pc, Autumn, S2'!V13</f>
        <v>1.0197294835878399</v>
      </c>
      <c r="W13" s="1">
        <f ca="1">VLOOKUP($A13,'Base Consumption'!$A$2:$D$33,3,FALSE)*'Profiles, Pc, Autumn, S2'!W13</f>
        <v>1.0142141127234372</v>
      </c>
      <c r="X13" s="1">
        <f ca="1">VLOOKUP($A13,'Base Consumption'!$A$2:$D$33,3,FALSE)*'Profiles, Pc, Autumn, S2'!X13</f>
        <v>0.99058769140324876</v>
      </c>
      <c r="Y13" s="1">
        <f ca="1">VLOOKUP($A13,'Base Consumption'!$A$2:$D$33,3,FALSE)*'Profiles, Pc, Autumn, S2'!Y13</f>
        <v>0.99345817835858563</v>
      </c>
    </row>
    <row r="14" spans="1:25" x14ac:dyDescent="0.3">
      <c r="A14">
        <v>13</v>
      </c>
      <c r="B14" s="1">
        <f ca="1">VLOOKUP($A14,'Base Consumption'!$A$2:$D$33,3,FALSE)*'Profiles, Pc, Autumn, S2'!B14</f>
        <v>3.414971637572437</v>
      </c>
      <c r="C14" s="1">
        <f ca="1">VLOOKUP($A14,'Base Consumption'!$A$2:$D$33,3,FALSE)*'Profiles, Pc, Autumn, S2'!C14</f>
        <v>3.2203527715507896</v>
      </c>
      <c r="D14" s="1">
        <f ca="1">VLOOKUP($A14,'Base Consumption'!$A$2:$D$33,3,FALSE)*'Profiles, Pc, Autumn, S2'!D14</f>
        <v>3.19825886532294</v>
      </c>
      <c r="E14" s="1">
        <f ca="1">VLOOKUP($A14,'Base Consumption'!$A$2:$D$33,3,FALSE)*'Profiles, Pc, Autumn, S2'!E14</f>
        <v>3.4302604523806908</v>
      </c>
      <c r="F14" s="1">
        <f ca="1">VLOOKUP($A14,'Base Consumption'!$A$2:$D$33,3,FALSE)*'Profiles, Pc, Autumn, S2'!F14</f>
        <v>3.3322031532167178</v>
      </c>
      <c r="G14" s="1">
        <f ca="1">VLOOKUP($A14,'Base Consumption'!$A$2:$D$33,3,FALSE)*'Profiles, Pc, Autumn, S2'!G14</f>
        <v>3.3914886913625493</v>
      </c>
      <c r="H14" s="1">
        <f ca="1">VLOOKUP($A14,'Base Consumption'!$A$2:$D$33,3,FALSE)*'Profiles, Pc, Autumn, S2'!H14</f>
        <v>4.0913129547925715</v>
      </c>
      <c r="I14" s="1">
        <f ca="1">VLOOKUP($A14,'Base Consumption'!$A$2:$D$33,3,FALSE)*'Profiles, Pc, Autumn, S2'!I14</f>
        <v>4.542219482233647</v>
      </c>
      <c r="J14" s="1">
        <f ca="1">VLOOKUP($A14,'Base Consumption'!$A$2:$D$33,3,FALSE)*'Profiles, Pc, Autumn, S2'!J14</f>
        <v>4.3538867529182346</v>
      </c>
      <c r="K14" s="1">
        <f ca="1">VLOOKUP($A14,'Base Consumption'!$A$2:$D$33,3,FALSE)*'Profiles, Pc, Autumn, S2'!K14</f>
        <v>4.1944116087988164</v>
      </c>
      <c r="L14" s="1">
        <f ca="1">VLOOKUP($A14,'Base Consumption'!$A$2:$D$33,3,FALSE)*'Profiles, Pc, Autumn, S2'!L14</f>
        <v>4.2241280111248933</v>
      </c>
      <c r="M14" s="1">
        <f ca="1">VLOOKUP($A14,'Base Consumption'!$A$2:$D$33,3,FALSE)*'Profiles, Pc, Autumn, S2'!M14</f>
        <v>4.4314767376514625</v>
      </c>
      <c r="N14" s="1">
        <f ca="1">VLOOKUP($A14,'Base Consumption'!$A$2:$D$33,3,FALSE)*'Profiles, Pc, Autumn, S2'!N14</f>
        <v>4.371572833101335</v>
      </c>
      <c r="O14" s="1">
        <f ca="1">VLOOKUP($A14,'Base Consumption'!$A$2:$D$33,3,FALSE)*'Profiles, Pc, Autumn, S2'!O14</f>
        <v>4.5128235394667113</v>
      </c>
      <c r="P14" s="1">
        <f ca="1">VLOOKUP($A14,'Base Consumption'!$A$2:$D$33,3,FALSE)*'Profiles, Pc, Autumn, S2'!P14</f>
        <v>4.2589722751662986</v>
      </c>
      <c r="Q14" s="1">
        <f ca="1">VLOOKUP($A14,'Base Consumption'!$A$2:$D$33,3,FALSE)*'Profiles, Pc, Autumn, S2'!Q14</f>
        <v>4.266639327782034</v>
      </c>
      <c r="R14" s="1">
        <f ca="1">VLOOKUP($A14,'Base Consumption'!$A$2:$D$33,3,FALSE)*'Profiles, Pc, Autumn, S2'!R14</f>
        <v>4.2938831352626634</v>
      </c>
      <c r="S14" s="1">
        <f ca="1">VLOOKUP($A14,'Base Consumption'!$A$2:$D$33,3,FALSE)*'Profiles, Pc, Autumn, S2'!S14</f>
        <v>4.2681511829685803</v>
      </c>
      <c r="T14" s="1">
        <f ca="1">VLOOKUP($A14,'Base Consumption'!$A$2:$D$33,3,FALSE)*'Profiles, Pc, Autumn, S2'!T14</f>
        <v>4.3392836567510757</v>
      </c>
      <c r="U14" s="1">
        <f ca="1">VLOOKUP($A14,'Base Consumption'!$A$2:$D$33,3,FALSE)*'Profiles, Pc, Autumn, S2'!U14</f>
        <v>4.1596853324817555</v>
      </c>
      <c r="V14" s="1">
        <f ca="1">VLOOKUP($A14,'Base Consumption'!$A$2:$D$33,3,FALSE)*'Profiles, Pc, Autumn, S2'!V14</f>
        <v>4.1709193970713416</v>
      </c>
      <c r="W14" s="1">
        <f ca="1">VLOOKUP($A14,'Base Consumption'!$A$2:$D$33,3,FALSE)*'Profiles, Pc, Autumn, S2'!W14</f>
        <v>4.0690834603496144</v>
      </c>
      <c r="X14" s="1">
        <f ca="1">VLOOKUP($A14,'Base Consumption'!$A$2:$D$33,3,FALSE)*'Profiles, Pc, Autumn, S2'!X14</f>
        <v>3.5919325971194209</v>
      </c>
      <c r="Y14" s="1">
        <f ca="1">VLOOKUP($A14,'Base Consumption'!$A$2:$D$33,3,FALSE)*'Profiles, Pc, Autumn, S2'!Y14</f>
        <v>3.345221755990492</v>
      </c>
    </row>
    <row r="15" spans="1:25" x14ac:dyDescent="0.3">
      <c r="A15">
        <v>14</v>
      </c>
      <c r="B15" s="1">
        <f ca="1">VLOOKUP($A15,'Base Consumption'!$A$2:$D$33,3,FALSE)*'Profiles, Pc, Autumn, S2'!B15</f>
        <v>0.9546971742537691</v>
      </c>
      <c r="C15" s="1">
        <f ca="1">VLOOKUP($A15,'Base Consumption'!$A$2:$D$33,3,FALSE)*'Profiles, Pc, Autumn, S2'!C15</f>
        <v>0.90516873756095451</v>
      </c>
      <c r="D15" s="1">
        <f ca="1">VLOOKUP($A15,'Base Consumption'!$A$2:$D$33,3,FALSE)*'Profiles, Pc, Autumn, S2'!D15</f>
        <v>0.9284358422846769</v>
      </c>
      <c r="E15" s="1">
        <f ca="1">VLOOKUP($A15,'Base Consumption'!$A$2:$D$33,3,FALSE)*'Profiles, Pc, Autumn, S2'!E15</f>
        <v>0.90499483116579305</v>
      </c>
      <c r="F15" s="1">
        <f ca="1">VLOOKUP($A15,'Base Consumption'!$A$2:$D$33,3,FALSE)*'Profiles, Pc, Autumn, S2'!F15</f>
        <v>0.9095162025176794</v>
      </c>
      <c r="G15" s="1">
        <f ca="1">VLOOKUP($A15,'Base Consumption'!$A$2:$D$33,3,FALSE)*'Profiles, Pc, Autumn, S2'!G15</f>
        <v>0.89634300545494106</v>
      </c>
      <c r="H15" s="1">
        <f ca="1">VLOOKUP($A15,'Base Consumption'!$A$2:$D$33,3,FALSE)*'Profiles, Pc, Autumn, S2'!H15</f>
        <v>0.92494949985436814</v>
      </c>
      <c r="I15" s="1">
        <f ca="1">VLOOKUP($A15,'Base Consumption'!$A$2:$D$33,3,FALSE)*'Profiles, Pc, Autumn, S2'!I15</f>
        <v>1.1407293379640546</v>
      </c>
      <c r="J15" s="1">
        <f ca="1">VLOOKUP($A15,'Base Consumption'!$A$2:$D$33,3,FALSE)*'Profiles, Pc, Autumn, S2'!J15</f>
        <v>1.1766643450401564</v>
      </c>
      <c r="K15" s="1">
        <f ca="1">VLOOKUP($A15,'Base Consumption'!$A$2:$D$33,3,FALSE)*'Profiles, Pc, Autumn, S2'!K15</f>
        <v>1.1727108932352026</v>
      </c>
      <c r="L15" s="1">
        <f ca="1">VLOOKUP($A15,'Base Consumption'!$A$2:$D$33,3,FALSE)*'Profiles, Pc, Autumn, S2'!L15</f>
        <v>1.1957903766678688</v>
      </c>
      <c r="M15" s="1">
        <f ca="1">VLOOKUP($A15,'Base Consumption'!$A$2:$D$33,3,FALSE)*'Profiles, Pc, Autumn, S2'!M15</f>
        <v>1.2278891451272385</v>
      </c>
      <c r="N15" s="1">
        <f ca="1">VLOOKUP($A15,'Base Consumption'!$A$2:$D$33,3,FALSE)*'Profiles, Pc, Autumn, S2'!N15</f>
        <v>1.2051528515885588</v>
      </c>
      <c r="O15" s="1">
        <f ca="1">VLOOKUP($A15,'Base Consumption'!$A$2:$D$33,3,FALSE)*'Profiles, Pc, Autumn, S2'!O15</f>
        <v>1.1906471513979435</v>
      </c>
      <c r="P15" s="1">
        <f ca="1">VLOOKUP($A15,'Base Consumption'!$A$2:$D$33,3,FALSE)*'Profiles, Pc, Autumn, S2'!P15</f>
        <v>1.0863164263720804</v>
      </c>
      <c r="Q15" s="1">
        <f ca="1">VLOOKUP($A15,'Base Consumption'!$A$2:$D$33,3,FALSE)*'Profiles, Pc, Autumn, S2'!Q15</f>
        <v>1.1082730103636345</v>
      </c>
      <c r="R15" s="1">
        <f ca="1">VLOOKUP($A15,'Base Consumption'!$A$2:$D$33,3,FALSE)*'Profiles, Pc, Autumn, S2'!R15</f>
        <v>1.1334217023135087</v>
      </c>
      <c r="S15" s="1">
        <f ca="1">VLOOKUP($A15,'Base Consumption'!$A$2:$D$33,3,FALSE)*'Profiles, Pc, Autumn, S2'!S15</f>
        <v>1.1249056042094552</v>
      </c>
      <c r="T15" s="1">
        <f ca="1">VLOOKUP($A15,'Base Consumption'!$A$2:$D$33,3,FALSE)*'Profiles, Pc, Autumn, S2'!T15</f>
        <v>1.1113758834675782</v>
      </c>
      <c r="U15" s="1">
        <f ca="1">VLOOKUP($A15,'Base Consumption'!$A$2:$D$33,3,FALSE)*'Profiles, Pc, Autumn, S2'!U15</f>
        <v>1.0550182560684676</v>
      </c>
      <c r="V15" s="1">
        <f ca="1">VLOOKUP($A15,'Base Consumption'!$A$2:$D$33,3,FALSE)*'Profiles, Pc, Autumn, S2'!V15</f>
        <v>1.0277988109661436</v>
      </c>
      <c r="W15" s="1">
        <f ca="1">VLOOKUP($A15,'Base Consumption'!$A$2:$D$33,3,FALSE)*'Profiles, Pc, Autumn, S2'!W15</f>
        <v>0.96532117936163009</v>
      </c>
      <c r="X15" s="1">
        <f ca="1">VLOOKUP($A15,'Base Consumption'!$A$2:$D$33,3,FALSE)*'Profiles, Pc, Autumn, S2'!X15</f>
        <v>0.93026191158766069</v>
      </c>
      <c r="Y15" s="1">
        <f ca="1">VLOOKUP($A15,'Base Consumption'!$A$2:$D$33,3,FALSE)*'Profiles, Pc, Autumn, S2'!Y15</f>
        <v>0.92840684420976904</v>
      </c>
    </row>
    <row r="16" spans="1:25" x14ac:dyDescent="0.3">
      <c r="A16">
        <v>15</v>
      </c>
      <c r="B16" s="1">
        <f ca="1">VLOOKUP($A16,'Base Consumption'!$A$2:$D$33,3,FALSE)*'Profiles, Pc, Autumn, S2'!B16</f>
        <v>0.25743160407032256</v>
      </c>
      <c r="C16" s="1">
        <f ca="1">VLOOKUP($A16,'Base Consumption'!$A$2:$D$33,3,FALSE)*'Profiles, Pc, Autumn, S2'!C16</f>
        <v>0.27257063669579984</v>
      </c>
      <c r="D16" s="1">
        <f ca="1">VLOOKUP($A16,'Base Consumption'!$A$2:$D$33,3,FALSE)*'Profiles, Pc, Autumn, S2'!D16</f>
        <v>0.25047861914720554</v>
      </c>
      <c r="E16" s="1">
        <f ca="1">VLOOKUP($A16,'Base Consumption'!$A$2:$D$33,3,FALSE)*'Profiles, Pc, Autumn, S2'!E16</f>
        <v>0.24818023979724316</v>
      </c>
      <c r="F16" s="1">
        <f ca="1">VLOOKUP($A16,'Base Consumption'!$A$2:$D$33,3,FALSE)*'Profiles, Pc, Autumn, S2'!F16</f>
        <v>0.23600102358681496</v>
      </c>
      <c r="G16" s="1">
        <f ca="1">VLOOKUP($A16,'Base Consumption'!$A$2:$D$33,3,FALSE)*'Profiles, Pc, Autumn, S2'!G16</f>
        <v>0.23886890469721991</v>
      </c>
      <c r="H16" s="1">
        <f ca="1">VLOOKUP($A16,'Base Consumption'!$A$2:$D$33,3,FALSE)*'Profiles, Pc, Autumn, S2'!H16</f>
        <v>0.28599081422734396</v>
      </c>
      <c r="I16" s="1">
        <f ca="1">VLOOKUP($A16,'Base Consumption'!$A$2:$D$33,3,FALSE)*'Profiles, Pc, Autumn, S2'!I16</f>
        <v>0.35603227659279651</v>
      </c>
      <c r="J16" s="1">
        <f ca="1">VLOOKUP($A16,'Base Consumption'!$A$2:$D$33,3,FALSE)*'Profiles, Pc, Autumn, S2'!J16</f>
        <v>0.40023582589501688</v>
      </c>
      <c r="K16" s="1">
        <f ca="1">VLOOKUP($A16,'Base Consumption'!$A$2:$D$33,3,FALSE)*'Profiles, Pc, Autumn, S2'!K16</f>
        <v>0.41974111700524641</v>
      </c>
      <c r="L16" s="1">
        <f ca="1">VLOOKUP($A16,'Base Consumption'!$A$2:$D$33,3,FALSE)*'Profiles, Pc, Autumn, S2'!L16</f>
        <v>0.39261658888994555</v>
      </c>
      <c r="M16" s="1">
        <f ca="1">VLOOKUP($A16,'Base Consumption'!$A$2:$D$33,3,FALSE)*'Profiles, Pc, Autumn, S2'!M16</f>
        <v>0.39370765672583008</v>
      </c>
      <c r="N16" s="1">
        <f ca="1">VLOOKUP($A16,'Base Consumption'!$A$2:$D$33,3,FALSE)*'Profiles, Pc, Autumn, S2'!N16</f>
        <v>0.37779942239518771</v>
      </c>
      <c r="O16" s="1">
        <f ca="1">VLOOKUP($A16,'Base Consumption'!$A$2:$D$33,3,FALSE)*'Profiles, Pc, Autumn, S2'!O16</f>
        <v>0.36243287570939337</v>
      </c>
      <c r="P16" s="1">
        <f ca="1">VLOOKUP($A16,'Base Consumption'!$A$2:$D$33,3,FALSE)*'Profiles, Pc, Autumn, S2'!P16</f>
        <v>0.33446981641753115</v>
      </c>
      <c r="Q16" s="1">
        <f ca="1">VLOOKUP($A16,'Base Consumption'!$A$2:$D$33,3,FALSE)*'Profiles, Pc, Autumn, S2'!Q16</f>
        <v>0.35869085403121026</v>
      </c>
      <c r="R16" s="1">
        <f ca="1">VLOOKUP($A16,'Base Consumption'!$A$2:$D$33,3,FALSE)*'Profiles, Pc, Autumn, S2'!R16</f>
        <v>0.37291164779185176</v>
      </c>
      <c r="S16" s="1">
        <f ca="1">VLOOKUP($A16,'Base Consumption'!$A$2:$D$33,3,FALSE)*'Profiles, Pc, Autumn, S2'!S16</f>
        <v>0.42547130148115614</v>
      </c>
      <c r="T16" s="1">
        <f ca="1">VLOOKUP($A16,'Base Consumption'!$A$2:$D$33,3,FALSE)*'Profiles, Pc, Autumn, S2'!T16</f>
        <v>0.40247139753570793</v>
      </c>
      <c r="U16" s="1">
        <f ca="1">VLOOKUP($A16,'Base Consumption'!$A$2:$D$33,3,FALSE)*'Profiles, Pc, Autumn, S2'!U16</f>
        <v>0.41094986941290734</v>
      </c>
      <c r="V16" s="1">
        <f ca="1">VLOOKUP($A16,'Base Consumption'!$A$2:$D$33,3,FALSE)*'Profiles, Pc, Autumn, S2'!V16</f>
        <v>0.41310993350484143</v>
      </c>
      <c r="W16" s="1">
        <f ca="1">VLOOKUP($A16,'Base Consumption'!$A$2:$D$33,3,FALSE)*'Profiles, Pc, Autumn, S2'!W16</f>
        <v>0.38148365580685023</v>
      </c>
      <c r="X16" s="1">
        <f ca="1">VLOOKUP($A16,'Base Consumption'!$A$2:$D$33,3,FALSE)*'Profiles, Pc, Autumn, S2'!X16</f>
        <v>0.34806453611627713</v>
      </c>
      <c r="Y16" s="1">
        <f ca="1">VLOOKUP($A16,'Base Consumption'!$A$2:$D$33,3,FALSE)*'Profiles, Pc, Autumn, S2'!Y16</f>
        <v>0.28900169004671195</v>
      </c>
    </row>
    <row r="17" spans="1:25" x14ac:dyDescent="0.3">
      <c r="A17">
        <v>16</v>
      </c>
      <c r="B17" s="1">
        <f ca="1">VLOOKUP($A17,'Base Consumption'!$A$2:$D$33,3,FALSE)*'Profiles, Pc, Autumn, S2'!B17</f>
        <v>0.61801168863114175</v>
      </c>
      <c r="C17" s="1">
        <f ca="1">VLOOKUP($A17,'Base Consumption'!$A$2:$D$33,3,FALSE)*'Profiles, Pc, Autumn, S2'!C17</f>
        <v>0.57735275146832488</v>
      </c>
      <c r="D17" s="1">
        <f ca="1">VLOOKUP($A17,'Base Consumption'!$A$2:$D$33,3,FALSE)*'Profiles, Pc, Autumn, S2'!D17</f>
        <v>0.5801160627173757</v>
      </c>
      <c r="E17" s="1">
        <f ca="1">VLOOKUP($A17,'Base Consumption'!$A$2:$D$33,3,FALSE)*'Profiles, Pc, Autumn, S2'!E17</f>
        <v>0.58417074277766012</v>
      </c>
      <c r="F17" s="1">
        <f ca="1">VLOOKUP($A17,'Base Consumption'!$A$2:$D$33,3,FALSE)*'Profiles, Pc, Autumn, S2'!F17</f>
        <v>0.57582957124868428</v>
      </c>
      <c r="G17" s="1">
        <f ca="1">VLOOKUP($A17,'Base Consumption'!$A$2:$D$33,3,FALSE)*'Profiles, Pc, Autumn, S2'!G17</f>
        <v>0.64910606390306691</v>
      </c>
      <c r="H17" s="1">
        <f ca="1">VLOOKUP($A17,'Base Consumption'!$A$2:$D$33,3,FALSE)*'Profiles, Pc, Autumn, S2'!H17</f>
        <v>0.99616287375550483</v>
      </c>
      <c r="I17" s="1">
        <f ca="1">VLOOKUP($A17,'Base Consumption'!$A$2:$D$33,3,FALSE)*'Profiles, Pc, Autumn, S2'!I17</f>
        <v>1.2029358362494948</v>
      </c>
      <c r="J17" s="1">
        <f ca="1">VLOOKUP($A17,'Base Consumption'!$A$2:$D$33,3,FALSE)*'Profiles, Pc, Autumn, S2'!J17</f>
        <v>1.3040485830693782</v>
      </c>
      <c r="K17" s="1">
        <f ca="1">VLOOKUP($A17,'Base Consumption'!$A$2:$D$33,3,FALSE)*'Profiles, Pc, Autumn, S2'!K17</f>
        <v>1.1801962214909214</v>
      </c>
      <c r="L17" s="1">
        <f ca="1">VLOOKUP($A17,'Base Consumption'!$A$2:$D$33,3,FALSE)*'Profiles, Pc, Autumn, S2'!L17</f>
        <v>1.1664493515261254</v>
      </c>
      <c r="M17" s="1">
        <f ca="1">VLOOKUP($A17,'Base Consumption'!$A$2:$D$33,3,FALSE)*'Profiles, Pc, Autumn, S2'!M17</f>
        <v>1.2217389110680514</v>
      </c>
      <c r="N17" s="1">
        <f ca="1">VLOOKUP($A17,'Base Consumption'!$A$2:$D$33,3,FALSE)*'Profiles, Pc, Autumn, S2'!N17</f>
        <v>1.1493373956358963</v>
      </c>
      <c r="O17" s="1">
        <f ca="1">VLOOKUP($A17,'Base Consumption'!$A$2:$D$33,3,FALSE)*'Profiles, Pc, Autumn, S2'!O17</f>
        <v>1.0856634903435969</v>
      </c>
      <c r="P17" s="1">
        <f ca="1">VLOOKUP($A17,'Base Consumption'!$A$2:$D$33,3,FALSE)*'Profiles, Pc, Autumn, S2'!P17</f>
        <v>1.0136240678107664</v>
      </c>
      <c r="Q17" s="1">
        <f ca="1">VLOOKUP($A17,'Base Consumption'!$A$2:$D$33,3,FALSE)*'Profiles, Pc, Autumn, S2'!Q17</f>
        <v>0.99574106598014245</v>
      </c>
      <c r="R17" s="1">
        <f ca="1">VLOOKUP($A17,'Base Consumption'!$A$2:$D$33,3,FALSE)*'Profiles, Pc, Autumn, S2'!R17</f>
        <v>1.0064146623940977</v>
      </c>
      <c r="S17" s="1">
        <f ca="1">VLOOKUP($A17,'Base Consumption'!$A$2:$D$33,3,FALSE)*'Profiles, Pc, Autumn, S2'!S17</f>
        <v>1.0688102218025923</v>
      </c>
      <c r="T17" s="1">
        <f ca="1">VLOOKUP($A17,'Base Consumption'!$A$2:$D$33,3,FALSE)*'Profiles, Pc, Autumn, S2'!T17</f>
        <v>0.97526498249547788</v>
      </c>
      <c r="U17" s="1">
        <f ca="1">VLOOKUP($A17,'Base Consumption'!$A$2:$D$33,3,FALSE)*'Profiles, Pc, Autumn, S2'!U17</f>
        <v>1.0308672482358896</v>
      </c>
      <c r="V17" s="1">
        <f ca="1">VLOOKUP($A17,'Base Consumption'!$A$2:$D$33,3,FALSE)*'Profiles, Pc, Autumn, S2'!V17</f>
        <v>1.0756773205059338</v>
      </c>
      <c r="W17" s="1">
        <f ca="1">VLOOKUP($A17,'Base Consumption'!$A$2:$D$33,3,FALSE)*'Profiles, Pc, Autumn, S2'!W17</f>
        <v>0.97866529404609981</v>
      </c>
      <c r="X17" s="1">
        <f ca="1">VLOOKUP($A17,'Base Consumption'!$A$2:$D$33,3,FALSE)*'Profiles, Pc, Autumn, S2'!X17</f>
        <v>0.85527446089399806</v>
      </c>
      <c r="Y17" s="1">
        <f ca="1">VLOOKUP($A17,'Base Consumption'!$A$2:$D$33,3,FALSE)*'Profiles, Pc, Autumn, S2'!Y17</f>
        <v>0.71181923654671009</v>
      </c>
    </row>
    <row r="18" spans="1:25" x14ac:dyDescent="0.3">
      <c r="A18">
        <v>17</v>
      </c>
      <c r="B18" s="1">
        <f ca="1">VLOOKUP($A18,'Base Consumption'!$A$2:$D$33,3,FALSE)*'Profiles, Pc, Autumn, S2'!B18</f>
        <v>0.1432824901683882</v>
      </c>
      <c r="C18" s="1">
        <f ca="1">VLOOKUP($A18,'Base Consumption'!$A$2:$D$33,3,FALSE)*'Profiles, Pc, Autumn, S2'!C18</f>
        <v>0.10044249122561974</v>
      </c>
      <c r="D18" s="1">
        <f ca="1">VLOOKUP($A18,'Base Consumption'!$A$2:$D$33,3,FALSE)*'Profiles, Pc, Autumn, S2'!D18</f>
        <v>8.9944378878211328E-2</v>
      </c>
      <c r="E18" s="1">
        <f ca="1">VLOOKUP($A18,'Base Consumption'!$A$2:$D$33,3,FALSE)*'Profiles, Pc, Autumn, S2'!E18</f>
        <v>8.3295155455033756E-2</v>
      </c>
      <c r="F18" s="1">
        <f ca="1">VLOOKUP($A18,'Base Consumption'!$A$2:$D$33,3,FALSE)*'Profiles, Pc, Autumn, S2'!F18</f>
        <v>8.4910304514022678E-2</v>
      </c>
      <c r="G18" s="1">
        <f ca="1">VLOOKUP($A18,'Base Consumption'!$A$2:$D$33,3,FALSE)*'Profiles, Pc, Autumn, S2'!G18</f>
        <v>0.13204659669524044</v>
      </c>
      <c r="H18" s="1">
        <f ca="1">VLOOKUP($A18,'Base Consumption'!$A$2:$D$33,3,FALSE)*'Profiles, Pc, Autumn, S2'!H18</f>
        <v>0.27014759188223553</v>
      </c>
      <c r="I18" s="1">
        <f ca="1">VLOOKUP($A18,'Base Consumption'!$A$2:$D$33,3,FALSE)*'Profiles, Pc, Autumn, S2'!I18</f>
        <v>0.37805805294933292</v>
      </c>
      <c r="J18" s="1">
        <f ca="1">VLOOKUP($A18,'Base Consumption'!$A$2:$D$33,3,FALSE)*'Profiles, Pc, Autumn, S2'!J18</f>
        <v>0.42004381699440224</v>
      </c>
      <c r="K18" s="1">
        <f ca="1">VLOOKUP($A18,'Base Consumption'!$A$2:$D$33,3,FALSE)*'Profiles, Pc, Autumn, S2'!K18</f>
        <v>0.43108892745502264</v>
      </c>
      <c r="L18" s="1">
        <f ca="1">VLOOKUP($A18,'Base Consumption'!$A$2:$D$33,3,FALSE)*'Profiles, Pc, Autumn, S2'!L18</f>
        <v>0.4121846752318441</v>
      </c>
      <c r="M18" s="1">
        <f ca="1">VLOOKUP($A18,'Base Consumption'!$A$2:$D$33,3,FALSE)*'Profiles, Pc, Autumn, S2'!M18</f>
        <v>0.39946668418703418</v>
      </c>
      <c r="N18" s="1">
        <f ca="1">VLOOKUP($A18,'Base Consumption'!$A$2:$D$33,3,FALSE)*'Profiles, Pc, Autumn, S2'!N18</f>
        <v>0.40843138645085481</v>
      </c>
      <c r="O18" s="1">
        <f ca="1">VLOOKUP($A18,'Base Consumption'!$A$2:$D$33,3,FALSE)*'Profiles, Pc, Autumn, S2'!O18</f>
        <v>0.36712603103653002</v>
      </c>
      <c r="P18" s="1">
        <f ca="1">VLOOKUP($A18,'Base Consumption'!$A$2:$D$33,3,FALSE)*'Profiles, Pc, Autumn, S2'!P18</f>
        <v>0.34730404449256796</v>
      </c>
      <c r="Q18" s="1">
        <f ca="1">VLOOKUP($A18,'Base Consumption'!$A$2:$D$33,3,FALSE)*'Profiles, Pc, Autumn, S2'!Q18</f>
        <v>0.36029464674971556</v>
      </c>
      <c r="R18" s="1">
        <f ca="1">VLOOKUP($A18,'Base Consumption'!$A$2:$D$33,3,FALSE)*'Profiles, Pc, Autumn, S2'!R18</f>
        <v>0.37254423484450228</v>
      </c>
      <c r="S18" s="1">
        <f ca="1">VLOOKUP($A18,'Base Consumption'!$A$2:$D$33,3,FALSE)*'Profiles, Pc, Autumn, S2'!S18</f>
        <v>0.53601944812406943</v>
      </c>
      <c r="T18" s="1">
        <f ca="1">VLOOKUP($A18,'Base Consumption'!$A$2:$D$33,3,FALSE)*'Profiles, Pc, Autumn, S2'!T18</f>
        <v>0.49591193635184205</v>
      </c>
      <c r="U18" s="1">
        <f ca="1">VLOOKUP($A18,'Base Consumption'!$A$2:$D$33,3,FALSE)*'Profiles, Pc, Autumn, S2'!U18</f>
        <v>0.482671196258735</v>
      </c>
      <c r="V18" s="1">
        <f ca="1">VLOOKUP($A18,'Base Consumption'!$A$2:$D$33,3,FALSE)*'Profiles, Pc, Autumn, S2'!V18</f>
        <v>0.46424624022679545</v>
      </c>
      <c r="W18" s="1">
        <f ca="1">VLOOKUP($A18,'Base Consumption'!$A$2:$D$33,3,FALSE)*'Profiles, Pc, Autumn, S2'!W18</f>
        <v>0.4415771340999125</v>
      </c>
      <c r="X18" s="1">
        <f ca="1">VLOOKUP($A18,'Base Consumption'!$A$2:$D$33,3,FALSE)*'Profiles, Pc, Autumn, S2'!X18</f>
        <v>0.33675130133996184</v>
      </c>
      <c r="Y18" s="1">
        <f ca="1">VLOOKUP($A18,'Base Consumption'!$A$2:$D$33,3,FALSE)*'Profiles, Pc, Autumn, S2'!Y18</f>
        <v>0.23787378019955446</v>
      </c>
    </row>
    <row r="19" spans="1:25" x14ac:dyDescent="0.3">
      <c r="A19">
        <v>18</v>
      </c>
      <c r="B19" s="1">
        <f ca="1">VLOOKUP($A19,'Base Consumption'!$A$2:$D$33,3,FALSE)*'Profiles, Pc, Autumn, S2'!B19</f>
        <v>1.3448729614610857</v>
      </c>
      <c r="C19" s="1">
        <f ca="1">VLOOKUP($A19,'Base Consumption'!$A$2:$D$33,3,FALSE)*'Profiles, Pc, Autumn, S2'!C19</f>
        <v>1.2857703459758216</v>
      </c>
      <c r="D19" s="1">
        <f ca="1">VLOOKUP($A19,'Base Consumption'!$A$2:$D$33,3,FALSE)*'Profiles, Pc, Autumn, S2'!D19</f>
        <v>1.1332482866408178</v>
      </c>
      <c r="E19" s="1">
        <f ca="1">VLOOKUP($A19,'Base Consumption'!$A$2:$D$33,3,FALSE)*'Profiles, Pc, Autumn, S2'!E19</f>
        <v>1.1423965781448877</v>
      </c>
      <c r="F19" s="1">
        <f ca="1">VLOOKUP($A19,'Base Consumption'!$A$2:$D$33,3,FALSE)*'Profiles, Pc, Autumn, S2'!F19</f>
        <v>1.1778331915441864</v>
      </c>
      <c r="G19" s="1">
        <f ca="1">VLOOKUP($A19,'Base Consumption'!$A$2:$D$33,3,FALSE)*'Profiles, Pc, Autumn, S2'!G19</f>
        <v>1.27717609061341</v>
      </c>
      <c r="H19" s="1">
        <f ca="1">VLOOKUP($A19,'Base Consumption'!$A$2:$D$33,3,FALSE)*'Profiles, Pc, Autumn, S2'!H19</f>
        <v>1.4794488436178637</v>
      </c>
      <c r="I19" s="1">
        <f ca="1">VLOOKUP($A19,'Base Consumption'!$A$2:$D$33,3,FALSE)*'Profiles, Pc, Autumn, S2'!I19</f>
        <v>1.7154986779016494</v>
      </c>
      <c r="J19" s="1">
        <f ca="1">VLOOKUP($A19,'Base Consumption'!$A$2:$D$33,3,FALSE)*'Profiles, Pc, Autumn, S2'!J19</f>
        <v>1.7804322354198001</v>
      </c>
      <c r="K19" s="1">
        <f ca="1">VLOOKUP($A19,'Base Consumption'!$A$2:$D$33,3,FALSE)*'Profiles, Pc, Autumn, S2'!K19</f>
        <v>1.9544439081807197</v>
      </c>
      <c r="L19" s="1">
        <f ca="1">VLOOKUP($A19,'Base Consumption'!$A$2:$D$33,3,FALSE)*'Profiles, Pc, Autumn, S2'!L19</f>
        <v>1.9191798172052692</v>
      </c>
      <c r="M19" s="1">
        <f ca="1">VLOOKUP($A19,'Base Consumption'!$A$2:$D$33,3,FALSE)*'Profiles, Pc, Autumn, S2'!M19</f>
        <v>1.972012290854525</v>
      </c>
      <c r="N19" s="1">
        <f ca="1">VLOOKUP($A19,'Base Consumption'!$A$2:$D$33,3,FALSE)*'Profiles, Pc, Autumn, S2'!N19</f>
        <v>2.0418357169057222</v>
      </c>
      <c r="O19" s="1">
        <f ca="1">VLOOKUP($A19,'Base Consumption'!$A$2:$D$33,3,FALSE)*'Profiles, Pc, Autumn, S2'!O19</f>
        <v>1.9930809991991199</v>
      </c>
      <c r="P19" s="1">
        <f ca="1">VLOOKUP($A19,'Base Consumption'!$A$2:$D$33,3,FALSE)*'Profiles, Pc, Autumn, S2'!P19</f>
        <v>1.9076966044482471</v>
      </c>
      <c r="Q19" s="1">
        <f ca="1">VLOOKUP($A19,'Base Consumption'!$A$2:$D$33,3,FALSE)*'Profiles, Pc, Autumn, S2'!Q19</f>
        <v>1.8736016683053294</v>
      </c>
      <c r="R19" s="1">
        <f ca="1">VLOOKUP($A19,'Base Consumption'!$A$2:$D$33,3,FALSE)*'Profiles, Pc, Autumn, S2'!R19</f>
        <v>1.9416044951822391</v>
      </c>
      <c r="S19" s="1">
        <f ca="1">VLOOKUP($A19,'Base Consumption'!$A$2:$D$33,3,FALSE)*'Profiles, Pc, Autumn, S2'!S19</f>
        <v>2.0805523352403745</v>
      </c>
      <c r="T19" s="1">
        <f ca="1">VLOOKUP($A19,'Base Consumption'!$A$2:$D$33,3,FALSE)*'Profiles, Pc, Autumn, S2'!T19</f>
        <v>2.2328147318781197</v>
      </c>
      <c r="U19" s="1">
        <f ca="1">VLOOKUP($A19,'Base Consumption'!$A$2:$D$33,3,FALSE)*'Profiles, Pc, Autumn, S2'!U19</f>
        <v>2.0889991638747851</v>
      </c>
      <c r="V19" s="1">
        <f ca="1">VLOOKUP($A19,'Base Consumption'!$A$2:$D$33,3,FALSE)*'Profiles, Pc, Autumn, S2'!V19</f>
        <v>2.1965589442956057</v>
      </c>
      <c r="W19" s="1">
        <f ca="1">VLOOKUP($A19,'Base Consumption'!$A$2:$D$33,3,FALSE)*'Profiles, Pc, Autumn, S2'!W19</f>
        <v>2.0131593890965487</v>
      </c>
      <c r="X19" s="1">
        <f ca="1">VLOOKUP($A19,'Base Consumption'!$A$2:$D$33,3,FALSE)*'Profiles, Pc, Autumn, S2'!X19</f>
        <v>1.8834727271265022</v>
      </c>
      <c r="Y19" s="1">
        <f ca="1">VLOOKUP($A19,'Base Consumption'!$A$2:$D$33,3,FALSE)*'Profiles, Pc, Autumn, S2'!Y19</f>
        <v>1.6725041215428587</v>
      </c>
    </row>
    <row r="20" spans="1:25" x14ac:dyDescent="0.3">
      <c r="A20">
        <v>19</v>
      </c>
      <c r="B20" s="1">
        <f ca="1">VLOOKUP($A20,'Base Consumption'!$A$2:$D$33,3,FALSE)*'Profiles, Pc, Autumn, S2'!B20</f>
        <v>2.2013567226115351</v>
      </c>
      <c r="C20" s="1">
        <f ca="1">VLOOKUP($A20,'Base Consumption'!$A$2:$D$33,3,FALSE)*'Profiles, Pc, Autumn, S2'!C20</f>
        <v>2.1452602241342515</v>
      </c>
      <c r="D20" s="1">
        <f ca="1">VLOOKUP($A20,'Base Consumption'!$A$2:$D$33,3,FALSE)*'Profiles, Pc, Autumn, S2'!D20</f>
        <v>2.0988176506279443</v>
      </c>
      <c r="E20" s="1">
        <f ca="1">VLOOKUP($A20,'Base Consumption'!$A$2:$D$33,3,FALSE)*'Profiles, Pc, Autumn, S2'!E20</f>
        <v>2.1006852986811135</v>
      </c>
      <c r="F20" s="1">
        <f ca="1">VLOOKUP($A20,'Base Consumption'!$A$2:$D$33,3,FALSE)*'Profiles, Pc, Autumn, S2'!F20</f>
        <v>2.173189264893332</v>
      </c>
      <c r="G20" s="1">
        <f ca="1">VLOOKUP($A20,'Base Consumption'!$A$2:$D$33,3,FALSE)*'Profiles, Pc, Autumn, S2'!G20</f>
        <v>2.2859068654443191</v>
      </c>
      <c r="H20" s="1">
        <f ca="1">VLOOKUP($A20,'Base Consumption'!$A$2:$D$33,3,FALSE)*'Profiles, Pc, Autumn, S2'!H20</f>
        <v>2.4081619217917885</v>
      </c>
      <c r="I20" s="1">
        <f ca="1">VLOOKUP($A20,'Base Consumption'!$A$2:$D$33,3,FALSE)*'Profiles, Pc, Autumn, S2'!I20</f>
        <v>3.033775007770557</v>
      </c>
      <c r="J20" s="1">
        <f ca="1">VLOOKUP($A20,'Base Consumption'!$A$2:$D$33,3,FALSE)*'Profiles, Pc, Autumn, S2'!J20</f>
        <v>3.1680510706486658</v>
      </c>
      <c r="K20" s="1">
        <f ca="1">VLOOKUP($A20,'Base Consumption'!$A$2:$D$33,3,FALSE)*'Profiles, Pc, Autumn, S2'!K20</f>
        <v>3.2670206480646264</v>
      </c>
      <c r="L20" s="1">
        <f ca="1">VLOOKUP($A20,'Base Consumption'!$A$2:$D$33,3,FALSE)*'Profiles, Pc, Autumn, S2'!L20</f>
        <v>3.1758078172649085</v>
      </c>
      <c r="M20" s="1">
        <f ca="1">VLOOKUP($A20,'Base Consumption'!$A$2:$D$33,3,FALSE)*'Profiles, Pc, Autumn, S2'!M20</f>
        <v>3.4839273191772606</v>
      </c>
      <c r="N20" s="1">
        <f ca="1">VLOOKUP($A20,'Base Consumption'!$A$2:$D$33,3,FALSE)*'Profiles, Pc, Autumn, S2'!N20</f>
        <v>3.4995640246304882</v>
      </c>
      <c r="O20" s="1">
        <f ca="1">VLOOKUP($A20,'Base Consumption'!$A$2:$D$33,3,FALSE)*'Profiles, Pc, Autumn, S2'!O20</f>
        <v>3.2859348679580371</v>
      </c>
      <c r="P20" s="1">
        <f ca="1">VLOOKUP($A20,'Base Consumption'!$A$2:$D$33,3,FALSE)*'Profiles, Pc, Autumn, S2'!P20</f>
        <v>3.1042617080950916</v>
      </c>
      <c r="Q20" s="1">
        <f ca="1">VLOOKUP($A20,'Base Consumption'!$A$2:$D$33,3,FALSE)*'Profiles, Pc, Autumn, S2'!Q20</f>
        <v>3.0147853528527304</v>
      </c>
      <c r="R20" s="1">
        <f ca="1">VLOOKUP($A20,'Base Consumption'!$A$2:$D$33,3,FALSE)*'Profiles, Pc, Autumn, S2'!R20</f>
        <v>2.9037537456183853</v>
      </c>
      <c r="S20" s="1">
        <f ca="1">VLOOKUP($A20,'Base Consumption'!$A$2:$D$33,3,FALSE)*'Profiles, Pc, Autumn, S2'!S20</f>
        <v>2.9041813346799645</v>
      </c>
      <c r="T20" s="1">
        <f ca="1">VLOOKUP($A20,'Base Consumption'!$A$2:$D$33,3,FALSE)*'Profiles, Pc, Autumn, S2'!T20</f>
        <v>3.0398012090325373</v>
      </c>
      <c r="U20" s="1">
        <f ca="1">VLOOKUP($A20,'Base Consumption'!$A$2:$D$33,3,FALSE)*'Profiles, Pc, Autumn, S2'!U20</f>
        <v>2.9825148192484709</v>
      </c>
      <c r="V20" s="1">
        <f ca="1">VLOOKUP($A20,'Base Consumption'!$A$2:$D$33,3,FALSE)*'Profiles, Pc, Autumn, S2'!V20</f>
        <v>2.904004003563176</v>
      </c>
      <c r="W20" s="1">
        <f ca="1">VLOOKUP($A20,'Base Consumption'!$A$2:$D$33,3,FALSE)*'Profiles, Pc, Autumn, S2'!W20</f>
        <v>2.8153437512521879</v>
      </c>
      <c r="X20" s="1">
        <f ca="1">VLOOKUP($A20,'Base Consumption'!$A$2:$D$33,3,FALSE)*'Profiles, Pc, Autumn, S2'!X20</f>
        <v>2.4526640167397313</v>
      </c>
      <c r="Y20" s="1">
        <f ca="1">VLOOKUP($A20,'Base Consumption'!$A$2:$D$33,3,FALSE)*'Profiles, Pc, Autumn, S2'!Y20</f>
        <v>2.3538511884344198</v>
      </c>
    </row>
    <row r="21" spans="1:25" x14ac:dyDescent="0.3">
      <c r="A21">
        <v>20</v>
      </c>
      <c r="B21" s="1">
        <f ca="1">VLOOKUP($A21,'Base Consumption'!$A$2:$D$33,3,FALSE)*'Profiles, Pc, Autumn, S2'!B21</f>
        <v>1.0513215633637085</v>
      </c>
      <c r="C21" s="1">
        <f ca="1">VLOOKUP($A21,'Base Consumption'!$A$2:$D$33,3,FALSE)*'Profiles, Pc, Autumn, S2'!C21</f>
        <v>0.95718839527371402</v>
      </c>
      <c r="D21" s="1">
        <f ca="1">VLOOKUP($A21,'Base Consumption'!$A$2:$D$33,3,FALSE)*'Profiles, Pc, Autumn, S2'!D21</f>
        <v>0.94620956414421575</v>
      </c>
      <c r="E21" s="1">
        <f ca="1">VLOOKUP($A21,'Base Consumption'!$A$2:$D$33,3,FALSE)*'Profiles, Pc, Autumn, S2'!E21</f>
        <v>0.94228602476060286</v>
      </c>
      <c r="F21" s="1">
        <f ca="1">VLOOKUP($A21,'Base Consumption'!$A$2:$D$33,3,FALSE)*'Profiles, Pc, Autumn, S2'!F21</f>
        <v>1.002399490107718</v>
      </c>
      <c r="G21" s="1">
        <f ca="1">VLOOKUP($A21,'Base Consumption'!$A$2:$D$33,3,FALSE)*'Profiles, Pc, Autumn, S2'!G21</f>
        <v>1.1350935030641558</v>
      </c>
      <c r="H21" s="1">
        <f ca="1">VLOOKUP($A21,'Base Consumption'!$A$2:$D$33,3,FALSE)*'Profiles, Pc, Autumn, S2'!H21</f>
        <v>1.4393976678077407</v>
      </c>
      <c r="I21" s="1">
        <f ca="1">VLOOKUP($A21,'Base Consumption'!$A$2:$D$33,3,FALSE)*'Profiles, Pc, Autumn, S2'!I21</f>
        <v>1.6496714932906322</v>
      </c>
      <c r="J21" s="1">
        <f ca="1">VLOOKUP($A21,'Base Consumption'!$A$2:$D$33,3,FALSE)*'Profiles, Pc, Autumn, S2'!J21</f>
        <v>1.92811934646796</v>
      </c>
      <c r="K21" s="1">
        <f ca="1">VLOOKUP($A21,'Base Consumption'!$A$2:$D$33,3,FALSE)*'Profiles, Pc, Autumn, S2'!K21</f>
        <v>2.0030217590518364</v>
      </c>
      <c r="L21" s="1">
        <f ca="1">VLOOKUP($A21,'Base Consumption'!$A$2:$D$33,3,FALSE)*'Profiles, Pc, Autumn, S2'!L21</f>
        <v>1.9961882893939442</v>
      </c>
      <c r="M21" s="1">
        <f ca="1">VLOOKUP($A21,'Base Consumption'!$A$2:$D$33,3,FALSE)*'Profiles, Pc, Autumn, S2'!M21</f>
        <v>2.1372613957577387</v>
      </c>
      <c r="N21" s="1">
        <f ca="1">VLOOKUP($A21,'Base Consumption'!$A$2:$D$33,3,FALSE)*'Profiles, Pc, Autumn, S2'!N21</f>
        <v>1.9234486355077531</v>
      </c>
      <c r="O21" s="1">
        <f ca="1">VLOOKUP($A21,'Base Consumption'!$A$2:$D$33,3,FALSE)*'Profiles, Pc, Autumn, S2'!O21</f>
        <v>1.9964207285500748</v>
      </c>
      <c r="P21" s="1">
        <f ca="1">VLOOKUP($A21,'Base Consumption'!$A$2:$D$33,3,FALSE)*'Profiles, Pc, Autumn, S2'!P21</f>
        <v>1.8269220237110597</v>
      </c>
      <c r="Q21" s="1">
        <f ca="1">VLOOKUP($A21,'Base Consumption'!$A$2:$D$33,3,FALSE)*'Profiles, Pc, Autumn, S2'!Q21</f>
        <v>1.7991735701351126</v>
      </c>
      <c r="R21" s="1">
        <f ca="1">VLOOKUP($A21,'Base Consumption'!$A$2:$D$33,3,FALSE)*'Profiles, Pc, Autumn, S2'!R21</f>
        <v>1.9407082883055704</v>
      </c>
      <c r="S21" s="1">
        <f ca="1">VLOOKUP($A21,'Base Consumption'!$A$2:$D$33,3,FALSE)*'Profiles, Pc, Autumn, S2'!S21</f>
        <v>1.8705475277632495</v>
      </c>
      <c r="T21" s="1">
        <f ca="1">VLOOKUP($A21,'Base Consumption'!$A$2:$D$33,3,FALSE)*'Profiles, Pc, Autumn, S2'!T21</f>
        <v>1.8693331829725857</v>
      </c>
      <c r="U21" s="1">
        <f ca="1">VLOOKUP($A21,'Base Consumption'!$A$2:$D$33,3,FALSE)*'Profiles, Pc, Autumn, S2'!U21</f>
        <v>1.76784920563072</v>
      </c>
      <c r="V21" s="1">
        <f ca="1">VLOOKUP($A21,'Base Consumption'!$A$2:$D$33,3,FALSE)*'Profiles, Pc, Autumn, S2'!V21</f>
        <v>1.7510652545311778</v>
      </c>
      <c r="W21" s="1">
        <f ca="1">VLOOKUP($A21,'Base Consumption'!$A$2:$D$33,3,FALSE)*'Profiles, Pc, Autumn, S2'!W21</f>
        <v>1.5084744981016995</v>
      </c>
      <c r="X21" s="1">
        <f ca="1">VLOOKUP($A21,'Base Consumption'!$A$2:$D$33,3,FALSE)*'Profiles, Pc, Autumn, S2'!X21</f>
        <v>1.325950239652806</v>
      </c>
      <c r="Y21" s="1">
        <f ca="1">VLOOKUP($A21,'Base Consumption'!$A$2:$D$33,3,FALSE)*'Profiles, Pc, Autumn, S2'!Y21</f>
        <v>1.2165965867836115</v>
      </c>
    </row>
    <row r="22" spans="1:25" x14ac:dyDescent="0.3">
      <c r="A22">
        <v>21</v>
      </c>
      <c r="B22" s="1">
        <f ca="1">VLOOKUP($A22,'Base Consumption'!$A$2:$D$33,3,FALSE)*'Profiles, Pc, Autumn, S2'!B22</f>
        <v>0.71312065895648602</v>
      </c>
      <c r="C22" s="1">
        <f ca="1">VLOOKUP($A22,'Base Consumption'!$A$2:$D$33,3,FALSE)*'Profiles, Pc, Autumn, S2'!C22</f>
        <v>0.68475951533187462</v>
      </c>
      <c r="D22" s="1">
        <f ca="1">VLOOKUP($A22,'Base Consumption'!$A$2:$D$33,3,FALSE)*'Profiles, Pc, Autumn, S2'!D22</f>
        <v>0.65107719809630493</v>
      </c>
      <c r="E22" s="1">
        <f ca="1">VLOOKUP($A22,'Base Consumption'!$A$2:$D$33,3,FALSE)*'Profiles, Pc, Autumn, S2'!E22</f>
        <v>0.66101785633921673</v>
      </c>
      <c r="F22" s="1">
        <f ca="1">VLOOKUP($A22,'Base Consumption'!$A$2:$D$33,3,FALSE)*'Profiles, Pc, Autumn, S2'!F22</f>
        <v>0.66926467979425719</v>
      </c>
      <c r="G22" s="1">
        <f ca="1">VLOOKUP($A22,'Base Consumption'!$A$2:$D$33,3,FALSE)*'Profiles, Pc, Autumn, S2'!G22</f>
        <v>0.81697448171384912</v>
      </c>
      <c r="H22" s="1">
        <f ca="1">VLOOKUP($A22,'Base Consumption'!$A$2:$D$33,3,FALSE)*'Profiles, Pc, Autumn, S2'!H22</f>
        <v>1.3049561225818662</v>
      </c>
      <c r="I22" s="1">
        <f ca="1">VLOOKUP($A22,'Base Consumption'!$A$2:$D$33,3,FALSE)*'Profiles, Pc, Autumn, S2'!I22</f>
        <v>1.6282903756847489</v>
      </c>
      <c r="J22" s="1">
        <f ca="1">VLOOKUP($A22,'Base Consumption'!$A$2:$D$33,3,FALSE)*'Profiles, Pc, Autumn, S2'!J22</f>
        <v>1.7630861270582205</v>
      </c>
      <c r="K22" s="1">
        <f ca="1">VLOOKUP($A22,'Base Consumption'!$A$2:$D$33,3,FALSE)*'Profiles, Pc, Autumn, S2'!K22</f>
        <v>1.6802479289776062</v>
      </c>
      <c r="L22" s="1">
        <f ca="1">VLOOKUP($A22,'Base Consumption'!$A$2:$D$33,3,FALSE)*'Profiles, Pc, Autumn, S2'!L22</f>
        <v>1.6919572623767654</v>
      </c>
      <c r="M22" s="1">
        <f ca="1">VLOOKUP($A22,'Base Consumption'!$A$2:$D$33,3,FALSE)*'Profiles, Pc, Autumn, S2'!M22</f>
        <v>1.8304705598579054</v>
      </c>
      <c r="N22" s="1">
        <f ca="1">VLOOKUP($A22,'Base Consumption'!$A$2:$D$33,3,FALSE)*'Profiles, Pc, Autumn, S2'!N22</f>
        <v>1.718907829871166</v>
      </c>
      <c r="O22" s="1">
        <f ca="1">VLOOKUP($A22,'Base Consumption'!$A$2:$D$33,3,FALSE)*'Profiles, Pc, Autumn, S2'!O22</f>
        <v>1.6154568877430229</v>
      </c>
      <c r="P22" s="1">
        <f ca="1">VLOOKUP($A22,'Base Consumption'!$A$2:$D$33,3,FALSE)*'Profiles, Pc, Autumn, S2'!P22</f>
        <v>1.3987362505143763</v>
      </c>
      <c r="Q22" s="1">
        <f ca="1">VLOOKUP($A22,'Base Consumption'!$A$2:$D$33,3,FALSE)*'Profiles, Pc, Autumn, S2'!Q22</f>
        <v>1.3526411517756951</v>
      </c>
      <c r="R22" s="1">
        <f ca="1">VLOOKUP($A22,'Base Consumption'!$A$2:$D$33,3,FALSE)*'Profiles, Pc, Autumn, S2'!R22</f>
        <v>1.3063928610916793</v>
      </c>
      <c r="S22" s="1">
        <f ca="1">VLOOKUP($A22,'Base Consumption'!$A$2:$D$33,3,FALSE)*'Profiles, Pc, Autumn, S2'!S22</f>
        <v>1.3931392447602506</v>
      </c>
      <c r="T22" s="1">
        <f ca="1">VLOOKUP($A22,'Base Consumption'!$A$2:$D$33,3,FALSE)*'Profiles, Pc, Autumn, S2'!T22</f>
        <v>1.3697659930587913</v>
      </c>
      <c r="U22" s="1">
        <f ca="1">VLOOKUP($A22,'Base Consumption'!$A$2:$D$33,3,FALSE)*'Profiles, Pc, Autumn, S2'!U22</f>
        <v>1.3247984412256881</v>
      </c>
      <c r="V22" s="1">
        <f ca="1">VLOOKUP($A22,'Base Consumption'!$A$2:$D$33,3,FALSE)*'Profiles, Pc, Autumn, S2'!V22</f>
        <v>1.3708235302540477</v>
      </c>
      <c r="W22" s="1">
        <f ca="1">VLOOKUP($A22,'Base Consumption'!$A$2:$D$33,3,FALSE)*'Profiles, Pc, Autumn, S2'!W22</f>
        <v>1.2242995187368224</v>
      </c>
      <c r="X22" s="1">
        <f ca="1">VLOOKUP($A22,'Base Consumption'!$A$2:$D$33,3,FALSE)*'Profiles, Pc, Autumn, S2'!X22</f>
        <v>0.97410753360092739</v>
      </c>
      <c r="Y22" s="1">
        <f ca="1">VLOOKUP($A22,'Base Consumption'!$A$2:$D$33,3,FALSE)*'Profiles, Pc, Autumn, S2'!Y22</f>
        <v>0.84000105781562018</v>
      </c>
    </row>
    <row r="23" spans="1:25" x14ac:dyDescent="0.3">
      <c r="A23">
        <v>22</v>
      </c>
      <c r="B23" s="1">
        <f ca="1">VLOOKUP($A23,'Base Consumption'!$A$2:$D$33,3,FALSE)*'Profiles, Pc, Autumn, S2'!B23</f>
        <v>0.78347891852440743</v>
      </c>
      <c r="C23" s="1">
        <f ca="1">VLOOKUP($A23,'Base Consumption'!$A$2:$D$33,3,FALSE)*'Profiles, Pc, Autumn, S2'!C23</f>
        <v>0.75817910524589083</v>
      </c>
      <c r="D23" s="1">
        <f ca="1">VLOOKUP($A23,'Base Consumption'!$A$2:$D$33,3,FALSE)*'Profiles, Pc, Autumn, S2'!D23</f>
        <v>0.70835120121001294</v>
      </c>
      <c r="E23" s="1">
        <f ca="1">VLOOKUP($A23,'Base Consumption'!$A$2:$D$33,3,FALSE)*'Profiles, Pc, Autumn, S2'!E23</f>
        <v>0.68253743258497512</v>
      </c>
      <c r="F23" s="1">
        <f ca="1">VLOOKUP($A23,'Base Consumption'!$A$2:$D$33,3,FALSE)*'Profiles, Pc, Autumn, S2'!F23</f>
        <v>0.71191320524551194</v>
      </c>
      <c r="G23" s="1">
        <f ca="1">VLOOKUP($A23,'Base Consumption'!$A$2:$D$33,3,FALSE)*'Profiles, Pc, Autumn, S2'!G23</f>
        <v>0.72230277951220656</v>
      </c>
      <c r="H23" s="1">
        <f ca="1">VLOOKUP($A23,'Base Consumption'!$A$2:$D$33,3,FALSE)*'Profiles, Pc, Autumn, S2'!H23</f>
        <v>0.73078134422769625</v>
      </c>
      <c r="I23" s="1">
        <f ca="1">VLOOKUP($A23,'Base Consumption'!$A$2:$D$33,3,FALSE)*'Profiles, Pc, Autumn, S2'!I23</f>
        <v>0.71930319799638931</v>
      </c>
      <c r="J23" s="1">
        <f ca="1">VLOOKUP($A23,'Base Consumption'!$A$2:$D$33,3,FALSE)*'Profiles, Pc, Autumn, S2'!J23</f>
        <v>0.7073837429247043</v>
      </c>
      <c r="K23" s="1">
        <f ca="1">VLOOKUP($A23,'Base Consumption'!$A$2:$D$33,3,FALSE)*'Profiles, Pc, Autumn, S2'!K23</f>
        <v>0.72596071835798559</v>
      </c>
      <c r="L23" s="1">
        <f ca="1">VLOOKUP($A23,'Base Consumption'!$A$2:$D$33,3,FALSE)*'Profiles, Pc, Autumn, S2'!L23</f>
        <v>0.77443269101347134</v>
      </c>
      <c r="M23" s="1">
        <f ca="1">VLOOKUP($A23,'Base Consumption'!$A$2:$D$33,3,FALSE)*'Profiles, Pc, Autumn, S2'!M23</f>
        <v>0.80403802904504973</v>
      </c>
      <c r="N23" s="1">
        <f ca="1">VLOOKUP($A23,'Base Consumption'!$A$2:$D$33,3,FALSE)*'Profiles, Pc, Autumn, S2'!N23</f>
        <v>0.80623292804135072</v>
      </c>
      <c r="O23" s="1">
        <f ca="1">VLOOKUP($A23,'Base Consumption'!$A$2:$D$33,3,FALSE)*'Profiles, Pc, Autumn, S2'!O23</f>
        <v>0.79692330761645647</v>
      </c>
      <c r="P23" s="1">
        <f ca="1">VLOOKUP($A23,'Base Consumption'!$A$2:$D$33,3,FALSE)*'Profiles, Pc, Autumn, S2'!P23</f>
        <v>0.81476005547148966</v>
      </c>
      <c r="Q23" s="1">
        <f ca="1">VLOOKUP($A23,'Base Consumption'!$A$2:$D$33,3,FALSE)*'Profiles, Pc, Autumn, S2'!Q23</f>
        <v>0.80453666767734289</v>
      </c>
      <c r="R23" s="1">
        <f ca="1">VLOOKUP($A23,'Base Consumption'!$A$2:$D$33,3,FALSE)*'Profiles, Pc, Autumn, S2'!R23</f>
        <v>0.82462674349144138</v>
      </c>
      <c r="S23" s="1">
        <f ca="1">VLOOKUP($A23,'Base Consumption'!$A$2:$D$33,3,FALSE)*'Profiles, Pc, Autumn, S2'!S23</f>
        <v>0.773665456092135</v>
      </c>
      <c r="T23" s="1">
        <f ca="1">VLOOKUP($A23,'Base Consumption'!$A$2:$D$33,3,FALSE)*'Profiles, Pc, Autumn, S2'!T23</f>
        <v>0.76495534334174475</v>
      </c>
      <c r="U23" s="1">
        <f ca="1">VLOOKUP($A23,'Base Consumption'!$A$2:$D$33,3,FALSE)*'Profiles, Pc, Autumn, S2'!U23</f>
        <v>0.79873598138302426</v>
      </c>
      <c r="V23" s="1">
        <f ca="1">VLOOKUP($A23,'Base Consumption'!$A$2:$D$33,3,FALSE)*'Profiles, Pc, Autumn, S2'!V23</f>
        <v>0.84363198922276639</v>
      </c>
      <c r="W23" s="1">
        <f ca="1">VLOOKUP($A23,'Base Consumption'!$A$2:$D$33,3,FALSE)*'Profiles, Pc, Autumn, S2'!W23</f>
        <v>0.78108416842641593</v>
      </c>
      <c r="X23" s="1">
        <f ca="1">VLOOKUP($A23,'Base Consumption'!$A$2:$D$33,3,FALSE)*'Profiles, Pc, Autumn, S2'!X23</f>
        <v>0.74227230176104764</v>
      </c>
      <c r="Y23" s="1">
        <f ca="1">VLOOKUP($A23,'Base Consumption'!$A$2:$D$33,3,FALSE)*'Profiles, Pc, Autumn, S2'!Y23</f>
        <v>0.78992959236394023</v>
      </c>
    </row>
    <row r="24" spans="1:25" x14ac:dyDescent="0.3">
      <c r="A24">
        <v>23</v>
      </c>
      <c r="B24" s="1">
        <f ca="1">VLOOKUP($A24,'Base Consumption'!$A$2:$D$33,3,FALSE)*'Profiles, Pc, Autumn, S2'!B24</f>
        <v>4.4710771482537153</v>
      </c>
      <c r="C24" s="1">
        <f ca="1">VLOOKUP($A24,'Base Consumption'!$A$2:$D$33,3,FALSE)*'Profiles, Pc, Autumn, S2'!C24</f>
        <v>3.9310279217784467</v>
      </c>
      <c r="D24" s="1">
        <f ca="1">VLOOKUP($A24,'Base Consumption'!$A$2:$D$33,3,FALSE)*'Profiles, Pc, Autumn, S2'!D24</f>
        <v>3.9178453319358448</v>
      </c>
      <c r="E24" s="1">
        <f ca="1">VLOOKUP($A24,'Base Consumption'!$A$2:$D$33,3,FALSE)*'Profiles, Pc, Autumn, S2'!E24</f>
        <v>3.907783131191545</v>
      </c>
      <c r="F24" s="1">
        <f ca="1">VLOOKUP($A24,'Base Consumption'!$A$2:$D$33,3,FALSE)*'Profiles, Pc, Autumn, S2'!F24</f>
        <v>3.9866651978448737</v>
      </c>
      <c r="G24" s="1">
        <f ca="1">VLOOKUP($A24,'Base Consumption'!$A$2:$D$33,3,FALSE)*'Profiles, Pc, Autumn, S2'!G24</f>
        <v>4.2701721527074072</v>
      </c>
      <c r="H24" s="1">
        <f ca="1">VLOOKUP($A24,'Base Consumption'!$A$2:$D$33,3,FALSE)*'Profiles, Pc, Autumn, S2'!H24</f>
        <v>5.3004224759980492</v>
      </c>
      <c r="I24" s="1">
        <f ca="1">VLOOKUP($A24,'Base Consumption'!$A$2:$D$33,3,FALSE)*'Profiles, Pc, Autumn, S2'!I24</f>
        <v>6.3833967885578824</v>
      </c>
      <c r="J24" s="1">
        <f ca="1">VLOOKUP($A24,'Base Consumption'!$A$2:$D$33,3,FALSE)*'Profiles, Pc, Autumn, S2'!J24</f>
        <v>7.0921995090096761</v>
      </c>
      <c r="K24" s="1">
        <f ca="1">VLOOKUP($A24,'Base Consumption'!$A$2:$D$33,3,FALSE)*'Profiles, Pc, Autumn, S2'!K24</f>
        <v>7.5962753659499596</v>
      </c>
      <c r="L24" s="1">
        <f ca="1">VLOOKUP($A24,'Base Consumption'!$A$2:$D$33,3,FALSE)*'Profiles, Pc, Autumn, S2'!L24</f>
        <v>7.2919034167578731</v>
      </c>
      <c r="M24" s="1">
        <f ca="1">VLOOKUP($A24,'Base Consumption'!$A$2:$D$33,3,FALSE)*'Profiles, Pc, Autumn, S2'!M24</f>
        <v>7.1990062182283836</v>
      </c>
      <c r="N24" s="1">
        <f ca="1">VLOOKUP($A24,'Base Consumption'!$A$2:$D$33,3,FALSE)*'Profiles, Pc, Autumn, S2'!N24</f>
        <v>7.4599381314105031</v>
      </c>
      <c r="O24" s="1">
        <f ca="1">VLOOKUP($A24,'Base Consumption'!$A$2:$D$33,3,FALSE)*'Profiles, Pc, Autumn, S2'!O24</f>
        <v>7.100795227532589</v>
      </c>
      <c r="P24" s="1">
        <f ca="1">VLOOKUP($A24,'Base Consumption'!$A$2:$D$33,3,FALSE)*'Profiles, Pc, Autumn, S2'!P24</f>
        <v>6.7693973816913768</v>
      </c>
      <c r="Q24" s="1">
        <f ca="1">VLOOKUP($A24,'Base Consumption'!$A$2:$D$33,3,FALSE)*'Profiles, Pc, Autumn, S2'!Q24</f>
        <v>6.3014130667912935</v>
      </c>
      <c r="R24" s="1">
        <f ca="1">VLOOKUP($A24,'Base Consumption'!$A$2:$D$33,3,FALSE)*'Profiles, Pc, Autumn, S2'!R24</f>
        <v>6.5701025746974828</v>
      </c>
      <c r="S24" s="1">
        <f ca="1">VLOOKUP($A24,'Base Consumption'!$A$2:$D$33,3,FALSE)*'Profiles, Pc, Autumn, S2'!S24</f>
        <v>6.966454685912371</v>
      </c>
      <c r="T24" s="1">
        <f ca="1">VLOOKUP($A24,'Base Consumption'!$A$2:$D$33,3,FALSE)*'Profiles, Pc, Autumn, S2'!T24</f>
        <v>7.1290875687677371</v>
      </c>
      <c r="U24" s="1">
        <f ca="1">VLOOKUP($A24,'Base Consumption'!$A$2:$D$33,3,FALSE)*'Profiles, Pc, Autumn, S2'!U24</f>
        <v>6.9902666593680109</v>
      </c>
      <c r="V24" s="1">
        <f ca="1">VLOOKUP($A24,'Base Consumption'!$A$2:$D$33,3,FALSE)*'Profiles, Pc, Autumn, S2'!V24</f>
        <v>7.0548694741581439</v>
      </c>
      <c r="W24" s="1">
        <f ca="1">VLOOKUP($A24,'Base Consumption'!$A$2:$D$33,3,FALSE)*'Profiles, Pc, Autumn, S2'!W24</f>
        <v>6.7490928784765645</v>
      </c>
      <c r="X24" s="1">
        <f ca="1">VLOOKUP($A24,'Base Consumption'!$A$2:$D$33,3,FALSE)*'Profiles, Pc, Autumn, S2'!X24</f>
        <v>5.7202911770329905</v>
      </c>
      <c r="Y24" s="1">
        <f ca="1">VLOOKUP($A24,'Base Consumption'!$A$2:$D$33,3,FALSE)*'Profiles, Pc, Autumn, S2'!Y24</f>
        <v>5.3395390734710064</v>
      </c>
    </row>
    <row r="25" spans="1:25" x14ac:dyDescent="0.3">
      <c r="A25">
        <v>24</v>
      </c>
      <c r="B25" s="1">
        <f ca="1">VLOOKUP($A25,'Base Consumption'!$A$2:$D$33,3,FALSE)*'Profiles, Pc, Autumn, S2'!B25</f>
        <v>1.631234509131027</v>
      </c>
      <c r="C25" s="1">
        <f ca="1">VLOOKUP($A25,'Base Consumption'!$A$2:$D$33,3,FALSE)*'Profiles, Pc, Autumn, S2'!C25</f>
        <v>1.3824445729305825</v>
      </c>
      <c r="D25" s="1">
        <f ca="1">VLOOKUP($A25,'Base Consumption'!$A$2:$D$33,3,FALSE)*'Profiles, Pc, Autumn, S2'!D25</f>
        <v>1.3122254267038855</v>
      </c>
      <c r="E25" s="1">
        <f ca="1">VLOOKUP($A25,'Base Consumption'!$A$2:$D$33,3,FALSE)*'Profiles, Pc, Autumn, S2'!E25</f>
        <v>1.2917640136044672</v>
      </c>
      <c r="F25" s="1">
        <f ca="1">VLOOKUP($A25,'Base Consumption'!$A$2:$D$33,3,FALSE)*'Profiles, Pc, Autumn, S2'!F25</f>
        <v>1.335167749063779</v>
      </c>
      <c r="G25" s="1">
        <f ca="1">VLOOKUP($A25,'Base Consumption'!$A$2:$D$33,3,FALSE)*'Profiles, Pc, Autumn, S2'!G25</f>
        <v>1.5998684813636392</v>
      </c>
      <c r="H25" s="1">
        <f ca="1">VLOOKUP($A25,'Base Consumption'!$A$2:$D$33,3,FALSE)*'Profiles, Pc, Autumn, S2'!H25</f>
        <v>2.0562864988827929</v>
      </c>
      <c r="I25" s="1">
        <f ca="1">VLOOKUP($A25,'Base Consumption'!$A$2:$D$33,3,FALSE)*'Profiles, Pc, Autumn, S2'!I25</f>
        <v>2.2791749249847681</v>
      </c>
      <c r="J25" s="1">
        <f ca="1">VLOOKUP($A25,'Base Consumption'!$A$2:$D$33,3,FALSE)*'Profiles, Pc, Autumn, S2'!J25</f>
        <v>2.0700818369044844</v>
      </c>
      <c r="K25" s="1">
        <f ca="1">VLOOKUP($A25,'Base Consumption'!$A$2:$D$33,3,FALSE)*'Profiles, Pc, Autumn, S2'!K25</f>
        <v>1.8041017155409109</v>
      </c>
      <c r="L25" s="1">
        <f ca="1">VLOOKUP($A25,'Base Consumption'!$A$2:$D$33,3,FALSE)*'Profiles, Pc, Autumn, S2'!L25</f>
        <v>2.6126962503415623</v>
      </c>
      <c r="M25" s="1">
        <f ca="1">VLOOKUP($A25,'Base Consumption'!$A$2:$D$33,3,FALSE)*'Profiles, Pc, Autumn, S2'!M25</f>
        <v>2.7050756025118572</v>
      </c>
      <c r="N25" s="1">
        <f ca="1">VLOOKUP($A25,'Base Consumption'!$A$2:$D$33,3,FALSE)*'Profiles, Pc, Autumn, S2'!N25</f>
        <v>2.6305992244955734</v>
      </c>
      <c r="O25" s="1">
        <f ca="1">VLOOKUP($A25,'Base Consumption'!$A$2:$D$33,3,FALSE)*'Profiles, Pc, Autumn, S2'!O25</f>
        <v>2.4503495811187754</v>
      </c>
      <c r="P25" s="1">
        <f ca="1">VLOOKUP($A25,'Base Consumption'!$A$2:$D$33,3,FALSE)*'Profiles, Pc, Autumn, S2'!P25</f>
        <v>2.3758843733816333</v>
      </c>
      <c r="Q25" s="1">
        <f ca="1">VLOOKUP($A25,'Base Consumption'!$A$2:$D$33,3,FALSE)*'Profiles, Pc, Autumn, S2'!Q25</f>
        <v>2.2892046917575</v>
      </c>
      <c r="R25" s="1">
        <f ca="1">VLOOKUP($A25,'Base Consumption'!$A$2:$D$33,3,FALSE)*'Profiles, Pc, Autumn, S2'!R25</f>
        <v>2.4736752206094734</v>
      </c>
      <c r="S25" s="1">
        <f ca="1">VLOOKUP($A25,'Base Consumption'!$A$2:$D$33,3,FALSE)*'Profiles, Pc, Autumn, S2'!S25</f>
        <v>2.9093211418461515</v>
      </c>
      <c r="T25" s="1">
        <f ca="1">VLOOKUP($A25,'Base Consumption'!$A$2:$D$33,3,FALSE)*'Profiles, Pc, Autumn, S2'!T25</f>
        <v>2.7089217284622551</v>
      </c>
      <c r="U25" s="1">
        <f ca="1">VLOOKUP($A25,'Base Consumption'!$A$2:$D$33,3,FALSE)*'Profiles, Pc, Autumn, S2'!U25</f>
        <v>2.7955174545764416</v>
      </c>
      <c r="V25" s="1">
        <f ca="1">VLOOKUP($A25,'Base Consumption'!$A$2:$D$33,3,FALSE)*'Profiles, Pc, Autumn, S2'!V25</f>
        <v>2.7990187248208933</v>
      </c>
      <c r="W25" s="1">
        <f ca="1">VLOOKUP($A25,'Base Consumption'!$A$2:$D$33,3,FALSE)*'Profiles, Pc, Autumn, S2'!W25</f>
        <v>2.626040693893064</v>
      </c>
      <c r="X25" s="1">
        <f ca="1">VLOOKUP($A25,'Base Consumption'!$A$2:$D$33,3,FALSE)*'Profiles, Pc, Autumn, S2'!X25</f>
        <v>2.2909043207348123</v>
      </c>
      <c r="Y25" s="1">
        <f ca="1">VLOOKUP($A25,'Base Consumption'!$A$2:$D$33,3,FALSE)*'Profiles, Pc, Autumn, S2'!Y25</f>
        <v>1.9662984871529818</v>
      </c>
    </row>
    <row r="26" spans="1:25" x14ac:dyDescent="0.3">
      <c r="A26">
        <v>25</v>
      </c>
      <c r="B26" s="1">
        <f ca="1">VLOOKUP($A26,'Base Consumption'!$A$2:$D$33,3,FALSE)*'Profiles, Pc, Autumn, S2'!B26</f>
        <v>1.2725294760017121</v>
      </c>
      <c r="C26" s="1">
        <f ca="1">VLOOKUP($A26,'Base Consumption'!$A$2:$D$33,3,FALSE)*'Profiles, Pc, Autumn, S2'!C26</f>
        <v>1.1812718331358412</v>
      </c>
      <c r="D26" s="1">
        <f ca="1">VLOOKUP($A26,'Base Consumption'!$A$2:$D$33,3,FALSE)*'Profiles, Pc, Autumn, S2'!D26</f>
        <v>1.2757843728523039</v>
      </c>
      <c r="E26" s="1">
        <f ca="1">VLOOKUP($A26,'Base Consumption'!$A$2:$D$33,3,FALSE)*'Profiles, Pc, Autumn, S2'!E26</f>
        <v>1.2384048353876176</v>
      </c>
      <c r="F26" s="1">
        <f ca="1">VLOOKUP($A26,'Base Consumption'!$A$2:$D$33,3,FALSE)*'Profiles, Pc, Autumn, S2'!F26</f>
        <v>1.1886698743117636</v>
      </c>
      <c r="G26" s="1">
        <f ca="1">VLOOKUP($A26,'Base Consumption'!$A$2:$D$33,3,FALSE)*'Profiles, Pc, Autumn, S2'!G26</f>
        <v>1.2544189781227915</v>
      </c>
      <c r="H26" s="1">
        <f ca="1">VLOOKUP($A26,'Base Consumption'!$A$2:$D$33,3,FALSE)*'Profiles, Pc, Autumn, S2'!H26</f>
        <v>1.2461445744782553</v>
      </c>
      <c r="I26" s="1">
        <f ca="1">VLOOKUP($A26,'Base Consumption'!$A$2:$D$33,3,FALSE)*'Profiles, Pc, Autumn, S2'!I26</f>
        <v>1.34710100471363</v>
      </c>
      <c r="J26" s="1">
        <f ca="1">VLOOKUP($A26,'Base Consumption'!$A$2:$D$33,3,FALSE)*'Profiles, Pc, Autumn, S2'!J26</f>
        <v>1.0932732342181029</v>
      </c>
      <c r="K26" s="1">
        <f ca="1">VLOOKUP($A26,'Base Consumption'!$A$2:$D$33,3,FALSE)*'Profiles, Pc, Autumn, S2'!K26</f>
        <v>0.91452065755143297</v>
      </c>
      <c r="L26" s="1">
        <f ca="1">VLOOKUP($A26,'Base Consumption'!$A$2:$D$33,3,FALSE)*'Profiles, Pc, Autumn, S2'!L26</f>
        <v>1.2985086318776968</v>
      </c>
      <c r="M26" s="1">
        <f ca="1">VLOOKUP($A26,'Base Consumption'!$A$2:$D$33,3,FALSE)*'Profiles, Pc, Autumn, S2'!M26</f>
        <v>1.2647966872011991</v>
      </c>
      <c r="N26" s="1">
        <f ca="1">VLOOKUP($A26,'Base Consumption'!$A$2:$D$33,3,FALSE)*'Profiles, Pc, Autumn, S2'!N26</f>
        <v>1.34747566151156</v>
      </c>
      <c r="O26" s="1">
        <f ca="1">VLOOKUP($A26,'Base Consumption'!$A$2:$D$33,3,FALSE)*'Profiles, Pc, Autumn, S2'!O26</f>
        <v>1.3384439584890111</v>
      </c>
      <c r="P26" s="1">
        <f ca="1">VLOOKUP($A26,'Base Consumption'!$A$2:$D$33,3,FALSE)*'Profiles, Pc, Autumn, S2'!P26</f>
        <v>1.2308123346968263</v>
      </c>
      <c r="Q26" s="1">
        <f ca="1">VLOOKUP($A26,'Base Consumption'!$A$2:$D$33,3,FALSE)*'Profiles, Pc, Autumn, S2'!Q26</f>
        <v>1.4830364724190281</v>
      </c>
      <c r="R26" s="1">
        <f ca="1">VLOOKUP($A26,'Base Consumption'!$A$2:$D$33,3,FALSE)*'Profiles, Pc, Autumn, S2'!R26</f>
        <v>1.4519100389664492</v>
      </c>
      <c r="S26" s="1">
        <f ca="1">VLOOKUP($A26,'Base Consumption'!$A$2:$D$33,3,FALSE)*'Profiles, Pc, Autumn, S2'!S26</f>
        <v>1.454578564409599</v>
      </c>
      <c r="T26" s="1">
        <f ca="1">VLOOKUP($A26,'Base Consumption'!$A$2:$D$33,3,FALSE)*'Profiles, Pc, Autumn, S2'!T26</f>
        <v>1.4646877334249677</v>
      </c>
      <c r="U26" s="1">
        <f ca="1">VLOOKUP($A26,'Base Consumption'!$A$2:$D$33,3,FALSE)*'Profiles, Pc, Autumn, S2'!U26</f>
        <v>1.463734767565291</v>
      </c>
      <c r="V26" s="1">
        <f ca="1">VLOOKUP($A26,'Base Consumption'!$A$2:$D$33,3,FALSE)*'Profiles, Pc, Autumn, S2'!V26</f>
        <v>1.4498681223133101</v>
      </c>
      <c r="W26" s="1">
        <f ca="1">VLOOKUP($A26,'Base Consumption'!$A$2:$D$33,3,FALSE)*'Profiles, Pc, Autumn, S2'!W26</f>
        <v>1.4979096462347214</v>
      </c>
      <c r="X26" s="1">
        <f ca="1">VLOOKUP($A26,'Base Consumption'!$A$2:$D$33,3,FALSE)*'Profiles, Pc, Autumn, S2'!X26</f>
        <v>1.5027793699103393</v>
      </c>
      <c r="Y26" s="1">
        <f ca="1">VLOOKUP($A26,'Base Consumption'!$A$2:$D$33,3,FALSE)*'Profiles, Pc, Autumn, S2'!Y26</f>
        <v>1.4901872675378784</v>
      </c>
    </row>
    <row r="27" spans="1:25" x14ac:dyDescent="0.3">
      <c r="A27">
        <v>26</v>
      </c>
      <c r="B27" s="1">
        <f ca="1">VLOOKUP($A27,'Base Consumption'!$A$2:$D$33,3,FALSE)*'Profiles, Pc, Autumn, S2'!B27</f>
        <v>2.4433528261768762</v>
      </c>
      <c r="C27" s="1">
        <f ca="1">VLOOKUP($A27,'Base Consumption'!$A$2:$D$33,3,FALSE)*'Profiles, Pc, Autumn, S2'!C27</f>
        <v>2.5374275447300754</v>
      </c>
      <c r="D27" s="1">
        <f ca="1">VLOOKUP($A27,'Base Consumption'!$A$2:$D$33,3,FALSE)*'Profiles, Pc, Autumn, S2'!D27</f>
        <v>2.5426891109542735</v>
      </c>
      <c r="E27" s="1">
        <f ca="1">VLOOKUP($A27,'Base Consumption'!$A$2:$D$33,3,FALSE)*'Profiles, Pc, Autumn, S2'!E27</f>
        <v>2.4876614033729676</v>
      </c>
      <c r="F27" s="1">
        <f ca="1">VLOOKUP($A27,'Base Consumption'!$A$2:$D$33,3,FALSE)*'Profiles, Pc, Autumn, S2'!F27</f>
        <v>2.4852790802064875</v>
      </c>
      <c r="G27" s="1">
        <f ca="1">VLOOKUP($A27,'Base Consumption'!$A$2:$D$33,3,FALSE)*'Profiles, Pc, Autumn, S2'!G27</f>
        <v>2.5547054204338653</v>
      </c>
      <c r="H27" s="1">
        <f ca="1">VLOOKUP($A27,'Base Consumption'!$A$2:$D$33,3,FALSE)*'Profiles, Pc, Autumn, S2'!H27</f>
        <v>3.0744746503983551</v>
      </c>
      <c r="I27" s="1">
        <f ca="1">VLOOKUP($A27,'Base Consumption'!$A$2:$D$33,3,FALSE)*'Profiles, Pc, Autumn, S2'!I27</f>
        <v>3.345583724550933</v>
      </c>
      <c r="J27" s="1">
        <f ca="1">VLOOKUP($A27,'Base Consumption'!$A$2:$D$33,3,FALSE)*'Profiles, Pc, Autumn, S2'!J27</f>
        <v>3.4918377862988064</v>
      </c>
      <c r="K27" s="1">
        <f ca="1">VLOOKUP($A27,'Base Consumption'!$A$2:$D$33,3,FALSE)*'Profiles, Pc, Autumn, S2'!K27</f>
        <v>3.1933492964098802</v>
      </c>
      <c r="L27" s="1">
        <f ca="1">VLOOKUP($A27,'Base Consumption'!$A$2:$D$33,3,FALSE)*'Profiles, Pc, Autumn, S2'!L27</f>
        <v>3.1893327148409951</v>
      </c>
      <c r="M27" s="1">
        <f ca="1">VLOOKUP($A27,'Base Consumption'!$A$2:$D$33,3,FALSE)*'Profiles, Pc, Autumn, S2'!M27</f>
        <v>3.3444231231909933</v>
      </c>
      <c r="N27" s="1">
        <f ca="1">VLOOKUP($A27,'Base Consumption'!$A$2:$D$33,3,FALSE)*'Profiles, Pc, Autumn, S2'!N27</f>
        <v>3.4298796248260013</v>
      </c>
      <c r="O27" s="1">
        <f ca="1">VLOOKUP($A27,'Base Consumption'!$A$2:$D$33,3,FALSE)*'Profiles, Pc, Autumn, S2'!O27</f>
        <v>3.202326388487148</v>
      </c>
      <c r="P27" s="1">
        <f ca="1">VLOOKUP($A27,'Base Consumption'!$A$2:$D$33,3,FALSE)*'Profiles, Pc, Autumn, S2'!P27</f>
        <v>3.428561630221167</v>
      </c>
      <c r="Q27" s="1">
        <f ca="1">VLOOKUP($A27,'Base Consumption'!$A$2:$D$33,3,FALSE)*'Profiles, Pc, Autumn, S2'!Q27</f>
        <v>3.3036553989507143</v>
      </c>
      <c r="R27" s="1">
        <f ca="1">VLOOKUP($A27,'Base Consumption'!$A$2:$D$33,3,FALSE)*'Profiles, Pc, Autumn, S2'!R27</f>
        <v>3.2036763565734514</v>
      </c>
      <c r="S27" s="1">
        <f ca="1">VLOOKUP($A27,'Base Consumption'!$A$2:$D$33,3,FALSE)*'Profiles, Pc, Autumn, S2'!S27</f>
        <v>3.2710270677431121</v>
      </c>
      <c r="T27" s="1">
        <f ca="1">VLOOKUP($A27,'Base Consumption'!$A$2:$D$33,3,FALSE)*'Profiles, Pc, Autumn, S2'!T27</f>
        <v>3.1667257753709248</v>
      </c>
      <c r="U27" s="1">
        <f ca="1">VLOOKUP($A27,'Base Consumption'!$A$2:$D$33,3,FALSE)*'Profiles, Pc, Autumn, S2'!U27</f>
        <v>3.0241786791383372</v>
      </c>
      <c r="V27" s="1">
        <f ca="1">VLOOKUP($A27,'Base Consumption'!$A$2:$D$33,3,FALSE)*'Profiles, Pc, Autumn, S2'!V27</f>
        <v>3.0203993887263181</v>
      </c>
      <c r="W27" s="1">
        <f ca="1">VLOOKUP($A27,'Base Consumption'!$A$2:$D$33,3,FALSE)*'Profiles, Pc, Autumn, S2'!W27</f>
        <v>2.9780878328101545</v>
      </c>
      <c r="X27" s="1">
        <f ca="1">VLOOKUP($A27,'Base Consumption'!$A$2:$D$33,3,FALSE)*'Profiles, Pc, Autumn, S2'!X27</f>
        <v>2.716854832999291</v>
      </c>
      <c r="Y27" s="1">
        <f ca="1">VLOOKUP($A27,'Base Consumption'!$A$2:$D$33,3,FALSE)*'Profiles, Pc, Autumn, S2'!Y27</f>
        <v>2.5433043271197846</v>
      </c>
    </row>
    <row r="28" spans="1:25" x14ac:dyDescent="0.3">
      <c r="A28">
        <v>27</v>
      </c>
      <c r="B28" s="1">
        <f ca="1">VLOOKUP($A28,'Base Consumption'!$A$2:$D$33,3,FALSE)*'Profiles, Pc, Autumn, S2'!B28</f>
        <v>1.4754471128230056</v>
      </c>
      <c r="C28" s="1">
        <f ca="1">VLOOKUP($A28,'Base Consumption'!$A$2:$D$33,3,FALSE)*'Profiles, Pc, Autumn, S2'!C28</f>
        <v>1.3712867482385049</v>
      </c>
      <c r="D28" s="1">
        <f ca="1">VLOOKUP($A28,'Base Consumption'!$A$2:$D$33,3,FALSE)*'Profiles, Pc, Autumn, S2'!D28</f>
        <v>1.4072635979732875</v>
      </c>
      <c r="E28" s="1">
        <f ca="1">VLOOKUP($A28,'Base Consumption'!$A$2:$D$33,3,FALSE)*'Profiles, Pc, Autumn, S2'!E28</f>
        <v>1.3420335254888573</v>
      </c>
      <c r="F28" s="1">
        <f ca="1">VLOOKUP($A28,'Base Consumption'!$A$2:$D$33,3,FALSE)*'Profiles, Pc, Autumn, S2'!F28</f>
        <v>1.2866852967632227</v>
      </c>
      <c r="G28" s="1">
        <f ca="1">VLOOKUP($A28,'Base Consumption'!$A$2:$D$33,3,FALSE)*'Profiles, Pc, Autumn, S2'!G28</f>
        <v>1.3756669445638696</v>
      </c>
      <c r="H28" s="1">
        <f ca="1">VLOOKUP($A28,'Base Consumption'!$A$2:$D$33,3,FALSE)*'Profiles, Pc, Autumn, S2'!H28</f>
        <v>1.3996374380923788</v>
      </c>
      <c r="I28" s="1">
        <f ca="1">VLOOKUP($A28,'Base Consumption'!$A$2:$D$33,3,FALSE)*'Profiles, Pc, Autumn, S2'!I28</f>
        <v>1.7745705216920458</v>
      </c>
      <c r="J28" s="1">
        <f ca="1">VLOOKUP($A28,'Base Consumption'!$A$2:$D$33,3,FALSE)*'Profiles, Pc, Autumn, S2'!J28</f>
        <v>1.7664144774630888</v>
      </c>
      <c r="K28" s="1">
        <f ca="1">VLOOKUP($A28,'Base Consumption'!$A$2:$D$33,3,FALSE)*'Profiles, Pc, Autumn, S2'!K28</f>
        <v>1.770462555313473</v>
      </c>
      <c r="L28" s="1">
        <f ca="1">VLOOKUP($A28,'Base Consumption'!$A$2:$D$33,3,FALSE)*'Profiles, Pc, Autumn, S2'!L28</f>
        <v>1.7394399551094899</v>
      </c>
      <c r="M28" s="1">
        <f ca="1">VLOOKUP($A28,'Base Consumption'!$A$2:$D$33,3,FALSE)*'Profiles, Pc, Autumn, S2'!M28</f>
        <v>1.7278993385726054</v>
      </c>
      <c r="N28" s="1">
        <f ca="1">VLOOKUP($A28,'Base Consumption'!$A$2:$D$33,3,FALSE)*'Profiles, Pc, Autumn, S2'!N28</f>
        <v>1.7369044171741557</v>
      </c>
      <c r="O28" s="1">
        <f ca="1">VLOOKUP($A28,'Base Consumption'!$A$2:$D$33,3,FALSE)*'Profiles, Pc, Autumn, S2'!O28</f>
        <v>1.7031603046057555</v>
      </c>
      <c r="P28" s="1">
        <f ca="1">VLOOKUP($A28,'Base Consumption'!$A$2:$D$33,3,FALSE)*'Profiles, Pc, Autumn, S2'!P28</f>
        <v>1.5973186048013728</v>
      </c>
      <c r="Q28" s="1">
        <f ca="1">VLOOKUP($A28,'Base Consumption'!$A$2:$D$33,3,FALSE)*'Profiles, Pc, Autumn, S2'!Q28</f>
        <v>1.660959537972444</v>
      </c>
      <c r="R28" s="1">
        <f ca="1">VLOOKUP($A28,'Base Consumption'!$A$2:$D$33,3,FALSE)*'Profiles, Pc, Autumn, S2'!R28</f>
        <v>1.7510717159204903</v>
      </c>
      <c r="S28" s="1">
        <f ca="1">VLOOKUP($A28,'Base Consumption'!$A$2:$D$33,3,FALSE)*'Profiles, Pc, Autumn, S2'!S28</f>
        <v>1.6821828083303259</v>
      </c>
      <c r="T28" s="1">
        <f ca="1">VLOOKUP($A28,'Base Consumption'!$A$2:$D$33,3,FALSE)*'Profiles, Pc, Autumn, S2'!T28</f>
        <v>1.685817454639934</v>
      </c>
      <c r="U28" s="1">
        <f ca="1">VLOOKUP($A28,'Base Consumption'!$A$2:$D$33,3,FALSE)*'Profiles, Pc, Autumn, S2'!U28</f>
        <v>1.5593731573850813</v>
      </c>
      <c r="V28" s="1">
        <f ca="1">VLOOKUP($A28,'Base Consumption'!$A$2:$D$33,3,FALSE)*'Profiles, Pc, Autumn, S2'!V28</f>
        <v>1.6001145236046246</v>
      </c>
      <c r="W28" s="1">
        <f ca="1">VLOOKUP($A28,'Base Consumption'!$A$2:$D$33,3,FALSE)*'Profiles, Pc, Autumn, S2'!W28</f>
        <v>1.5652435393031723</v>
      </c>
      <c r="X28" s="1">
        <f ca="1">VLOOKUP($A28,'Base Consumption'!$A$2:$D$33,3,FALSE)*'Profiles, Pc, Autumn, S2'!X28</f>
        <v>1.4367085823225549</v>
      </c>
      <c r="Y28" s="1">
        <f ca="1">VLOOKUP($A28,'Base Consumption'!$A$2:$D$33,3,FALSE)*'Profiles, Pc, Autumn, S2'!Y28</f>
        <v>1.3886842776243407</v>
      </c>
    </row>
    <row r="29" spans="1:25" x14ac:dyDescent="0.3">
      <c r="A29">
        <v>28</v>
      </c>
      <c r="B29" s="1">
        <f ca="1">VLOOKUP($A29,'Base Consumption'!$A$2:$D$33,3,FALSE)*'Profiles, Pc, Autumn, S2'!B29</f>
        <v>0.84855695444551904</v>
      </c>
      <c r="C29" s="1">
        <f ca="1">VLOOKUP($A29,'Base Consumption'!$A$2:$D$33,3,FALSE)*'Profiles, Pc, Autumn, S2'!C29</f>
        <v>0.76731775552057135</v>
      </c>
      <c r="D29" s="1">
        <f ca="1">VLOOKUP($A29,'Base Consumption'!$A$2:$D$33,3,FALSE)*'Profiles, Pc, Autumn, S2'!D29</f>
        <v>0.71000384714674758</v>
      </c>
      <c r="E29" s="1">
        <f ca="1">VLOOKUP($A29,'Base Consumption'!$A$2:$D$33,3,FALSE)*'Profiles, Pc, Autumn, S2'!E29</f>
        <v>0.7231137949361045</v>
      </c>
      <c r="F29" s="1">
        <f ca="1">VLOOKUP($A29,'Base Consumption'!$A$2:$D$33,3,FALSE)*'Profiles, Pc, Autumn, S2'!F29</f>
        <v>0.69482105931962179</v>
      </c>
      <c r="G29" s="1">
        <f ca="1">VLOOKUP($A29,'Base Consumption'!$A$2:$D$33,3,FALSE)*'Profiles, Pc, Autumn, S2'!G29</f>
        <v>0.74991862361163431</v>
      </c>
      <c r="H29" s="1">
        <f ca="1">VLOOKUP($A29,'Base Consumption'!$A$2:$D$33,3,FALSE)*'Profiles, Pc, Autumn, S2'!H29</f>
        <v>0.87749903508502125</v>
      </c>
      <c r="I29" s="1">
        <f ca="1">VLOOKUP($A29,'Base Consumption'!$A$2:$D$33,3,FALSE)*'Profiles, Pc, Autumn, S2'!I29</f>
        <v>1.0595062946556693</v>
      </c>
      <c r="J29" s="1">
        <f ca="1">VLOOKUP($A29,'Base Consumption'!$A$2:$D$33,3,FALSE)*'Profiles, Pc, Autumn, S2'!J29</f>
        <v>1.1293315919508236</v>
      </c>
      <c r="K29" s="1">
        <f ca="1">VLOOKUP($A29,'Base Consumption'!$A$2:$D$33,3,FALSE)*'Profiles, Pc, Autumn, S2'!K29</f>
        <v>1.2548193590712633</v>
      </c>
      <c r="L29" s="1">
        <f ca="1">VLOOKUP($A29,'Base Consumption'!$A$2:$D$33,3,FALSE)*'Profiles, Pc, Autumn, S2'!L29</f>
        <v>1.1207359155727803</v>
      </c>
      <c r="M29" s="1">
        <f ca="1">VLOOKUP($A29,'Base Consumption'!$A$2:$D$33,3,FALSE)*'Profiles, Pc, Autumn, S2'!M29</f>
        <v>1.1586596728340326</v>
      </c>
      <c r="N29" s="1">
        <f ca="1">VLOOKUP($A29,'Base Consumption'!$A$2:$D$33,3,FALSE)*'Profiles, Pc, Autumn, S2'!N29</f>
        <v>1.1516776269936166</v>
      </c>
      <c r="O29" s="1">
        <f ca="1">VLOOKUP($A29,'Base Consumption'!$A$2:$D$33,3,FALSE)*'Profiles, Pc, Autumn, S2'!O29</f>
        <v>1.0942826439644551</v>
      </c>
      <c r="P29" s="1">
        <f ca="1">VLOOKUP($A29,'Base Consumption'!$A$2:$D$33,3,FALSE)*'Profiles, Pc, Autumn, S2'!P29</f>
        <v>1.0243612113207454</v>
      </c>
      <c r="Q29" s="1">
        <f ca="1">VLOOKUP($A29,'Base Consumption'!$A$2:$D$33,3,FALSE)*'Profiles, Pc, Autumn, S2'!Q29</f>
        <v>1.0583503019352325</v>
      </c>
      <c r="R29" s="1">
        <f ca="1">VLOOKUP($A29,'Base Consumption'!$A$2:$D$33,3,FALSE)*'Profiles, Pc, Autumn, S2'!R29</f>
        <v>1.1497443555346967</v>
      </c>
      <c r="S29" s="1">
        <f ca="1">VLOOKUP($A29,'Base Consumption'!$A$2:$D$33,3,FALSE)*'Profiles, Pc, Autumn, S2'!S29</f>
        <v>1.301234600473925</v>
      </c>
      <c r="T29" s="1">
        <f ca="1">VLOOKUP($A29,'Base Consumption'!$A$2:$D$33,3,FALSE)*'Profiles, Pc, Autumn, S2'!T29</f>
        <v>1.2724154481780741</v>
      </c>
      <c r="U29" s="1">
        <f ca="1">VLOOKUP($A29,'Base Consumption'!$A$2:$D$33,3,FALSE)*'Profiles, Pc, Autumn, S2'!U29</f>
        <v>1.2260542582188059</v>
      </c>
      <c r="V29" s="1">
        <f ca="1">VLOOKUP($A29,'Base Consumption'!$A$2:$D$33,3,FALSE)*'Profiles, Pc, Autumn, S2'!V29</f>
        <v>1.248525350661926</v>
      </c>
      <c r="W29" s="1">
        <f ca="1">VLOOKUP($A29,'Base Consumption'!$A$2:$D$33,3,FALSE)*'Profiles, Pc, Autumn, S2'!W29</f>
        <v>1.1463151760890249</v>
      </c>
      <c r="X29" s="1">
        <f ca="1">VLOOKUP($A29,'Base Consumption'!$A$2:$D$33,3,FALSE)*'Profiles, Pc, Autumn, S2'!X29</f>
        <v>1.0019179366432032</v>
      </c>
      <c r="Y29" s="1">
        <f ca="1">VLOOKUP($A29,'Base Consumption'!$A$2:$D$33,3,FALSE)*'Profiles, Pc, Autumn, S2'!Y29</f>
        <v>0.93598709285589621</v>
      </c>
    </row>
    <row r="30" spans="1:25" x14ac:dyDescent="0.3">
      <c r="A30">
        <v>29</v>
      </c>
      <c r="B30" s="1">
        <f ca="1">VLOOKUP($A30,'Base Consumption'!$A$2:$D$33,3,FALSE)*'Profiles, Pc, Autumn, S2'!B30</f>
        <v>3.114174641036533</v>
      </c>
      <c r="C30" s="1">
        <f ca="1">VLOOKUP($A30,'Base Consumption'!$A$2:$D$33,3,FALSE)*'Profiles, Pc, Autumn, S2'!C30</f>
        <v>3.0170840591813097</v>
      </c>
      <c r="D30" s="1">
        <f ca="1">VLOOKUP($A30,'Base Consumption'!$A$2:$D$33,3,FALSE)*'Profiles, Pc, Autumn, S2'!D30</f>
        <v>2.9575783737535248</v>
      </c>
      <c r="E30" s="1">
        <f ca="1">VLOOKUP($A30,'Base Consumption'!$A$2:$D$33,3,FALSE)*'Profiles, Pc, Autumn, S2'!E30</f>
        <v>2.8347314071753087</v>
      </c>
      <c r="F30" s="1">
        <f ca="1">VLOOKUP($A30,'Base Consumption'!$A$2:$D$33,3,FALSE)*'Profiles, Pc, Autumn, S2'!F30</f>
        <v>2.9046170924524919</v>
      </c>
      <c r="G30" s="1">
        <f ca="1">VLOOKUP($A30,'Base Consumption'!$A$2:$D$33,3,FALSE)*'Profiles, Pc, Autumn, S2'!G30</f>
        <v>3.2344538807164298</v>
      </c>
      <c r="H30" s="1">
        <f ca="1">VLOOKUP($A30,'Base Consumption'!$A$2:$D$33,3,FALSE)*'Profiles, Pc, Autumn, S2'!H30</f>
        <v>4.7933905941476258</v>
      </c>
      <c r="I30" s="1">
        <f ca="1">VLOOKUP($A30,'Base Consumption'!$A$2:$D$33,3,FALSE)*'Profiles, Pc, Autumn, S2'!I30</f>
        <v>5.8799572431058689</v>
      </c>
      <c r="J30" s="1">
        <f ca="1">VLOOKUP($A30,'Base Consumption'!$A$2:$D$33,3,FALSE)*'Profiles, Pc, Autumn, S2'!J30</f>
        <v>6.0301213316464493</v>
      </c>
      <c r="K30" s="1">
        <f ca="1">VLOOKUP($A30,'Base Consumption'!$A$2:$D$33,3,FALSE)*'Profiles, Pc, Autumn, S2'!K30</f>
        <v>5.8546193793463539</v>
      </c>
      <c r="L30" s="1">
        <f ca="1">VLOOKUP($A30,'Base Consumption'!$A$2:$D$33,3,FALSE)*'Profiles, Pc, Autumn, S2'!L30</f>
        <v>5.643467685600049</v>
      </c>
      <c r="M30" s="1">
        <f ca="1">VLOOKUP($A30,'Base Consumption'!$A$2:$D$33,3,FALSE)*'Profiles, Pc, Autumn, S2'!M30</f>
        <v>6.1072899251060502</v>
      </c>
      <c r="N30" s="1">
        <f ca="1">VLOOKUP($A30,'Base Consumption'!$A$2:$D$33,3,FALSE)*'Profiles, Pc, Autumn, S2'!N30</f>
        <v>5.9486901827424461</v>
      </c>
      <c r="O30" s="1">
        <f ca="1">VLOOKUP($A30,'Base Consumption'!$A$2:$D$33,3,FALSE)*'Profiles, Pc, Autumn, S2'!O30</f>
        <v>5.4402197557839278</v>
      </c>
      <c r="P30" s="1">
        <f ca="1">VLOOKUP($A30,'Base Consumption'!$A$2:$D$33,3,FALSE)*'Profiles, Pc, Autumn, S2'!P30</f>
        <v>5.1726176656322611</v>
      </c>
      <c r="Q30" s="1">
        <f ca="1">VLOOKUP($A30,'Base Consumption'!$A$2:$D$33,3,FALSE)*'Profiles, Pc, Autumn, S2'!Q30</f>
        <v>4.7746571375964759</v>
      </c>
      <c r="R30" s="1">
        <f ca="1">VLOOKUP($A30,'Base Consumption'!$A$2:$D$33,3,FALSE)*'Profiles, Pc, Autumn, S2'!R30</f>
        <v>4.9056733079953911</v>
      </c>
      <c r="S30" s="1">
        <f ca="1">VLOOKUP($A30,'Base Consumption'!$A$2:$D$33,3,FALSE)*'Profiles, Pc, Autumn, S2'!S30</f>
        <v>5.1054501836679878</v>
      </c>
      <c r="T30" s="1">
        <f ca="1">VLOOKUP($A30,'Base Consumption'!$A$2:$D$33,3,FALSE)*'Profiles, Pc, Autumn, S2'!T30</f>
        <v>4.7228476573326361</v>
      </c>
      <c r="U30" s="1">
        <f ca="1">VLOOKUP($A30,'Base Consumption'!$A$2:$D$33,3,FALSE)*'Profiles, Pc, Autumn, S2'!U30</f>
        <v>5.3071036348792262</v>
      </c>
      <c r="V30" s="1">
        <f ca="1">VLOOKUP($A30,'Base Consumption'!$A$2:$D$33,3,FALSE)*'Profiles, Pc, Autumn, S2'!V30</f>
        <v>5.2967386841931763</v>
      </c>
      <c r="W30" s="1">
        <f ca="1">VLOOKUP($A30,'Base Consumption'!$A$2:$D$33,3,FALSE)*'Profiles, Pc, Autumn, S2'!W30</f>
        <v>4.761840107732759</v>
      </c>
      <c r="X30" s="1">
        <f ca="1">VLOOKUP($A30,'Base Consumption'!$A$2:$D$33,3,FALSE)*'Profiles, Pc, Autumn, S2'!X30</f>
        <v>4.2331766246268598</v>
      </c>
      <c r="Y30" s="1">
        <f ca="1">VLOOKUP($A30,'Base Consumption'!$A$2:$D$33,3,FALSE)*'Profiles, Pc, Autumn, S2'!Y30</f>
        <v>3.471764462196151</v>
      </c>
    </row>
    <row r="31" spans="1:25" x14ac:dyDescent="0.3">
      <c r="A31">
        <v>30</v>
      </c>
      <c r="B31" s="1">
        <f ca="1">VLOOKUP($A31,'Base Consumption'!$A$2:$D$33,3,FALSE)*'Profiles, Pc, Autumn, S2'!B31</f>
        <v>0.24892854460765548</v>
      </c>
      <c r="C31" s="1">
        <f ca="1">VLOOKUP($A31,'Base Consumption'!$A$2:$D$33,3,FALSE)*'Profiles, Pc, Autumn, S2'!C31</f>
        <v>0.17118124195748743</v>
      </c>
      <c r="D31" s="1">
        <f ca="1">VLOOKUP($A31,'Base Consumption'!$A$2:$D$33,3,FALSE)*'Profiles, Pc, Autumn, S2'!D31</f>
        <v>0.15125066182832636</v>
      </c>
      <c r="E31" s="1">
        <f ca="1">VLOOKUP($A31,'Base Consumption'!$A$2:$D$33,3,FALSE)*'Profiles, Pc, Autumn, S2'!E31</f>
        <v>0.14041967325466986</v>
      </c>
      <c r="F31" s="1">
        <f ca="1">VLOOKUP($A31,'Base Consumption'!$A$2:$D$33,3,FALSE)*'Profiles, Pc, Autumn, S2'!F31</f>
        <v>0.14198168543724771</v>
      </c>
      <c r="G31" s="1">
        <f ca="1">VLOOKUP($A31,'Base Consumption'!$A$2:$D$33,3,FALSE)*'Profiles, Pc, Autumn, S2'!G31</f>
        <v>0.22767074065865339</v>
      </c>
      <c r="H31" s="1">
        <f ca="1">VLOOKUP($A31,'Base Consumption'!$A$2:$D$33,3,FALSE)*'Profiles, Pc, Autumn, S2'!H31</f>
        <v>0.47259961293292235</v>
      </c>
      <c r="I31" s="1">
        <f ca="1">VLOOKUP($A31,'Base Consumption'!$A$2:$D$33,3,FALSE)*'Profiles, Pc, Autumn, S2'!I31</f>
        <v>0.63614593767548255</v>
      </c>
      <c r="J31" s="1">
        <f ca="1">VLOOKUP($A31,'Base Consumption'!$A$2:$D$33,3,FALSE)*'Profiles, Pc, Autumn, S2'!J31</f>
        <v>0.70387850908104621</v>
      </c>
      <c r="K31" s="1">
        <f ca="1">VLOOKUP($A31,'Base Consumption'!$A$2:$D$33,3,FALSE)*'Profiles, Pc, Autumn, S2'!K31</f>
        <v>0.68574503745484205</v>
      </c>
      <c r="L31" s="1">
        <f ca="1">VLOOKUP($A31,'Base Consumption'!$A$2:$D$33,3,FALSE)*'Profiles, Pc, Autumn, S2'!L31</f>
        <v>0.67804630267720767</v>
      </c>
      <c r="M31" s="1">
        <f ca="1">VLOOKUP($A31,'Base Consumption'!$A$2:$D$33,3,FALSE)*'Profiles, Pc, Autumn, S2'!M31</f>
        <v>0.65133636656806249</v>
      </c>
      <c r="N31" s="1">
        <f ca="1">VLOOKUP($A31,'Base Consumption'!$A$2:$D$33,3,FALSE)*'Profiles, Pc, Autumn, S2'!N31</f>
        <v>0.65053826553182414</v>
      </c>
      <c r="O31" s="1">
        <f ca="1">VLOOKUP($A31,'Base Consumption'!$A$2:$D$33,3,FALSE)*'Profiles, Pc, Autumn, S2'!O31</f>
        <v>0.62388229496837377</v>
      </c>
      <c r="P31" s="1">
        <f ca="1">VLOOKUP($A31,'Base Consumption'!$A$2:$D$33,3,FALSE)*'Profiles, Pc, Autumn, S2'!P31</f>
        <v>0.57197216101184134</v>
      </c>
      <c r="Q31" s="1">
        <f ca="1">VLOOKUP($A31,'Base Consumption'!$A$2:$D$33,3,FALSE)*'Profiles, Pc, Autumn, S2'!Q31</f>
        <v>0.57075939819963162</v>
      </c>
      <c r="R31" s="1">
        <f ca="1">VLOOKUP($A31,'Base Consumption'!$A$2:$D$33,3,FALSE)*'Profiles, Pc, Autumn, S2'!R31</f>
        <v>0.66611109947212499</v>
      </c>
      <c r="S31" s="1">
        <f ca="1">VLOOKUP($A31,'Base Consumption'!$A$2:$D$33,3,FALSE)*'Profiles, Pc, Autumn, S2'!S31</f>
        <v>0.83158992487082406</v>
      </c>
      <c r="T31" s="1">
        <f ca="1">VLOOKUP($A31,'Base Consumption'!$A$2:$D$33,3,FALSE)*'Profiles, Pc, Autumn, S2'!T31</f>
        <v>0.86009867388303318</v>
      </c>
      <c r="U31" s="1">
        <f ca="1">VLOOKUP($A31,'Base Consumption'!$A$2:$D$33,3,FALSE)*'Profiles, Pc, Autumn, S2'!U31</f>
        <v>0.75519983088101417</v>
      </c>
      <c r="V31" s="1">
        <f ca="1">VLOOKUP($A31,'Base Consumption'!$A$2:$D$33,3,FALSE)*'Profiles, Pc, Autumn, S2'!V31</f>
        <v>0.83228029788558056</v>
      </c>
      <c r="W31" s="1">
        <f ca="1">VLOOKUP($A31,'Base Consumption'!$A$2:$D$33,3,FALSE)*'Profiles, Pc, Autumn, S2'!W31</f>
        <v>0.76838942803921417</v>
      </c>
      <c r="X31" s="1">
        <f ca="1">VLOOKUP($A31,'Base Consumption'!$A$2:$D$33,3,FALSE)*'Profiles, Pc, Autumn, S2'!X31</f>
        <v>0.55204776973416914</v>
      </c>
      <c r="Y31" s="1">
        <f ca="1">VLOOKUP($A31,'Base Consumption'!$A$2:$D$33,3,FALSE)*'Profiles, Pc, Autumn, S2'!Y31</f>
        <v>0.40473023796182744</v>
      </c>
    </row>
    <row r="32" spans="1:25" x14ac:dyDescent="0.3">
      <c r="A32">
        <v>31</v>
      </c>
      <c r="B32" s="1">
        <f ca="1">VLOOKUP($A32,'Base Consumption'!$A$2:$D$33,3,FALSE)*'Profiles, Pc, Autumn, S2'!B32</f>
        <v>3.0627421588199719</v>
      </c>
      <c r="C32" s="1">
        <f ca="1">VLOOKUP($A32,'Base Consumption'!$A$2:$D$33,3,FALSE)*'Profiles, Pc, Autumn, S2'!C32</f>
        <v>2.942377071430601</v>
      </c>
      <c r="D32" s="1">
        <f ca="1">VLOOKUP($A32,'Base Consumption'!$A$2:$D$33,3,FALSE)*'Profiles, Pc, Autumn, S2'!D32</f>
        <v>2.6674921552577353</v>
      </c>
      <c r="E32" s="1">
        <f ca="1">VLOOKUP($A32,'Base Consumption'!$A$2:$D$33,3,FALSE)*'Profiles, Pc, Autumn, S2'!E32</f>
        <v>2.5774819067347359</v>
      </c>
      <c r="F32" s="1">
        <f ca="1">VLOOKUP($A32,'Base Consumption'!$A$2:$D$33,3,FALSE)*'Profiles, Pc, Autumn, S2'!F32</f>
        <v>2.7672021922902821</v>
      </c>
      <c r="G32" s="1">
        <f ca="1">VLOOKUP($A32,'Base Consumption'!$A$2:$D$33,3,FALSE)*'Profiles, Pc, Autumn, S2'!G32</f>
        <v>2.959322643941924</v>
      </c>
      <c r="H32" s="1">
        <f ca="1">VLOOKUP($A32,'Base Consumption'!$A$2:$D$33,3,FALSE)*'Profiles, Pc, Autumn, S2'!H32</f>
        <v>3.7544451738559812</v>
      </c>
      <c r="I32" s="1">
        <f ca="1">VLOOKUP($A32,'Base Consumption'!$A$2:$D$33,3,FALSE)*'Profiles, Pc, Autumn, S2'!I32</f>
        <v>3.8795910533390465</v>
      </c>
      <c r="J32" s="1">
        <f ca="1">VLOOKUP($A32,'Base Consumption'!$A$2:$D$33,3,FALSE)*'Profiles, Pc, Autumn, S2'!J32</f>
        <v>4.417401498072353</v>
      </c>
      <c r="K32" s="1">
        <f ca="1">VLOOKUP($A32,'Base Consumption'!$A$2:$D$33,3,FALSE)*'Profiles, Pc, Autumn, S2'!K32</f>
        <v>4.3629482008007523</v>
      </c>
      <c r="L32" s="1">
        <f ca="1">VLOOKUP($A32,'Base Consumption'!$A$2:$D$33,3,FALSE)*'Profiles, Pc, Autumn, S2'!L32</f>
        <v>4.4636379547929037</v>
      </c>
      <c r="M32" s="1">
        <f ca="1">VLOOKUP($A32,'Base Consumption'!$A$2:$D$33,3,FALSE)*'Profiles, Pc, Autumn, S2'!M32</f>
        <v>4.8624929649909552</v>
      </c>
      <c r="N32" s="1">
        <f ca="1">VLOOKUP($A32,'Base Consumption'!$A$2:$D$33,3,FALSE)*'Profiles, Pc, Autumn, S2'!N32</f>
        <v>4.6438484945247867</v>
      </c>
      <c r="O32" s="1">
        <f ca="1">VLOOKUP($A32,'Base Consumption'!$A$2:$D$33,3,FALSE)*'Profiles, Pc, Autumn, S2'!O32</f>
        <v>4.3452399437574849</v>
      </c>
      <c r="P32" s="1">
        <f ca="1">VLOOKUP($A32,'Base Consumption'!$A$2:$D$33,3,FALSE)*'Profiles, Pc, Autumn, S2'!P32</f>
        <v>4.3389176779907661</v>
      </c>
      <c r="Q32" s="1">
        <f ca="1">VLOOKUP($A32,'Base Consumption'!$A$2:$D$33,3,FALSE)*'Profiles, Pc, Autumn, S2'!Q32</f>
        <v>4.3520912274165227</v>
      </c>
      <c r="R32" s="1">
        <f ca="1">VLOOKUP($A32,'Base Consumption'!$A$2:$D$33,3,FALSE)*'Profiles, Pc, Autumn, S2'!R32</f>
        <v>4.5859209881648022</v>
      </c>
      <c r="S32" s="1">
        <f ca="1">VLOOKUP($A32,'Base Consumption'!$A$2:$D$33,3,FALSE)*'Profiles, Pc, Autumn, S2'!S32</f>
        <v>5.1015030024721604</v>
      </c>
      <c r="T32" s="1">
        <f ca="1">VLOOKUP($A32,'Base Consumption'!$A$2:$D$33,3,FALSE)*'Profiles, Pc, Autumn, S2'!T32</f>
        <v>4.9104792669922546</v>
      </c>
      <c r="U32" s="1">
        <f ca="1">VLOOKUP($A32,'Base Consumption'!$A$2:$D$33,3,FALSE)*'Profiles, Pc, Autumn, S2'!U32</f>
        <v>4.94987759204583</v>
      </c>
      <c r="V32" s="1">
        <f ca="1">VLOOKUP($A32,'Base Consumption'!$A$2:$D$33,3,FALSE)*'Profiles, Pc, Autumn, S2'!V32</f>
        <v>5.0837228123523568</v>
      </c>
      <c r="W32" s="1">
        <f ca="1">VLOOKUP($A32,'Base Consumption'!$A$2:$D$33,3,FALSE)*'Profiles, Pc, Autumn, S2'!W32</f>
        <v>4.8827552637425224</v>
      </c>
      <c r="X32" s="1">
        <f ca="1">VLOOKUP($A32,'Base Consumption'!$A$2:$D$33,3,FALSE)*'Profiles, Pc, Autumn, S2'!X32</f>
        <v>4.3778258520948414</v>
      </c>
      <c r="Y32" s="1">
        <f ca="1">VLOOKUP($A32,'Base Consumption'!$A$2:$D$33,3,FALSE)*'Profiles, Pc, Autumn, S2'!Y32</f>
        <v>3.7874281860777845</v>
      </c>
    </row>
    <row r="33" spans="1:25" x14ac:dyDescent="0.3">
      <c r="A33">
        <v>32</v>
      </c>
      <c r="B33" s="1">
        <f ca="1">VLOOKUP($A33,'Base Consumption'!$A$2:$D$33,3,FALSE)*'Profiles, Pc, Autumn, S2'!B33</f>
        <v>1.4862978417984241</v>
      </c>
      <c r="C33" s="1">
        <f ca="1">VLOOKUP($A33,'Base Consumption'!$A$2:$D$33,3,FALSE)*'Profiles, Pc, Autumn, S2'!C33</f>
        <v>1.4751889004369636</v>
      </c>
      <c r="D33" s="1">
        <f ca="1">VLOOKUP($A33,'Base Consumption'!$A$2:$D$33,3,FALSE)*'Profiles, Pc, Autumn, S2'!D33</f>
        <v>1.4011069738660273</v>
      </c>
      <c r="E33" s="1">
        <f ca="1">VLOOKUP($A33,'Base Consumption'!$A$2:$D$33,3,FALSE)*'Profiles, Pc, Autumn, S2'!E33</f>
        <v>1.3772220140529015</v>
      </c>
      <c r="F33" s="1">
        <f ca="1">VLOOKUP($A33,'Base Consumption'!$A$2:$D$33,3,FALSE)*'Profiles, Pc, Autumn, S2'!F33</f>
        <v>1.4281887619605609</v>
      </c>
      <c r="G33" s="1">
        <f ca="1">VLOOKUP($A33,'Base Consumption'!$A$2:$D$33,3,FALSE)*'Profiles, Pc, Autumn, S2'!G33</f>
        <v>1.5086937403292762</v>
      </c>
      <c r="H33" s="1">
        <f ca="1">VLOOKUP($A33,'Base Consumption'!$A$2:$D$33,3,FALSE)*'Profiles, Pc, Autumn, S2'!H33</f>
        <v>1.7219259236687126</v>
      </c>
      <c r="I33" s="1">
        <f ca="1">VLOOKUP($A33,'Base Consumption'!$A$2:$D$33,3,FALSE)*'Profiles, Pc, Autumn, S2'!I33</f>
        <v>2.040476960965985</v>
      </c>
      <c r="J33" s="1">
        <f ca="1">VLOOKUP($A33,'Base Consumption'!$A$2:$D$33,3,FALSE)*'Profiles, Pc, Autumn, S2'!J33</f>
        <v>2.0863885745857402</v>
      </c>
      <c r="K33" s="1">
        <f ca="1">VLOOKUP($A33,'Base Consumption'!$A$2:$D$33,3,FALSE)*'Profiles, Pc, Autumn, S2'!K33</f>
        <v>2.1804704691477905</v>
      </c>
      <c r="L33" s="1">
        <f ca="1">VLOOKUP($A33,'Base Consumption'!$A$2:$D$33,3,FALSE)*'Profiles, Pc, Autumn, S2'!L33</f>
        <v>2.1741148062840194</v>
      </c>
      <c r="M33" s="1">
        <f ca="1">VLOOKUP($A33,'Base Consumption'!$A$2:$D$33,3,FALSE)*'Profiles, Pc, Autumn, S2'!M33</f>
        <v>2.1580011887951396</v>
      </c>
      <c r="N33" s="1">
        <f ca="1">VLOOKUP($A33,'Base Consumption'!$A$2:$D$33,3,FALSE)*'Profiles, Pc, Autumn, S2'!N33</f>
        <v>2.2430202326888096</v>
      </c>
      <c r="O33" s="1">
        <f ca="1">VLOOKUP($A33,'Base Consumption'!$A$2:$D$33,3,FALSE)*'Profiles, Pc, Autumn, S2'!O33</f>
        <v>2.2103381070032855</v>
      </c>
      <c r="P33" s="1">
        <f ca="1">VLOOKUP($A33,'Base Consumption'!$A$2:$D$33,3,FALSE)*'Profiles, Pc, Autumn, S2'!P33</f>
        <v>2.0987438344918883</v>
      </c>
      <c r="Q33" s="1">
        <f ca="1">VLOOKUP($A33,'Base Consumption'!$A$2:$D$33,3,FALSE)*'Profiles, Pc, Autumn, S2'!Q33</f>
        <v>2.0735626680436838</v>
      </c>
      <c r="R33" s="1">
        <f ca="1">VLOOKUP($A33,'Base Consumption'!$A$2:$D$33,3,FALSE)*'Profiles, Pc, Autumn, S2'!R33</f>
        <v>2.0149753639549597</v>
      </c>
      <c r="S33" s="1">
        <f ca="1">VLOOKUP($A33,'Base Consumption'!$A$2:$D$33,3,FALSE)*'Profiles, Pc, Autumn, S2'!S33</f>
        <v>1.9382757495227803</v>
      </c>
      <c r="T33" s="1">
        <f ca="1">VLOOKUP($A33,'Base Consumption'!$A$2:$D$33,3,FALSE)*'Profiles, Pc, Autumn, S2'!T33</f>
        <v>1.9610243716315872</v>
      </c>
      <c r="U33" s="1">
        <f ca="1">VLOOKUP($A33,'Base Consumption'!$A$2:$D$33,3,FALSE)*'Profiles, Pc, Autumn, S2'!U33</f>
        <v>1.9184359703619727</v>
      </c>
      <c r="V33" s="1">
        <f ca="1">VLOOKUP($A33,'Base Consumption'!$A$2:$D$33,3,FALSE)*'Profiles, Pc, Autumn, S2'!V33</f>
        <v>2.0242790514011451</v>
      </c>
      <c r="W33" s="1">
        <f ca="1">VLOOKUP($A33,'Base Consumption'!$A$2:$D$33,3,FALSE)*'Profiles, Pc, Autumn, S2'!W33</f>
        <v>1.7631722284959583</v>
      </c>
      <c r="X33" s="1">
        <f ca="1">VLOOKUP($A33,'Base Consumption'!$A$2:$D$33,3,FALSE)*'Profiles, Pc, Autumn, S2'!X33</f>
        <v>1.6284535295280069</v>
      </c>
      <c r="Y33" s="1">
        <f ca="1">VLOOKUP($A33,'Base Consumption'!$A$2:$D$33,3,FALSE)*'Profiles, Pc, Autumn, S2'!Y33</f>
        <v>1.6378133989851447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F91-ED86-455B-A1FF-B562D3FAF09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Consumption'!$A$2:$D$33,3,FALSE)*'Profiles, Pc, Autumn, S3'!B2</f>
        <v>1.6159539416078086</v>
      </c>
      <c r="C2" s="1">
        <f ca="1">VLOOKUP($A2,'Base Consumption'!$A$2:$D$33,3,FALSE)*'Profiles, Pc, Autumn, S3'!C2</f>
        <v>1.5010958726587726</v>
      </c>
      <c r="D2" s="1">
        <f ca="1">VLOOKUP($A2,'Base Consumption'!$A$2:$D$33,3,FALSE)*'Profiles, Pc, Autumn, S3'!D2</f>
        <v>1.5766309366140114</v>
      </c>
      <c r="E2" s="1">
        <f ca="1">VLOOKUP($A2,'Base Consumption'!$A$2:$D$33,3,FALSE)*'Profiles, Pc, Autumn, S3'!E2</f>
        <v>1.5363261558362882</v>
      </c>
      <c r="F2" s="1">
        <f ca="1">VLOOKUP($A2,'Base Consumption'!$A$2:$D$33,3,FALSE)*'Profiles, Pc, Autumn, S3'!F2</f>
        <v>1.5256639155893212</v>
      </c>
      <c r="G2" s="1">
        <f ca="1">VLOOKUP($A2,'Base Consumption'!$A$2:$D$33,3,FALSE)*'Profiles, Pc, Autumn, S3'!G2</f>
        <v>1.5167512701250696</v>
      </c>
      <c r="H2" s="1">
        <f ca="1">VLOOKUP($A2,'Base Consumption'!$A$2:$D$33,3,FALSE)*'Profiles, Pc, Autumn, S3'!H2</f>
        <v>1.5208222828739548</v>
      </c>
      <c r="I2" s="1">
        <f ca="1">VLOOKUP($A2,'Base Consumption'!$A$2:$D$33,3,FALSE)*'Profiles, Pc, Autumn, S3'!I2</f>
        <v>1.880233414032997</v>
      </c>
      <c r="J2" s="1">
        <f ca="1">VLOOKUP($A2,'Base Consumption'!$A$2:$D$33,3,FALSE)*'Profiles, Pc, Autumn, S3'!J2</f>
        <v>2.0209552734675187</v>
      </c>
      <c r="K2" s="1">
        <f ca="1">VLOOKUP($A2,'Base Consumption'!$A$2:$D$33,3,FALSE)*'Profiles, Pc, Autumn, S3'!K2</f>
        <v>1.9671806170149702</v>
      </c>
      <c r="L2" s="1">
        <f ca="1">VLOOKUP($A2,'Base Consumption'!$A$2:$D$33,3,FALSE)*'Profiles, Pc, Autumn, S3'!L2</f>
        <v>1.9450626116599781</v>
      </c>
      <c r="M2" s="1">
        <f ca="1">VLOOKUP($A2,'Base Consumption'!$A$2:$D$33,3,FALSE)*'Profiles, Pc, Autumn, S3'!M2</f>
        <v>1.9714448531816404</v>
      </c>
      <c r="N2" s="1">
        <f ca="1">VLOOKUP($A2,'Base Consumption'!$A$2:$D$33,3,FALSE)*'Profiles, Pc, Autumn, S3'!N2</f>
        <v>1.9280788324808054</v>
      </c>
      <c r="O2" s="1">
        <f ca="1">VLOOKUP($A2,'Base Consumption'!$A$2:$D$33,3,FALSE)*'Profiles, Pc, Autumn, S3'!O2</f>
        <v>1.9798001713071898</v>
      </c>
      <c r="P2" s="1">
        <f ca="1">VLOOKUP($A2,'Base Consumption'!$A$2:$D$33,3,FALSE)*'Profiles, Pc, Autumn, S3'!P2</f>
        <v>1.8020052478024198</v>
      </c>
      <c r="Q2" s="1">
        <f ca="1">VLOOKUP($A2,'Base Consumption'!$A$2:$D$33,3,FALSE)*'Profiles, Pc, Autumn, S3'!Q2</f>
        <v>1.8560265119453696</v>
      </c>
      <c r="R2" s="1">
        <f ca="1">VLOOKUP($A2,'Base Consumption'!$A$2:$D$33,3,FALSE)*'Profiles, Pc, Autumn, S3'!R2</f>
        <v>2.0002121591316699</v>
      </c>
      <c r="S2" s="1">
        <f ca="1">VLOOKUP($A2,'Base Consumption'!$A$2:$D$33,3,FALSE)*'Profiles, Pc, Autumn, S3'!S2</f>
        <v>1.9921243401967468</v>
      </c>
      <c r="T2" s="1">
        <f ca="1">VLOOKUP($A2,'Base Consumption'!$A$2:$D$33,3,FALSE)*'Profiles, Pc, Autumn, S3'!T2</f>
        <v>1.7292350458999923</v>
      </c>
      <c r="U2" s="1">
        <f ca="1">VLOOKUP($A2,'Base Consumption'!$A$2:$D$33,3,FALSE)*'Profiles, Pc, Autumn, S3'!U2</f>
        <v>1.7264364816769953</v>
      </c>
      <c r="V2" s="1">
        <f ca="1">VLOOKUP($A2,'Base Consumption'!$A$2:$D$33,3,FALSE)*'Profiles, Pc, Autumn, S3'!V2</f>
        <v>1.7315010371577544</v>
      </c>
      <c r="W2" s="1">
        <f ca="1">VLOOKUP($A2,'Base Consumption'!$A$2:$D$33,3,FALSE)*'Profiles, Pc, Autumn, S3'!W2</f>
        <v>1.6773486806729325</v>
      </c>
      <c r="X2" s="1">
        <f ca="1">VLOOKUP($A2,'Base Consumption'!$A$2:$D$33,3,FALSE)*'Profiles, Pc, Autumn, S3'!X2</f>
        <v>1.5367681942819846</v>
      </c>
      <c r="Y2" s="1">
        <f ca="1">VLOOKUP($A2,'Base Consumption'!$A$2:$D$33,3,FALSE)*'Profiles, Pc, Autumn, S3'!Y2</f>
        <v>1.5372482602620372</v>
      </c>
    </row>
    <row r="3" spans="1:25" x14ac:dyDescent="0.3">
      <c r="A3">
        <v>2</v>
      </c>
      <c r="B3" s="1">
        <f ca="1">VLOOKUP($A3,'Base Consumption'!$A$2:$D$33,3,FALSE)*'Profiles, Pc, Autumn, S3'!B3</f>
        <v>0.41001838724437423</v>
      </c>
      <c r="C3" s="1">
        <f ca="1">VLOOKUP($A3,'Base Consumption'!$A$2:$D$33,3,FALSE)*'Profiles, Pc, Autumn, S3'!C3</f>
        <v>0.4047442038857933</v>
      </c>
      <c r="D3" s="1">
        <f ca="1">VLOOKUP($A3,'Base Consumption'!$A$2:$D$33,3,FALSE)*'Profiles, Pc, Autumn, S3'!D3</f>
        <v>0.38582751227951934</v>
      </c>
      <c r="E3" s="1">
        <f ca="1">VLOOKUP($A3,'Base Consumption'!$A$2:$D$33,3,FALSE)*'Profiles, Pc, Autumn, S3'!E3</f>
        <v>0.3732030212637853</v>
      </c>
      <c r="F3" s="1">
        <f ca="1">VLOOKUP($A3,'Base Consumption'!$A$2:$D$33,3,FALSE)*'Profiles, Pc, Autumn, S3'!F3</f>
        <v>0.35996064215846885</v>
      </c>
      <c r="G3" s="1">
        <f ca="1">VLOOKUP($A3,'Base Consumption'!$A$2:$D$33,3,FALSE)*'Profiles, Pc, Autumn, S3'!G3</f>
        <v>0.36385534196582564</v>
      </c>
      <c r="H3" s="1">
        <f ca="1">VLOOKUP($A3,'Base Consumption'!$A$2:$D$33,3,FALSE)*'Profiles, Pc, Autumn, S3'!H3</f>
        <v>0.42847040724893815</v>
      </c>
      <c r="I3" s="1">
        <f ca="1">VLOOKUP($A3,'Base Consumption'!$A$2:$D$33,3,FALSE)*'Profiles, Pc, Autumn, S3'!I3</f>
        <v>0.5421712594466368</v>
      </c>
      <c r="J3" s="1">
        <f ca="1">VLOOKUP($A3,'Base Consumption'!$A$2:$D$33,3,FALSE)*'Profiles, Pc, Autumn, S3'!J3</f>
        <v>0.57689090744793825</v>
      </c>
      <c r="K3" s="1">
        <f ca="1">VLOOKUP($A3,'Base Consumption'!$A$2:$D$33,3,FALSE)*'Profiles, Pc, Autumn, S3'!K3</f>
        <v>0.61749914875078837</v>
      </c>
      <c r="L3" s="1">
        <f ca="1">VLOOKUP($A3,'Base Consumption'!$A$2:$D$33,3,FALSE)*'Profiles, Pc, Autumn, S3'!L3</f>
        <v>0.58253345412178981</v>
      </c>
      <c r="M3" s="1">
        <f ca="1">VLOOKUP($A3,'Base Consumption'!$A$2:$D$33,3,FALSE)*'Profiles, Pc, Autumn, S3'!M3</f>
        <v>0.58185817060209111</v>
      </c>
      <c r="N3" s="1">
        <f ca="1">VLOOKUP($A3,'Base Consumption'!$A$2:$D$33,3,FALSE)*'Profiles, Pc, Autumn, S3'!N3</f>
        <v>0.58539835310538357</v>
      </c>
      <c r="O3" s="1">
        <f ca="1">VLOOKUP($A3,'Base Consumption'!$A$2:$D$33,3,FALSE)*'Profiles, Pc, Autumn, S3'!O3</f>
        <v>0.55774122527452741</v>
      </c>
      <c r="P3" s="1">
        <f ca="1">VLOOKUP($A3,'Base Consumption'!$A$2:$D$33,3,FALSE)*'Profiles, Pc, Autumn, S3'!P3</f>
        <v>0.5058051001339835</v>
      </c>
      <c r="Q3" s="1">
        <f ca="1">VLOOKUP($A3,'Base Consumption'!$A$2:$D$33,3,FALSE)*'Profiles, Pc, Autumn, S3'!Q3</f>
        <v>0.53925746014535059</v>
      </c>
      <c r="R3" s="1">
        <f ca="1">VLOOKUP($A3,'Base Consumption'!$A$2:$D$33,3,FALSE)*'Profiles, Pc, Autumn, S3'!R3</f>
        <v>0.55121229834370844</v>
      </c>
      <c r="S3" s="1">
        <f ca="1">VLOOKUP($A3,'Base Consumption'!$A$2:$D$33,3,FALSE)*'Profiles, Pc, Autumn, S3'!S3</f>
        <v>0.64868032487649874</v>
      </c>
      <c r="T3" s="1">
        <f ca="1">VLOOKUP($A3,'Base Consumption'!$A$2:$D$33,3,FALSE)*'Profiles, Pc, Autumn, S3'!T3</f>
        <v>0.61183754337550522</v>
      </c>
      <c r="U3" s="1">
        <f ca="1">VLOOKUP($A3,'Base Consumption'!$A$2:$D$33,3,FALSE)*'Profiles, Pc, Autumn, S3'!U3</f>
        <v>0.60515957904743878</v>
      </c>
      <c r="V3" s="1">
        <f ca="1">VLOOKUP($A3,'Base Consumption'!$A$2:$D$33,3,FALSE)*'Profiles, Pc, Autumn, S3'!V3</f>
        <v>0.61602460482365673</v>
      </c>
      <c r="W3" s="1">
        <f ca="1">VLOOKUP($A3,'Base Consumption'!$A$2:$D$33,3,FALSE)*'Profiles, Pc, Autumn, S3'!W3</f>
        <v>0.53401539011450405</v>
      </c>
      <c r="X3" s="1">
        <f ca="1">VLOOKUP($A3,'Base Consumption'!$A$2:$D$33,3,FALSE)*'Profiles, Pc, Autumn, S3'!X3</f>
        <v>0.49499856309451362</v>
      </c>
      <c r="Y3" s="1">
        <f ca="1">VLOOKUP($A3,'Base Consumption'!$A$2:$D$33,3,FALSE)*'Profiles, Pc, Autumn, S3'!Y3</f>
        <v>0.4487544243153323</v>
      </c>
    </row>
    <row r="4" spans="1:25" x14ac:dyDescent="0.3">
      <c r="A4">
        <v>3</v>
      </c>
      <c r="B4" s="1">
        <f ca="1">VLOOKUP($A4,'Base Consumption'!$A$2:$D$33,3,FALSE)*'Profiles, Pc, Autumn, S3'!B4</f>
        <v>1.2858527550086329</v>
      </c>
      <c r="C4" s="1">
        <f ca="1">VLOOKUP($A4,'Base Consumption'!$A$2:$D$33,3,FALSE)*'Profiles, Pc, Autumn, S3'!C4</f>
        <v>1.2068336236725239</v>
      </c>
      <c r="D4" s="1">
        <f ca="1">VLOOKUP($A4,'Base Consumption'!$A$2:$D$33,3,FALSE)*'Profiles, Pc, Autumn, S3'!D4</f>
        <v>1.1134130619413523</v>
      </c>
      <c r="E4" s="1">
        <f ca="1">VLOOKUP($A4,'Base Consumption'!$A$2:$D$33,3,FALSE)*'Profiles, Pc, Autumn, S3'!E4</f>
        <v>1.1787265005084762</v>
      </c>
      <c r="F4" s="1">
        <f ca="1">VLOOKUP($A4,'Base Consumption'!$A$2:$D$33,3,FALSE)*'Profiles, Pc, Autumn, S3'!F4</f>
        <v>1.1537231410190316</v>
      </c>
      <c r="G4" s="1">
        <f ca="1">VLOOKUP($A4,'Base Consumption'!$A$2:$D$33,3,FALSE)*'Profiles, Pc, Autumn, S3'!G4</f>
        <v>1.2855975614174535</v>
      </c>
      <c r="H4" s="1">
        <f ca="1">VLOOKUP($A4,'Base Consumption'!$A$2:$D$33,3,FALSE)*'Profiles, Pc, Autumn, S3'!H4</f>
        <v>1.9671914049594479</v>
      </c>
      <c r="I4" s="1">
        <f ca="1">VLOOKUP($A4,'Base Consumption'!$A$2:$D$33,3,FALSE)*'Profiles, Pc, Autumn, S3'!I4</f>
        <v>2.3465846415518832</v>
      </c>
      <c r="J4" s="1">
        <f ca="1">VLOOKUP($A4,'Base Consumption'!$A$2:$D$33,3,FALSE)*'Profiles, Pc, Autumn, S3'!J4</f>
        <v>2.4804007467647793</v>
      </c>
      <c r="K4" s="1">
        <f ca="1">VLOOKUP($A4,'Base Consumption'!$A$2:$D$33,3,FALSE)*'Profiles, Pc, Autumn, S3'!K4</f>
        <v>2.3539861991856843</v>
      </c>
      <c r="L4" s="1">
        <f ca="1">VLOOKUP($A4,'Base Consumption'!$A$2:$D$33,3,FALSE)*'Profiles, Pc, Autumn, S3'!L4</f>
        <v>2.2301677940804709</v>
      </c>
      <c r="M4" s="1">
        <f ca="1">VLOOKUP($A4,'Base Consumption'!$A$2:$D$33,3,FALSE)*'Profiles, Pc, Autumn, S3'!M4</f>
        <v>2.4268502292849488</v>
      </c>
      <c r="N4" s="1">
        <f ca="1">VLOOKUP($A4,'Base Consumption'!$A$2:$D$33,3,FALSE)*'Profiles, Pc, Autumn, S3'!N4</f>
        <v>2.4343600309249447</v>
      </c>
      <c r="O4" s="1">
        <f ca="1">VLOOKUP($A4,'Base Consumption'!$A$2:$D$33,3,FALSE)*'Profiles, Pc, Autumn, S3'!O4</f>
        <v>2.1570948923383169</v>
      </c>
      <c r="P4" s="1">
        <f ca="1">VLOOKUP($A4,'Base Consumption'!$A$2:$D$33,3,FALSE)*'Profiles, Pc, Autumn, S3'!P4</f>
        <v>1.9241225721371471</v>
      </c>
      <c r="Q4" s="1">
        <f ca="1">VLOOKUP($A4,'Base Consumption'!$A$2:$D$33,3,FALSE)*'Profiles, Pc, Autumn, S3'!Q4</f>
        <v>2.0160525898239974</v>
      </c>
      <c r="R4" s="1">
        <f ca="1">VLOOKUP($A4,'Base Consumption'!$A$2:$D$33,3,FALSE)*'Profiles, Pc, Autumn, S3'!R4</f>
        <v>2.0506616327926057</v>
      </c>
      <c r="S4" s="1">
        <f ca="1">VLOOKUP($A4,'Base Consumption'!$A$2:$D$33,3,FALSE)*'Profiles, Pc, Autumn, S3'!S4</f>
        <v>1.9791042031216461</v>
      </c>
      <c r="T4" s="1">
        <f ca="1">VLOOKUP($A4,'Base Consumption'!$A$2:$D$33,3,FALSE)*'Profiles, Pc, Autumn, S3'!T4</f>
        <v>2.0054361338914575</v>
      </c>
      <c r="U4" s="1">
        <f ca="1">VLOOKUP($A4,'Base Consumption'!$A$2:$D$33,3,FALSE)*'Profiles, Pc, Autumn, S3'!U4</f>
        <v>2.05369456117712</v>
      </c>
      <c r="V4" s="1">
        <f ca="1">VLOOKUP($A4,'Base Consumption'!$A$2:$D$33,3,FALSE)*'Profiles, Pc, Autumn, S3'!V4</f>
        <v>2.0192452275177732</v>
      </c>
      <c r="W4" s="1">
        <f ca="1">VLOOKUP($A4,'Base Consumption'!$A$2:$D$33,3,FALSE)*'Profiles, Pc, Autumn, S3'!W4</f>
        <v>1.9425782108326481</v>
      </c>
      <c r="X4" s="1">
        <f ca="1">VLOOKUP($A4,'Base Consumption'!$A$2:$D$33,3,FALSE)*'Profiles, Pc, Autumn, S3'!X4</f>
        <v>1.611929344061535</v>
      </c>
      <c r="Y4" s="1">
        <f ca="1">VLOOKUP($A4,'Base Consumption'!$A$2:$D$33,3,FALSE)*'Profiles, Pc, Autumn, S3'!Y4</f>
        <v>1.3870800902457305</v>
      </c>
    </row>
    <row r="5" spans="1:25" x14ac:dyDescent="0.3">
      <c r="A5">
        <v>4</v>
      </c>
      <c r="B5" s="1">
        <f ca="1">VLOOKUP($A5,'Base Consumption'!$A$2:$D$33,3,FALSE)*'Profiles, Pc, Autumn, S3'!B5</f>
        <v>6.0642344766386344E-2</v>
      </c>
      <c r="C5" s="1">
        <f ca="1">VLOOKUP($A5,'Base Consumption'!$A$2:$D$33,3,FALSE)*'Profiles, Pc, Autumn, S3'!C5</f>
        <v>4.5393690719847682E-2</v>
      </c>
      <c r="D5" s="1">
        <f ca="1">VLOOKUP($A5,'Base Consumption'!$A$2:$D$33,3,FALSE)*'Profiles, Pc, Autumn, S3'!D5</f>
        <v>3.9883393430014916E-2</v>
      </c>
      <c r="E5" s="1">
        <f ca="1">VLOOKUP($A5,'Base Consumption'!$A$2:$D$33,3,FALSE)*'Profiles, Pc, Autumn, S3'!E5</f>
        <v>3.7236918812787477E-2</v>
      </c>
      <c r="F5" s="1">
        <f ca="1">VLOOKUP($A5,'Base Consumption'!$A$2:$D$33,3,FALSE)*'Profiles, Pc, Autumn, S3'!F5</f>
        <v>3.769533163586785E-2</v>
      </c>
      <c r="G5" s="1">
        <f ca="1">VLOOKUP($A5,'Base Consumption'!$A$2:$D$33,3,FALSE)*'Profiles, Pc, Autumn, S3'!G5</f>
        <v>5.8530685106390291E-2</v>
      </c>
      <c r="H5" s="1">
        <f ca="1">VLOOKUP($A5,'Base Consumption'!$A$2:$D$33,3,FALSE)*'Profiles, Pc, Autumn, S3'!H5</f>
        <v>0.11913112204306642</v>
      </c>
      <c r="I5" s="1">
        <f ca="1">VLOOKUP($A5,'Base Consumption'!$A$2:$D$33,3,FALSE)*'Profiles, Pc, Autumn, S3'!I5</f>
        <v>0.17185290394767044</v>
      </c>
      <c r="J5" s="1">
        <f ca="1">VLOOKUP($A5,'Base Consumption'!$A$2:$D$33,3,FALSE)*'Profiles, Pc, Autumn, S3'!J5</f>
        <v>0.19211000134031994</v>
      </c>
      <c r="K5" s="1">
        <f ca="1">VLOOKUP($A5,'Base Consumption'!$A$2:$D$33,3,FALSE)*'Profiles, Pc, Autumn, S3'!K5</f>
        <v>0.19759903762143119</v>
      </c>
      <c r="L5" s="1">
        <f ca="1">VLOOKUP($A5,'Base Consumption'!$A$2:$D$33,3,FALSE)*'Profiles, Pc, Autumn, S3'!L5</f>
        <v>0.18823416484876512</v>
      </c>
      <c r="M5" s="1">
        <f ca="1">VLOOKUP($A5,'Base Consumption'!$A$2:$D$33,3,FALSE)*'Profiles, Pc, Autumn, S3'!M5</f>
        <v>0.16938626949543886</v>
      </c>
      <c r="N5" s="1">
        <f ca="1">VLOOKUP($A5,'Base Consumption'!$A$2:$D$33,3,FALSE)*'Profiles, Pc, Autumn, S3'!N5</f>
        <v>0.17836266317211039</v>
      </c>
      <c r="O5" s="1">
        <f ca="1">VLOOKUP($A5,'Base Consumption'!$A$2:$D$33,3,FALSE)*'Profiles, Pc, Autumn, S3'!O5</f>
        <v>0.16268746977301013</v>
      </c>
      <c r="P5" s="1">
        <f ca="1">VLOOKUP($A5,'Base Consumption'!$A$2:$D$33,3,FALSE)*'Profiles, Pc, Autumn, S3'!P5</f>
        <v>0.16232228044558053</v>
      </c>
      <c r="Q5" s="1">
        <f ca="1">VLOOKUP($A5,'Base Consumption'!$A$2:$D$33,3,FALSE)*'Profiles, Pc, Autumn, S3'!Q5</f>
        <v>0.1526699605805949</v>
      </c>
      <c r="R5" s="1">
        <f ca="1">VLOOKUP($A5,'Base Consumption'!$A$2:$D$33,3,FALSE)*'Profiles, Pc, Autumn, S3'!R5</f>
        <v>0.16978291314368429</v>
      </c>
      <c r="S5" s="1">
        <f ca="1">VLOOKUP($A5,'Base Consumption'!$A$2:$D$33,3,FALSE)*'Profiles, Pc, Autumn, S3'!S5</f>
        <v>0.22553050884709042</v>
      </c>
      <c r="T5" s="1">
        <f ca="1">VLOOKUP($A5,'Base Consumption'!$A$2:$D$33,3,FALSE)*'Profiles, Pc, Autumn, S3'!T5</f>
        <v>0.22830799358682136</v>
      </c>
      <c r="U5" s="1">
        <f ca="1">VLOOKUP($A5,'Base Consumption'!$A$2:$D$33,3,FALSE)*'Profiles, Pc, Autumn, S3'!U5</f>
        <v>0.21437643342865831</v>
      </c>
      <c r="V5" s="1">
        <f ca="1">VLOOKUP($A5,'Base Consumption'!$A$2:$D$33,3,FALSE)*'Profiles, Pc, Autumn, S3'!V5</f>
        <v>0.20858573113929654</v>
      </c>
      <c r="W5" s="1">
        <f ca="1">VLOOKUP($A5,'Base Consumption'!$A$2:$D$33,3,FALSE)*'Profiles, Pc, Autumn, S3'!W5</f>
        <v>0.19871967200952703</v>
      </c>
      <c r="X5" s="1">
        <f ca="1">VLOOKUP($A5,'Base Consumption'!$A$2:$D$33,3,FALSE)*'Profiles, Pc, Autumn, S3'!X5</f>
        <v>0.14103410687929516</v>
      </c>
      <c r="Y5" s="1">
        <f ca="1">VLOOKUP($A5,'Base Consumption'!$A$2:$D$33,3,FALSE)*'Profiles, Pc, Autumn, S3'!Y5</f>
        <v>0.11246739779820679</v>
      </c>
    </row>
    <row r="6" spans="1:25" x14ac:dyDescent="0.3">
      <c r="A6">
        <v>5</v>
      </c>
      <c r="B6" s="1">
        <f ca="1">VLOOKUP($A6,'Base Consumption'!$A$2:$D$33,3,FALSE)*'Profiles, Pc, Autumn, S3'!B6</f>
        <v>0.60141033870957072</v>
      </c>
      <c r="C6" s="1">
        <f ca="1">VLOOKUP($A6,'Base Consumption'!$A$2:$D$33,3,FALSE)*'Profiles, Pc, Autumn, S3'!C6</f>
        <v>0.54703116304013111</v>
      </c>
      <c r="D6" s="1">
        <f ca="1">VLOOKUP($A6,'Base Consumption'!$A$2:$D$33,3,FALSE)*'Profiles, Pc, Autumn, S3'!D6</f>
        <v>0.5072327827530726</v>
      </c>
      <c r="E6" s="1">
        <f ca="1">VLOOKUP($A6,'Base Consumption'!$A$2:$D$33,3,FALSE)*'Profiles, Pc, Autumn, S3'!E6</f>
        <v>0.50340949716003713</v>
      </c>
      <c r="F6" s="1">
        <f ca="1">VLOOKUP($A6,'Base Consumption'!$A$2:$D$33,3,FALSE)*'Profiles, Pc, Autumn, S3'!F6</f>
        <v>0.51484910666411809</v>
      </c>
      <c r="G6" s="1">
        <f ca="1">VLOOKUP($A6,'Base Consumption'!$A$2:$D$33,3,FALSE)*'Profiles, Pc, Autumn, S3'!G6</f>
        <v>0.56536373122764527</v>
      </c>
      <c r="H6" s="1">
        <f ca="1">VLOOKUP($A6,'Base Consumption'!$A$2:$D$33,3,FALSE)*'Profiles, Pc, Autumn, S3'!H6</f>
        <v>0.68613811594842955</v>
      </c>
      <c r="I6" s="1">
        <f ca="1">VLOOKUP($A6,'Base Consumption'!$A$2:$D$33,3,FALSE)*'Profiles, Pc, Autumn, S3'!I6</f>
        <v>0.794700254506015</v>
      </c>
      <c r="J6" s="1">
        <f ca="1">VLOOKUP($A6,'Base Consumption'!$A$2:$D$33,3,FALSE)*'Profiles, Pc, Autumn, S3'!J6</f>
        <v>0.80931485398484626</v>
      </c>
      <c r="K6" s="1">
        <f ca="1">VLOOKUP($A6,'Base Consumption'!$A$2:$D$33,3,FALSE)*'Profiles, Pc, Autumn, S3'!K6</f>
        <v>0.81893842385845173</v>
      </c>
      <c r="L6" s="1">
        <f ca="1">VLOOKUP($A6,'Base Consumption'!$A$2:$D$33,3,FALSE)*'Profiles, Pc, Autumn, S3'!L6</f>
        <v>0.87714379565662282</v>
      </c>
      <c r="M6" s="1">
        <f ca="1">VLOOKUP($A6,'Base Consumption'!$A$2:$D$33,3,FALSE)*'Profiles, Pc, Autumn, S3'!M6</f>
        <v>0.91508253733369105</v>
      </c>
      <c r="N6" s="1">
        <f ca="1">VLOOKUP($A6,'Base Consumption'!$A$2:$D$33,3,FALSE)*'Profiles, Pc, Autumn, S3'!N6</f>
        <v>0.89466890419180223</v>
      </c>
      <c r="O6" s="1">
        <f ca="1">VLOOKUP($A6,'Base Consumption'!$A$2:$D$33,3,FALSE)*'Profiles, Pc, Autumn, S3'!O6</f>
        <v>0.83674131661163043</v>
      </c>
      <c r="P6" s="1">
        <f ca="1">VLOOKUP($A6,'Base Consumption'!$A$2:$D$33,3,FALSE)*'Profiles, Pc, Autumn, S3'!P6</f>
        <v>0.86745461787438194</v>
      </c>
      <c r="Q6" s="1">
        <f ca="1">VLOOKUP($A6,'Base Consumption'!$A$2:$D$33,3,FALSE)*'Profiles, Pc, Autumn, S3'!Q6</f>
        <v>0.84143655087325264</v>
      </c>
      <c r="R6" s="1">
        <f ca="1">VLOOKUP($A6,'Base Consumption'!$A$2:$D$33,3,FALSE)*'Profiles, Pc, Autumn, S3'!R6</f>
        <v>0.89058830376694309</v>
      </c>
      <c r="S6" s="1">
        <f ca="1">VLOOKUP($A6,'Base Consumption'!$A$2:$D$33,3,FALSE)*'Profiles, Pc, Autumn, S3'!S6</f>
        <v>0.93425719374454375</v>
      </c>
      <c r="T6" s="1">
        <f ca="1">VLOOKUP($A6,'Base Consumption'!$A$2:$D$33,3,FALSE)*'Profiles, Pc, Autumn, S3'!T6</f>
        <v>0.94951443398467894</v>
      </c>
      <c r="U6" s="1">
        <f ca="1">VLOOKUP($A6,'Base Consumption'!$A$2:$D$33,3,FALSE)*'Profiles, Pc, Autumn, S3'!U6</f>
        <v>0.9302610665433203</v>
      </c>
      <c r="V6" s="1">
        <f ca="1">VLOOKUP($A6,'Base Consumption'!$A$2:$D$33,3,FALSE)*'Profiles, Pc, Autumn, S3'!V6</f>
        <v>0.98249246286899572</v>
      </c>
      <c r="W6" s="1">
        <f ca="1">VLOOKUP($A6,'Base Consumption'!$A$2:$D$33,3,FALSE)*'Profiles, Pc, Autumn, S3'!W6</f>
        <v>0.92627262577898895</v>
      </c>
      <c r="X6" s="1">
        <f ca="1">VLOOKUP($A6,'Base Consumption'!$A$2:$D$33,3,FALSE)*'Profiles, Pc, Autumn, S3'!X6</f>
        <v>0.81150927367079073</v>
      </c>
      <c r="Y6" s="1">
        <f ca="1">VLOOKUP($A6,'Base Consumption'!$A$2:$D$33,3,FALSE)*'Profiles, Pc, Autumn, S3'!Y6</f>
        <v>0.72455577902166501</v>
      </c>
    </row>
    <row r="7" spans="1:25" x14ac:dyDescent="0.3">
      <c r="A7">
        <v>6</v>
      </c>
      <c r="B7" s="1">
        <f ca="1">VLOOKUP($A7,'Base Consumption'!$A$2:$D$33,3,FALSE)*'Profiles, Pc, Autumn, S3'!B7</f>
        <v>3.3746645103912902</v>
      </c>
      <c r="C7" s="1">
        <f ca="1">VLOOKUP($A7,'Base Consumption'!$A$2:$D$33,3,FALSE)*'Profiles, Pc, Autumn, S3'!C7</f>
        <v>3.2184319795479812</v>
      </c>
      <c r="D7" s="1">
        <f ca="1">VLOOKUP($A7,'Base Consumption'!$A$2:$D$33,3,FALSE)*'Profiles, Pc, Autumn, S3'!D7</f>
        <v>3.0773571886504643</v>
      </c>
      <c r="E7" s="1">
        <f ca="1">VLOOKUP($A7,'Base Consumption'!$A$2:$D$33,3,FALSE)*'Profiles, Pc, Autumn, S3'!E7</f>
        <v>3.0783584260216905</v>
      </c>
      <c r="F7" s="1">
        <f ca="1">VLOOKUP($A7,'Base Consumption'!$A$2:$D$33,3,FALSE)*'Profiles, Pc, Autumn, S3'!F7</f>
        <v>3.1131170538557331</v>
      </c>
      <c r="G7" s="1">
        <f ca="1">VLOOKUP($A7,'Base Consumption'!$A$2:$D$33,3,FALSE)*'Profiles, Pc, Autumn, S3'!G7</f>
        <v>3.2475037138658411</v>
      </c>
      <c r="H7" s="1">
        <f ca="1">VLOOKUP($A7,'Base Consumption'!$A$2:$D$33,3,FALSE)*'Profiles, Pc, Autumn, S3'!H7</f>
        <v>3.6356268591191259</v>
      </c>
      <c r="I7" s="1">
        <f ca="1">VLOOKUP($A7,'Base Consumption'!$A$2:$D$33,3,FALSE)*'Profiles, Pc, Autumn, S3'!I7</f>
        <v>4.3853669878529935</v>
      </c>
      <c r="J7" s="1">
        <f ca="1">VLOOKUP($A7,'Base Consumption'!$A$2:$D$33,3,FALSE)*'Profiles, Pc, Autumn, S3'!J7</f>
        <v>4.9746830944775535</v>
      </c>
      <c r="K7" s="1">
        <f ca="1">VLOOKUP($A7,'Base Consumption'!$A$2:$D$33,3,FALSE)*'Profiles, Pc, Autumn, S3'!K7</f>
        <v>4.8345712480112102</v>
      </c>
      <c r="L7" s="1">
        <f ca="1">VLOOKUP($A7,'Base Consumption'!$A$2:$D$33,3,FALSE)*'Profiles, Pc, Autumn, S3'!L7</f>
        <v>4.9396092178955087</v>
      </c>
      <c r="M7" s="1">
        <f ca="1">VLOOKUP($A7,'Base Consumption'!$A$2:$D$33,3,FALSE)*'Profiles, Pc, Autumn, S3'!M7</f>
        <v>4.8478175700176767</v>
      </c>
      <c r="N7" s="1">
        <f ca="1">VLOOKUP($A7,'Base Consumption'!$A$2:$D$33,3,FALSE)*'Profiles, Pc, Autumn, S3'!N7</f>
        <v>4.8684046104451344</v>
      </c>
      <c r="O7" s="1">
        <f ca="1">VLOOKUP($A7,'Base Consumption'!$A$2:$D$33,3,FALSE)*'Profiles, Pc, Autumn, S3'!O7</f>
        <v>4.6587212685678807</v>
      </c>
      <c r="P7" s="1">
        <f ca="1">VLOOKUP($A7,'Base Consumption'!$A$2:$D$33,3,FALSE)*'Profiles, Pc, Autumn, S3'!P7</f>
        <v>4.6046610598731466</v>
      </c>
      <c r="Q7" s="1">
        <f ca="1">VLOOKUP($A7,'Base Consumption'!$A$2:$D$33,3,FALSE)*'Profiles, Pc, Autumn, S3'!Q7</f>
        <v>4.2469995499463131</v>
      </c>
      <c r="R7" s="1">
        <f ca="1">VLOOKUP($A7,'Base Consumption'!$A$2:$D$33,3,FALSE)*'Profiles, Pc, Autumn, S3'!R7</f>
        <v>4.3412381193318232</v>
      </c>
      <c r="S7" s="1">
        <f ca="1">VLOOKUP($A7,'Base Consumption'!$A$2:$D$33,3,FALSE)*'Profiles, Pc, Autumn, S3'!S7</f>
        <v>4.4923770599538502</v>
      </c>
      <c r="T7" s="1">
        <f ca="1">VLOOKUP($A7,'Base Consumption'!$A$2:$D$33,3,FALSE)*'Profiles, Pc, Autumn, S3'!T7</f>
        <v>4.4907047149711108</v>
      </c>
      <c r="U7" s="1">
        <f ca="1">VLOOKUP($A7,'Base Consumption'!$A$2:$D$33,3,FALSE)*'Profiles, Pc, Autumn, S3'!U7</f>
        <v>4.1877188078165002</v>
      </c>
      <c r="V7" s="1">
        <f ca="1">VLOOKUP($A7,'Base Consumption'!$A$2:$D$33,3,FALSE)*'Profiles, Pc, Autumn, S3'!V7</f>
        <v>4.1769562666825468</v>
      </c>
      <c r="W7" s="1">
        <f ca="1">VLOOKUP($A7,'Base Consumption'!$A$2:$D$33,3,FALSE)*'Profiles, Pc, Autumn, S3'!W7</f>
        <v>4.0289025901746029</v>
      </c>
      <c r="X7" s="1">
        <f ca="1">VLOOKUP($A7,'Base Consumption'!$A$2:$D$33,3,FALSE)*'Profiles, Pc, Autumn, S3'!X7</f>
        <v>3.7790443164919019</v>
      </c>
      <c r="Y7" s="1">
        <f ca="1">VLOOKUP($A7,'Base Consumption'!$A$2:$D$33,3,FALSE)*'Profiles, Pc, Autumn, S3'!Y7</f>
        <v>3.4383488506819266</v>
      </c>
    </row>
    <row r="8" spans="1:25" x14ac:dyDescent="0.3">
      <c r="A8">
        <v>7</v>
      </c>
      <c r="B8" s="1">
        <f ca="1">VLOOKUP($A8,'Base Consumption'!$A$2:$D$33,3,FALSE)*'Profiles, Pc, Autumn, S3'!B8</f>
        <v>1.6019697777119608</v>
      </c>
      <c r="C8" s="1">
        <f ca="1">VLOOKUP($A8,'Base Consumption'!$A$2:$D$33,3,FALSE)*'Profiles, Pc, Autumn, S3'!C8</f>
        <v>1.4372037276200533</v>
      </c>
      <c r="D8" s="1">
        <f ca="1">VLOOKUP($A8,'Base Consumption'!$A$2:$D$33,3,FALSE)*'Profiles, Pc, Autumn, S3'!D8</f>
        <v>1.3767718417027563</v>
      </c>
      <c r="E8" s="1">
        <f ca="1">VLOOKUP($A8,'Base Consumption'!$A$2:$D$33,3,FALSE)*'Profiles, Pc, Autumn, S3'!E8</f>
        <v>1.4175289841100307</v>
      </c>
      <c r="F8" s="1">
        <f ca="1">VLOOKUP($A8,'Base Consumption'!$A$2:$D$33,3,FALSE)*'Profiles, Pc, Autumn, S3'!F8</f>
        <v>1.4946045556238994</v>
      </c>
      <c r="G8" s="1">
        <f ca="1">VLOOKUP($A8,'Base Consumption'!$A$2:$D$33,3,FALSE)*'Profiles, Pc, Autumn, S3'!G8</f>
        <v>1.7128876610884034</v>
      </c>
      <c r="H8" s="1">
        <f ca="1">VLOOKUP($A8,'Base Consumption'!$A$2:$D$33,3,FALSE)*'Profiles, Pc, Autumn, S3'!H8</f>
        <v>2.044514649730389</v>
      </c>
      <c r="I8" s="1">
        <f ca="1">VLOOKUP($A8,'Base Consumption'!$A$2:$D$33,3,FALSE)*'Profiles, Pc, Autumn, S3'!I8</f>
        <v>2.5559331341802536</v>
      </c>
      <c r="J8" s="1">
        <f ca="1">VLOOKUP($A8,'Base Consumption'!$A$2:$D$33,3,FALSE)*'Profiles, Pc, Autumn, S3'!J8</f>
        <v>2.8726019507384626</v>
      </c>
      <c r="K8" s="1">
        <f ca="1">VLOOKUP($A8,'Base Consumption'!$A$2:$D$33,3,FALSE)*'Profiles, Pc, Autumn, S3'!K8</f>
        <v>3.0361425890075955</v>
      </c>
      <c r="L8" s="1">
        <f ca="1">VLOOKUP($A8,'Base Consumption'!$A$2:$D$33,3,FALSE)*'Profiles, Pc, Autumn, S3'!L8</f>
        <v>3.0125911644606438</v>
      </c>
      <c r="M8" s="1">
        <f ca="1">VLOOKUP($A8,'Base Consumption'!$A$2:$D$33,3,FALSE)*'Profiles, Pc, Autumn, S3'!M8</f>
        <v>2.975946161266724</v>
      </c>
      <c r="N8" s="1">
        <f ca="1">VLOOKUP($A8,'Base Consumption'!$A$2:$D$33,3,FALSE)*'Profiles, Pc, Autumn, S3'!N8</f>
        <v>2.9628445887036441</v>
      </c>
      <c r="O8" s="1">
        <f ca="1">VLOOKUP($A8,'Base Consumption'!$A$2:$D$33,3,FALSE)*'Profiles, Pc, Autumn, S3'!O8</f>
        <v>2.9818919080960287</v>
      </c>
      <c r="P8" s="1">
        <f ca="1">VLOOKUP($A8,'Base Consumption'!$A$2:$D$33,3,FALSE)*'Profiles, Pc, Autumn, S3'!P8</f>
        <v>2.6573762206870422</v>
      </c>
      <c r="Q8" s="1">
        <f ca="1">VLOOKUP($A8,'Base Consumption'!$A$2:$D$33,3,FALSE)*'Profiles, Pc, Autumn, S3'!Q8</f>
        <v>2.6359813650087132</v>
      </c>
      <c r="R8" s="1">
        <f ca="1">VLOOKUP($A8,'Base Consumption'!$A$2:$D$33,3,FALSE)*'Profiles, Pc, Autumn, S3'!R8</f>
        <v>2.7683794754311557</v>
      </c>
      <c r="S8" s="1">
        <f ca="1">VLOOKUP($A8,'Base Consumption'!$A$2:$D$33,3,FALSE)*'Profiles, Pc, Autumn, S3'!S8</f>
        <v>2.7436118343581866</v>
      </c>
      <c r="T8" s="1">
        <f ca="1">VLOOKUP($A8,'Base Consumption'!$A$2:$D$33,3,FALSE)*'Profiles, Pc, Autumn, S3'!T8</f>
        <v>2.74233915379379</v>
      </c>
      <c r="U8" s="1">
        <f ca="1">VLOOKUP($A8,'Base Consumption'!$A$2:$D$33,3,FALSE)*'Profiles, Pc, Autumn, S3'!U8</f>
        <v>2.749335811445774</v>
      </c>
      <c r="V8" s="1">
        <f ca="1">VLOOKUP($A8,'Base Consumption'!$A$2:$D$33,3,FALSE)*'Profiles, Pc, Autumn, S3'!V8</f>
        <v>2.4646410162979144</v>
      </c>
      <c r="W8" s="1">
        <f ca="1">VLOOKUP($A8,'Base Consumption'!$A$2:$D$33,3,FALSE)*'Profiles, Pc, Autumn, S3'!W8</f>
        <v>2.0785966306054169</v>
      </c>
      <c r="X8" s="1">
        <f ca="1">VLOOKUP($A8,'Base Consumption'!$A$2:$D$33,3,FALSE)*'Profiles, Pc, Autumn, S3'!X8</f>
        <v>2.0987700685628834</v>
      </c>
      <c r="Y8" s="1">
        <f ca="1">VLOOKUP($A8,'Base Consumption'!$A$2:$D$33,3,FALSE)*'Profiles, Pc, Autumn, S3'!Y8</f>
        <v>1.8439385631977632</v>
      </c>
    </row>
    <row r="9" spans="1:25" x14ac:dyDescent="0.3">
      <c r="A9">
        <v>8</v>
      </c>
      <c r="B9" s="1">
        <f ca="1">VLOOKUP($A9,'Base Consumption'!$A$2:$D$33,3,FALSE)*'Profiles, Pc, Autumn, S3'!B9</f>
        <v>0.32174133795910659</v>
      </c>
      <c r="C9" s="1">
        <f ca="1">VLOOKUP($A9,'Base Consumption'!$A$2:$D$33,3,FALSE)*'Profiles, Pc, Autumn, S3'!C9</f>
        <v>0.30809676495200961</v>
      </c>
      <c r="D9" s="1">
        <f ca="1">VLOOKUP($A9,'Base Consumption'!$A$2:$D$33,3,FALSE)*'Profiles, Pc, Autumn, S3'!D9</f>
        <v>0.29060330597664102</v>
      </c>
      <c r="E9" s="1">
        <f ca="1">VLOOKUP($A9,'Base Consumption'!$A$2:$D$33,3,FALSE)*'Profiles, Pc, Autumn, S3'!E9</f>
        <v>0.29822856181791224</v>
      </c>
      <c r="F9" s="1">
        <f ca="1">VLOOKUP($A9,'Base Consumption'!$A$2:$D$33,3,FALSE)*'Profiles, Pc, Autumn, S3'!F9</f>
        <v>0.32511669176995955</v>
      </c>
      <c r="G9" s="1">
        <f ca="1">VLOOKUP($A9,'Base Consumption'!$A$2:$D$33,3,FALSE)*'Profiles, Pc, Autumn, S3'!G9</f>
        <v>0.36040088502529161</v>
      </c>
      <c r="H9" s="1">
        <f ca="1">VLOOKUP($A9,'Base Consumption'!$A$2:$D$33,3,FALSE)*'Profiles, Pc, Autumn, S3'!H9</f>
        <v>0.61606670821096199</v>
      </c>
      <c r="I9" s="1">
        <f ca="1">VLOOKUP($A9,'Base Consumption'!$A$2:$D$33,3,FALSE)*'Profiles, Pc, Autumn, S3'!I9</f>
        <v>0.74699084068864663</v>
      </c>
      <c r="J9" s="1">
        <f ca="1">VLOOKUP($A9,'Base Consumption'!$A$2:$D$33,3,FALSE)*'Profiles, Pc, Autumn, S3'!J9</f>
        <v>0.79465843456237117</v>
      </c>
      <c r="K9" s="1">
        <f ca="1">VLOOKUP($A9,'Base Consumption'!$A$2:$D$33,3,FALSE)*'Profiles, Pc, Autumn, S3'!K9</f>
        <v>0.75379138146936187</v>
      </c>
      <c r="L9" s="1">
        <f ca="1">VLOOKUP($A9,'Base Consumption'!$A$2:$D$33,3,FALSE)*'Profiles, Pc, Autumn, S3'!L9</f>
        <v>0.77371938417368968</v>
      </c>
      <c r="M9" s="1">
        <f ca="1">VLOOKUP($A9,'Base Consumption'!$A$2:$D$33,3,FALSE)*'Profiles, Pc, Autumn, S3'!M9</f>
        <v>0.81752333683598433</v>
      </c>
      <c r="N9" s="1">
        <f ca="1">VLOOKUP($A9,'Base Consumption'!$A$2:$D$33,3,FALSE)*'Profiles, Pc, Autumn, S3'!N9</f>
        <v>0.79270172617634327</v>
      </c>
      <c r="O9" s="1">
        <f ca="1">VLOOKUP($A9,'Base Consumption'!$A$2:$D$33,3,FALSE)*'Profiles, Pc, Autumn, S3'!O9</f>
        <v>0.72295333810736118</v>
      </c>
      <c r="P9" s="1">
        <f ca="1">VLOOKUP($A9,'Base Consumption'!$A$2:$D$33,3,FALSE)*'Profiles, Pc, Autumn, S3'!P9</f>
        <v>0.66104102932014241</v>
      </c>
      <c r="Q9" s="1">
        <f ca="1">VLOOKUP($A9,'Base Consumption'!$A$2:$D$33,3,FALSE)*'Profiles, Pc, Autumn, S3'!Q9</f>
        <v>0.57601929649032257</v>
      </c>
      <c r="R9" s="1">
        <f ca="1">VLOOKUP($A9,'Base Consumption'!$A$2:$D$33,3,FALSE)*'Profiles, Pc, Autumn, S3'!R9</f>
        <v>0.59459031661363859</v>
      </c>
      <c r="S9" s="1">
        <f ca="1">VLOOKUP($A9,'Base Consumption'!$A$2:$D$33,3,FALSE)*'Profiles, Pc, Autumn, S3'!S9</f>
        <v>0.63929401471095004</v>
      </c>
      <c r="T9" s="1">
        <f ca="1">VLOOKUP($A9,'Base Consumption'!$A$2:$D$33,3,FALSE)*'Profiles, Pc, Autumn, S3'!T9</f>
        <v>0.64022652252628054</v>
      </c>
      <c r="U9" s="1">
        <f ca="1">VLOOKUP($A9,'Base Consumption'!$A$2:$D$33,3,FALSE)*'Profiles, Pc, Autumn, S3'!U9</f>
        <v>0.58719888555484212</v>
      </c>
      <c r="V9" s="1">
        <f ca="1">VLOOKUP($A9,'Base Consumption'!$A$2:$D$33,3,FALSE)*'Profiles, Pc, Autumn, S3'!V9</f>
        <v>0.58580224332300634</v>
      </c>
      <c r="W9" s="1">
        <f ca="1">VLOOKUP($A9,'Base Consumption'!$A$2:$D$33,3,FALSE)*'Profiles, Pc, Autumn, S3'!W9</f>
        <v>0.53780978651199418</v>
      </c>
      <c r="X9" s="1">
        <f ca="1">VLOOKUP($A9,'Base Consumption'!$A$2:$D$33,3,FALSE)*'Profiles, Pc, Autumn, S3'!X9</f>
        <v>0.41325924387341817</v>
      </c>
      <c r="Y9" s="1">
        <f ca="1">VLOOKUP($A9,'Base Consumption'!$A$2:$D$33,3,FALSE)*'Profiles, Pc, Autumn, S3'!Y9</f>
        <v>0.360014884470583</v>
      </c>
    </row>
    <row r="10" spans="1:25" x14ac:dyDescent="0.3">
      <c r="A10">
        <v>9</v>
      </c>
      <c r="B10" s="1">
        <f ca="1">VLOOKUP($A10,'Base Consumption'!$A$2:$D$33,3,FALSE)*'Profiles, Pc, Autumn, S3'!B10</f>
        <v>0.34861052739652915</v>
      </c>
      <c r="C10" s="1">
        <f ca="1">VLOOKUP($A10,'Base Consumption'!$A$2:$D$33,3,FALSE)*'Profiles, Pc, Autumn, S3'!C10</f>
        <v>0.32803768976888903</v>
      </c>
      <c r="D10" s="1">
        <f ca="1">VLOOKUP($A10,'Base Consumption'!$A$2:$D$33,3,FALSE)*'Profiles, Pc, Autumn, S3'!D10</f>
        <v>0.32704246017695776</v>
      </c>
      <c r="E10" s="1">
        <f ca="1">VLOOKUP($A10,'Base Consumption'!$A$2:$D$33,3,FALSE)*'Profiles, Pc, Autumn, S3'!E10</f>
        <v>0.3322838728522669</v>
      </c>
      <c r="F10" s="1">
        <f ca="1">VLOOKUP($A10,'Base Consumption'!$A$2:$D$33,3,FALSE)*'Profiles, Pc, Autumn, S3'!F10</f>
        <v>0.33197096682484689</v>
      </c>
      <c r="G10" s="1">
        <f ca="1">VLOOKUP($A10,'Base Consumption'!$A$2:$D$33,3,FALSE)*'Profiles, Pc, Autumn, S3'!G10</f>
        <v>0.31768957560083028</v>
      </c>
      <c r="H10" s="1">
        <f ca="1">VLOOKUP($A10,'Base Consumption'!$A$2:$D$33,3,FALSE)*'Profiles, Pc, Autumn, S3'!H10</f>
        <v>0.319247698418271</v>
      </c>
      <c r="I10" s="1">
        <f ca="1">VLOOKUP($A10,'Base Consumption'!$A$2:$D$33,3,FALSE)*'Profiles, Pc, Autumn, S3'!I10</f>
        <v>0.34131944752481674</v>
      </c>
      <c r="J10" s="1">
        <f ca="1">VLOOKUP($A10,'Base Consumption'!$A$2:$D$33,3,FALSE)*'Profiles, Pc, Autumn, S3'!J10</f>
        <v>0.32882249333892272</v>
      </c>
      <c r="K10" s="1">
        <f ca="1">VLOOKUP($A10,'Base Consumption'!$A$2:$D$33,3,FALSE)*'Profiles, Pc, Autumn, S3'!K10</f>
        <v>0.33275701702103161</v>
      </c>
      <c r="L10" s="1">
        <f ca="1">VLOOKUP($A10,'Base Consumption'!$A$2:$D$33,3,FALSE)*'Profiles, Pc, Autumn, S3'!L10</f>
        <v>0.32982301156476779</v>
      </c>
      <c r="M10" s="1">
        <f ca="1">VLOOKUP($A10,'Base Consumption'!$A$2:$D$33,3,FALSE)*'Profiles, Pc, Autumn, S3'!M10</f>
        <v>0.33691511795726836</v>
      </c>
      <c r="N10" s="1">
        <f ca="1">VLOOKUP($A10,'Base Consumption'!$A$2:$D$33,3,FALSE)*'Profiles, Pc, Autumn, S3'!N10</f>
        <v>0.34933353414634605</v>
      </c>
      <c r="O10" s="1">
        <f ca="1">VLOOKUP($A10,'Base Consumption'!$A$2:$D$33,3,FALSE)*'Profiles, Pc, Autumn, S3'!O10</f>
        <v>0.34000652549126226</v>
      </c>
      <c r="P10" s="1">
        <f ca="1">VLOOKUP($A10,'Base Consumption'!$A$2:$D$33,3,FALSE)*'Profiles, Pc, Autumn, S3'!P10</f>
        <v>0.35650565924301036</v>
      </c>
      <c r="Q10" s="1">
        <f ca="1">VLOOKUP($A10,'Base Consumption'!$A$2:$D$33,3,FALSE)*'Profiles, Pc, Autumn, S3'!Q10</f>
        <v>0.34803136533281381</v>
      </c>
      <c r="R10" s="1">
        <f ca="1">VLOOKUP($A10,'Base Consumption'!$A$2:$D$33,3,FALSE)*'Profiles, Pc, Autumn, S3'!R10</f>
        <v>0.35540630616281843</v>
      </c>
      <c r="S10" s="1">
        <f ca="1">VLOOKUP($A10,'Base Consumption'!$A$2:$D$33,3,FALSE)*'Profiles, Pc, Autumn, S3'!S10</f>
        <v>0.34055869157706331</v>
      </c>
      <c r="T10" s="1">
        <f ca="1">VLOOKUP($A10,'Base Consumption'!$A$2:$D$33,3,FALSE)*'Profiles, Pc, Autumn, S3'!T10</f>
        <v>0.34748121428425638</v>
      </c>
      <c r="U10" s="1">
        <f ca="1">VLOOKUP($A10,'Base Consumption'!$A$2:$D$33,3,FALSE)*'Profiles, Pc, Autumn, S3'!U10</f>
        <v>0.35863671405760383</v>
      </c>
      <c r="V10" s="1">
        <f ca="1">VLOOKUP($A10,'Base Consumption'!$A$2:$D$33,3,FALSE)*'Profiles, Pc, Autumn, S3'!V10</f>
        <v>0.3580179808512059</v>
      </c>
      <c r="W10" s="1">
        <f ca="1">VLOOKUP($A10,'Base Consumption'!$A$2:$D$33,3,FALSE)*'Profiles, Pc, Autumn, S3'!W10</f>
        <v>0.34934747081804557</v>
      </c>
      <c r="X10" s="1">
        <f ca="1">VLOOKUP($A10,'Base Consumption'!$A$2:$D$33,3,FALSE)*'Profiles, Pc, Autumn, S3'!X10</f>
        <v>0.33432357025700232</v>
      </c>
      <c r="Y10" s="1">
        <f ca="1">VLOOKUP($A10,'Base Consumption'!$A$2:$D$33,3,FALSE)*'Profiles, Pc, Autumn, S3'!Y10</f>
        <v>0.32479993532725643</v>
      </c>
    </row>
    <row r="11" spans="1:25" x14ac:dyDescent="0.3">
      <c r="A11">
        <v>10</v>
      </c>
      <c r="B11" s="1">
        <f ca="1">VLOOKUP($A11,'Base Consumption'!$A$2:$D$33,3,FALSE)*'Profiles, Pc, Autumn, S3'!B11</f>
        <v>0.30656786157356175</v>
      </c>
      <c r="C11" s="1">
        <f ca="1">VLOOKUP($A11,'Base Consumption'!$A$2:$D$33,3,FALSE)*'Profiles, Pc, Autumn, S3'!C11</f>
        <v>0.28584905418863449</v>
      </c>
      <c r="D11" s="1">
        <f ca="1">VLOOKUP($A11,'Base Consumption'!$A$2:$D$33,3,FALSE)*'Profiles, Pc, Autumn, S3'!D11</f>
        <v>0.28895035435330962</v>
      </c>
      <c r="E11" s="1">
        <f ca="1">VLOOKUP($A11,'Base Consumption'!$A$2:$D$33,3,FALSE)*'Profiles, Pc, Autumn, S3'!E11</f>
        <v>0.28372511899214076</v>
      </c>
      <c r="F11" s="1">
        <f ca="1">VLOOKUP($A11,'Base Consumption'!$A$2:$D$33,3,FALSE)*'Profiles, Pc, Autumn, S3'!F11</f>
        <v>0.27608133492091674</v>
      </c>
      <c r="G11" s="1">
        <f ca="1">VLOOKUP($A11,'Base Consumption'!$A$2:$D$33,3,FALSE)*'Profiles, Pc, Autumn, S3'!G11</f>
        <v>0.31849924319500866</v>
      </c>
      <c r="H11" s="1">
        <f ca="1">VLOOKUP($A11,'Base Consumption'!$A$2:$D$33,3,FALSE)*'Profiles, Pc, Autumn, S3'!H11</f>
        <v>0.39670971951226391</v>
      </c>
      <c r="I11" s="1">
        <f ca="1">VLOOKUP($A11,'Base Consumption'!$A$2:$D$33,3,FALSE)*'Profiles, Pc, Autumn, S3'!I11</f>
        <v>0.45794039283752164</v>
      </c>
      <c r="J11" s="1">
        <f ca="1">VLOOKUP($A11,'Base Consumption'!$A$2:$D$33,3,FALSE)*'Profiles, Pc, Autumn, S3'!J11</f>
        <v>0.49080011992456474</v>
      </c>
      <c r="K11" s="1">
        <f ca="1">VLOOKUP($A11,'Base Consumption'!$A$2:$D$33,3,FALSE)*'Profiles, Pc, Autumn, S3'!K11</f>
        <v>0.54164587027768196</v>
      </c>
      <c r="L11" s="1">
        <f ca="1">VLOOKUP($A11,'Base Consumption'!$A$2:$D$33,3,FALSE)*'Profiles, Pc, Autumn, S3'!L11</f>
        <v>0.52296290284705327</v>
      </c>
      <c r="M11" s="1">
        <f ca="1">VLOOKUP($A11,'Base Consumption'!$A$2:$D$33,3,FALSE)*'Profiles, Pc, Autumn, S3'!M11</f>
        <v>0.53608019965935239</v>
      </c>
      <c r="N11" s="1">
        <f ca="1">VLOOKUP($A11,'Base Consumption'!$A$2:$D$33,3,FALSE)*'Profiles, Pc, Autumn, S3'!N11</f>
        <v>0.53711507743439058</v>
      </c>
      <c r="O11" s="1">
        <f ca="1">VLOOKUP($A11,'Base Consumption'!$A$2:$D$33,3,FALSE)*'Profiles, Pc, Autumn, S3'!O11</f>
        <v>0.51657694958387357</v>
      </c>
      <c r="P11" s="1">
        <f ca="1">VLOOKUP($A11,'Base Consumption'!$A$2:$D$33,3,FALSE)*'Profiles, Pc, Autumn, S3'!P11</f>
        <v>0.47052246204628773</v>
      </c>
      <c r="Q11" s="1">
        <f ca="1">VLOOKUP($A11,'Base Consumption'!$A$2:$D$33,3,FALSE)*'Profiles, Pc, Autumn, S3'!Q11</f>
        <v>0.45806649433087765</v>
      </c>
      <c r="R11" s="1">
        <f ca="1">VLOOKUP($A11,'Base Consumption'!$A$2:$D$33,3,FALSE)*'Profiles, Pc, Autumn, S3'!R11</f>
        <v>0.47879946602163265</v>
      </c>
      <c r="S11" s="1">
        <f ca="1">VLOOKUP($A11,'Base Consumption'!$A$2:$D$33,3,FALSE)*'Profiles, Pc, Autumn, S3'!S11</f>
        <v>0.50873209689984833</v>
      </c>
      <c r="T11" s="1">
        <f ca="1">VLOOKUP($A11,'Base Consumption'!$A$2:$D$33,3,FALSE)*'Profiles, Pc, Autumn, S3'!T11</f>
        <v>0.4913175517318259</v>
      </c>
      <c r="U11" s="1">
        <f ca="1">VLOOKUP($A11,'Base Consumption'!$A$2:$D$33,3,FALSE)*'Profiles, Pc, Autumn, S3'!U11</f>
        <v>0.49062823955662727</v>
      </c>
      <c r="V11" s="1">
        <f ca="1">VLOOKUP($A11,'Base Consumption'!$A$2:$D$33,3,FALSE)*'Profiles, Pc, Autumn, S3'!V11</f>
        <v>0.52514900618944027</v>
      </c>
      <c r="W11" s="1">
        <f ca="1">VLOOKUP($A11,'Base Consumption'!$A$2:$D$33,3,FALSE)*'Profiles, Pc, Autumn, S3'!W11</f>
        <v>0.47757954571750877</v>
      </c>
      <c r="X11" s="1">
        <f ca="1">VLOOKUP($A11,'Base Consumption'!$A$2:$D$33,3,FALSE)*'Profiles, Pc, Autumn, S3'!X11</f>
        <v>0.40184272912579472</v>
      </c>
      <c r="Y11" s="1">
        <f ca="1">VLOOKUP($A11,'Base Consumption'!$A$2:$D$33,3,FALSE)*'Profiles, Pc, Autumn, S3'!Y11</f>
        <v>0.36909482095397411</v>
      </c>
    </row>
    <row r="12" spans="1:25" x14ac:dyDescent="0.3">
      <c r="A12">
        <v>11</v>
      </c>
      <c r="B12" s="1">
        <f ca="1">VLOOKUP($A12,'Base Consumption'!$A$2:$D$33,3,FALSE)*'Profiles, Pc, Autumn, S3'!B12</f>
        <v>0.14961529206271651</v>
      </c>
      <c r="C12" s="1">
        <f ca="1">VLOOKUP($A12,'Base Consumption'!$A$2:$D$33,3,FALSE)*'Profiles, Pc, Autumn, S3'!C12</f>
        <v>0.13073742412488257</v>
      </c>
      <c r="D12" s="1">
        <f ca="1">VLOOKUP($A12,'Base Consumption'!$A$2:$D$33,3,FALSE)*'Profiles, Pc, Autumn, S3'!D12</f>
        <v>0.12950388927260581</v>
      </c>
      <c r="E12" s="1">
        <f ca="1">VLOOKUP($A12,'Base Consumption'!$A$2:$D$33,3,FALSE)*'Profiles, Pc, Autumn, S3'!E12</f>
        <v>0.12538186288632183</v>
      </c>
      <c r="F12" s="1">
        <f ca="1">VLOOKUP($A12,'Base Consumption'!$A$2:$D$33,3,FALSE)*'Profiles, Pc, Autumn, S3'!F12</f>
        <v>0.13152755944292027</v>
      </c>
      <c r="G12" s="1">
        <f ca="1">VLOOKUP($A12,'Base Consumption'!$A$2:$D$33,3,FALSE)*'Profiles, Pc, Autumn, S3'!G12</f>
        <v>0.14940037736518597</v>
      </c>
      <c r="H12" s="1">
        <f ca="1">VLOOKUP($A12,'Base Consumption'!$A$2:$D$33,3,FALSE)*'Profiles, Pc, Autumn, S3'!H12</f>
        <v>0.20137917839347758</v>
      </c>
      <c r="I12" s="1">
        <f ca="1">VLOOKUP($A12,'Base Consumption'!$A$2:$D$33,3,FALSE)*'Profiles, Pc, Autumn, S3'!I12</f>
        <v>0.21473399178684882</v>
      </c>
      <c r="J12" s="1">
        <f ca="1">VLOOKUP($A12,'Base Consumption'!$A$2:$D$33,3,FALSE)*'Profiles, Pc, Autumn, S3'!J12</f>
        <v>0.19235756977375659</v>
      </c>
      <c r="K12" s="1">
        <f ca="1">VLOOKUP($A12,'Base Consumption'!$A$2:$D$33,3,FALSE)*'Profiles, Pc, Autumn, S3'!K12</f>
        <v>0.1684530684172601</v>
      </c>
      <c r="L12" s="1">
        <f ca="1">VLOOKUP($A12,'Base Consumption'!$A$2:$D$33,3,FALSE)*'Profiles, Pc, Autumn, S3'!L12</f>
        <v>0.25631063683453681</v>
      </c>
      <c r="M12" s="1">
        <f ca="1">VLOOKUP($A12,'Base Consumption'!$A$2:$D$33,3,FALSE)*'Profiles, Pc, Autumn, S3'!M12</f>
        <v>0.25214293678117339</v>
      </c>
      <c r="N12" s="1">
        <f ca="1">VLOOKUP($A12,'Base Consumption'!$A$2:$D$33,3,FALSE)*'Profiles, Pc, Autumn, S3'!N12</f>
        <v>0.23945402638026453</v>
      </c>
      <c r="O12" s="1">
        <f ca="1">VLOOKUP($A12,'Base Consumption'!$A$2:$D$33,3,FALSE)*'Profiles, Pc, Autumn, S3'!O12</f>
        <v>0.23644526066183108</v>
      </c>
      <c r="P12" s="1">
        <f ca="1">VLOOKUP($A12,'Base Consumption'!$A$2:$D$33,3,FALSE)*'Profiles, Pc, Autumn, S3'!P12</f>
        <v>0.22451184056880133</v>
      </c>
      <c r="Q12" s="1">
        <f ca="1">VLOOKUP($A12,'Base Consumption'!$A$2:$D$33,3,FALSE)*'Profiles, Pc, Autumn, S3'!Q12</f>
        <v>0.21219572301622361</v>
      </c>
      <c r="R12" s="1">
        <f ca="1">VLOOKUP($A12,'Base Consumption'!$A$2:$D$33,3,FALSE)*'Profiles, Pc, Autumn, S3'!R12</f>
        <v>0.24223955293973629</v>
      </c>
      <c r="S12" s="1">
        <f ca="1">VLOOKUP($A12,'Base Consumption'!$A$2:$D$33,3,FALSE)*'Profiles, Pc, Autumn, S3'!S12</f>
        <v>0.28177563694658231</v>
      </c>
      <c r="T12" s="1">
        <f ca="1">VLOOKUP($A12,'Base Consumption'!$A$2:$D$33,3,FALSE)*'Profiles, Pc, Autumn, S3'!T12</f>
        <v>0.25900059913968093</v>
      </c>
      <c r="U12" s="1">
        <f ca="1">VLOOKUP($A12,'Base Consumption'!$A$2:$D$33,3,FALSE)*'Profiles, Pc, Autumn, S3'!U12</f>
        <v>0.25423155750884735</v>
      </c>
      <c r="V12" s="1">
        <f ca="1">VLOOKUP($A12,'Base Consumption'!$A$2:$D$33,3,FALSE)*'Profiles, Pc, Autumn, S3'!V12</f>
        <v>0.26900034428812669</v>
      </c>
      <c r="W12" s="1">
        <f ca="1">VLOOKUP($A12,'Base Consumption'!$A$2:$D$33,3,FALSE)*'Profiles, Pc, Autumn, S3'!W12</f>
        <v>0.2394347872642536</v>
      </c>
      <c r="X12" s="1">
        <f ca="1">VLOOKUP($A12,'Base Consumption'!$A$2:$D$33,3,FALSE)*'Profiles, Pc, Autumn, S3'!X12</f>
        <v>0.22607629691647749</v>
      </c>
      <c r="Y12" s="1">
        <f ca="1">VLOOKUP($A12,'Base Consumption'!$A$2:$D$33,3,FALSE)*'Profiles, Pc, Autumn, S3'!Y12</f>
        <v>0.18464292574230248</v>
      </c>
    </row>
    <row r="13" spans="1:25" x14ac:dyDescent="0.3">
      <c r="A13">
        <v>12</v>
      </c>
      <c r="B13" s="1">
        <f ca="1">VLOOKUP($A13,'Base Consumption'!$A$2:$D$33,3,FALSE)*'Profiles, Pc, Autumn, S3'!B13</f>
        <v>0.81739771857258425</v>
      </c>
      <c r="C13" s="1">
        <f ca="1">VLOOKUP($A13,'Base Consumption'!$A$2:$D$33,3,FALSE)*'Profiles, Pc, Autumn, S3'!C13</f>
        <v>0.78716896897105026</v>
      </c>
      <c r="D13" s="1">
        <f ca="1">VLOOKUP($A13,'Base Consumption'!$A$2:$D$33,3,FALSE)*'Profiles, Pc, Autumn, S3'!D13</f>
        <v>0.8686480560394364</v>
      </c>
      <c r="E13" s="1">
        <f ca="1">VLOOKUP($A13,'Base Consumption'!$A$2:$D$33,3,FALSE)*'Profiles, Pc, Autumn, S3'!E13</f>
        <v>0.83433058508005831</v>
      </c>
      <c r="F13" s="1">
        <f ca="1">VLOOKUP($A13,'Base Consumption'!$A$2:$D$33,3,FALSE)*'Profiles, Pc, Autumn, S3'!F13</f>
        <v>0.84033056031759112</v>
      </c>
      <c r="G13" s="1">
        <f ca="1">VLOOKUP($A13,'Base Consumption'!$A$2:$D$33,3,FALSE)*'Profiles, Pc, Autumn, S3'!G13</f>
        <v>0.8289032229475205</v>
      </c>
      <c r="H13" s="1">
        <f ca="1">VLOOKUP($A13,'Base Consumption'!$A$2:$D$33,3,FALSE)*'Profiles, Pc, Autumn, S3'!H13</f>
        <v>0.85842165476257637</v>
      </c>
      <c r="I13" s="1">
        <f ca="1">VLOOKUP($A13,'Base Consumption'!$A$2:$D$33,3,FALSE)*'Profiles, Pc, Autumn, S3'!I13</f>
        <v>0.82977855683126867</v>
      </c>
      <c r="J13" s="1">
        <f ca="1">VLOOKUP($A13,'Base Consumption'!$A$2:$D$33,3,FALSE)*'Profiles, Pc, Autumn, S3'!J13</f>
        <v>0.75261549388783533</v>
      </c>
      <c r="K13" s="1">
        <f ca="1">VLOOKUP($A13,'Base Consumption'!$A$2:$D$33,3,FALSE)*'Profiles, Pc, Autumn, S3'!K13</f>
        <v>0.65978643443088314</v>
      </c>
      <c r="L13" s="1">
        <f ca="1">VLOOKUP($A13,'Base Consumption'!$A$2:$D$33,3,FALSE)*'Profiles, Pc, Autumn, S3'!L13</f>
        <v>0.89057285370126327</v>
      </c>
      <c r="M13" s="1">
        <f ca="1">VLOOKUP($A13,'Base Consumption'!$A$2:$D$33,3,FALSE)*'Profiles, Pc, Autumn, S3'!M13</f>
        <v>0.86133023391687735</v>
      </c>
      <c r="N13" s="1">
        <f ca="1">VLOOKUP($A13,'Base Consumption'!$A$2:$D$33,3,FALSE)*'Profiles, Pc, Autumn, S3'!N13</f>
        <v>0.86716067378560802</v>
      </c>
      <c r="O13" s="1">
        <f ca="1">VLOOKUP($A13,'Base Consumption'!$A$2:$D$33,3,FALSE)*'Profiles, Pc, Autumn, S3'!O13</f>
        <v>0.93477149567784334</v>
      </c>
      <c r="P13" s="1">
        <f ca="1">VLOOKUP($A13,'Base Consumption'!$A$2:$D$33,3,FALSE)*'Profiles, Pc, Autumn, S3'!P13</f>
        <v>0.82098223573630669</v>
      </c>
      <c r="Q13" s="1">
        <f ca="1">VLOOKUP($A13,'Base Consumption'!$A$2:$D$33,3,FALSE)*'Profiles, Pc, Autumn, S3'!Q13</f>
        <v>1.0039805399386366</v>
      </c>
      <c r="R13" s="1">
        <f ca="1">VLOOKUP($A13,'Base Consumption'!$A$2:$D$33,3,FALSE)*'Profiles, Pc, Autumn, S3'!R13</f>
        <v>0.93599768583337184</v>
      </c>
      <c r="S13" s="1">
        <f ca="1">VLOOKUP($A13,'Base Consumption'!$A$2:$D$33,3,FALSE)*'Profiles, Pc, Autumn, S3'!S13</f>
        <v>0.94010945755647468</v>
      </c>
      <c r="T13" s="1">
        <f ca="1">VLOOKUP($A13,'Base Consumption'!$A$2:$D$33,3,FALSE)*'Profiles, Pc, Autumn, S3'!T13</f>
        <v>0.97988984837604343</v>
      </c>
      <c r="U13" s="1">
        <f ca="1">VLOOKUP($A13,'Base Consumption'!$A$2:$D$33,3,FALSE)*'Profiles, Pc, Autumn, S3'!U13</f>
        <v>0.98589212187771424</v>
      </c>
      <c r="V13" s="1">
        <f ca="1">VLOOKUP($A13,'Base Consumption'!$A$2:$D$33,3,FALSE)*'Profiles, Pc, Autumn, S3'!V13</f>
        <v>1.0145299945144561</v>
      </c>
      <c r="W13" s="1">
        <f ca="1">VLOOKUP($A13,'Base Consumption'!$A$2:$D$33,3,FALSE)*'Profiles, Pc, Autumn, S3'!W13</f>
        <v>0.99321898366054839</v>
      </c>
      <c r="X13" s="1">
        <f ca="1">VLOOKUP($A13,'Base Consumption'!$A$2:$D$33,3,FALSE)*'Profiles, Pc, Autumn, S3'!X13</f>
        <v>1.0277090256909074</v>
      </c>
      <c r="Y13" s="1">
        <f ca="1">VLOOKUP($A13,'Base Consumption'!$A$2:$D$33,3,FALSE)*'Profiles, Pc, Autumn, S3'!Y13</f>
        <v>0.9822495498446201</v>
      </c>
    </row>
    <row r="14" spans="1:25" x14ac:dyDescent="0.3">
      <c r="A14">
        <v>13</v>
      </c>
      <c r="B14" s="1">
        <f ca="1">VLOOKUP($A14,'Base Consumption'!$A$2:$D$33,3,FALSE)*'Profiles, Pc, Autumn, S3'!B14</f>
        <v>3.3890718391977566</v>
      </c>
      <c r="C14" s="1">
        <f ca="1">VLOOKUP($A14,'Base Consumption'!$A$2:$D$33,3,FALSE)*'Profiles, Pc, Autumn, S3'!C14</f>
        <v>3.244980573990917</v>
      </c>
      <c r="D14" s="1">
        <f ca="1">VLOOKUP($A14,'Base Consumption'!$A$2:$D$33,3,FALSE)*'Profiles, Pc, Autumn, S3'!D14</f>
        <v>3.3701937417868297</v>
      </c>
      <c r="E14" s="1">
        <f ca="1">VLOOKUP($A14,'Base Consumption'!$A$2:$D$33,3,FALSE)*'Profiles, Pc, Autumn, S3'!E14</f>
        <v>3.342919766329763</v>
      </c>
      <c r="F14" s="1">
        <f ca="1">VLOOKUP($A14,'Base Consumption'!$A$2:$D$33,3,FALSE)*'Profiles, Pc, Autumn, S3'!F14</f>
        <v>3.4168659257273375</v>
      </c>
      <c r="G14" s="1">
        <f ca="1">VLOOKUP($A14,'Base Consumption'!$A$2:$D$33,3,FALSE)*'Profiles, Pc, Autumn, S3'!G14</f>
        <v>3.4674910493908522</v>
      </c>
      <c r="H14" s="1">
        <f ca="1">VLOOKUP($A14,'Base Consumption'!$A$2:$D$33,3,FALSE)*'Profiles, Pc, Autumn, S3'!H14</f>
        <v>4.0561376827861855</v>
      </c>
      <c r="I14" s="1">
        <f ca="1">VLOOKUP($A14,'Base Consumption'!$A$2:$D$33,3,FALSE)*'Profiles, Pc, Autumn, S3'!I14</f>
        <v>4.2524737389141007</v>
      </c>
      <c r="J14" s="1">
        <f ca="1">VLOOKUP($A14,'Base Consumption'!$A$2:$D$33,3,FALSE)*'Profiles, Pc, Autumn, S3'!J14</f>
        <v>4.4358675547072695</v>
      </c>
      <c r="K14" s="1">
        <f ca="1">VLOOKUP($A14,'Base Consumption'!$A$2:$D$33,3,FALSE)*'Profiles, Pc, Autumn, S3'!K14</f>
        <v>4.4669788671778798</v>
      </c>
      <c r="L14" s="1">
        <f ca="1">VLOOKUP($A14,'Base Consumption'!$A$2:$D$33,3,FALSE)*'Profiles, Pc, Autumn, S3'!L14</f>
        <v>4.2509781803935978</v>
      </c>
      <c r="M14" s="1">
        <f ca="1">VLOOKUP($A14,'Base Consumption'!$A$2:$D$33,3,FALSE)*'Profiles, Pc, Autumn, S3'!M14</f>
        <v>4.4685305090405709</v>
      </c>
      <c r="N14" s="1">
        <f ca="1">VLOOKUP($A14,'Base Consumption'!$A$2:$D$33,3,FALSE)*'Profiles, Pc, Autumn, S3'!N14</f>
        <v>4.4670370849325653</v>
      </c>
      <c r="O14" s="1">
        <f ca="1">VLOOKUP($A14,'Base Consumption'!$A$2:$D$33,3,FALSE)*'Profiles, Pc, Autumn, S3'!O14</f>
        <v>4.419179039548129</v>
      </c>
      <c r="P14" s="1">
        <f ca="1">VLOOKUP($A14,'Base Consumption'!$A$2:$D$33,3,FALSE)*'Profiles, Pc, Autumn, S3'!P14</f>
        <v>4.2042203906229787</v>
      </c>
      <c r="Q14" s="1">
        <f ca="1">VLOOKUP($A14,'Base Consumption'!$A$2:$D$33,3,FALSE)*'Profiles, Pc, Autumn, S3'!Q14</f>
        <v>4.4972803018493188</v>
      </c>
      <c r="R14" s="1">
        <f ca="1">VLOOKUP($A14,'Base Consumption'!$A$2:$D$33,3,FALSE)*'Profiles, Pc, Autumn, S3'!R14</f>
        <v>4.4078235184271248</v>
      </c>
      <c r="S14" s="1">
        <f ca="1">VLOOKUP($A14,'Base Consumption'!$A$2:$D$33,3,FALSE)*'Profiles, Pc, Autumn, S3'!S14</f>
        <v>4.3245340600456776</v>
      </c>
      <c r="T14" s="1">
        <f ca="1">VLOOKUP($A14,'Base Consumption'!$A$2:$D$33,3,FALSE)*'Profiles, Pc, Autumn, S3'!T14</f>
        <v>4.1502664232161806</v>
      </c>
      <c r="U14" s="1">
        <f ca="1">VLOOKUP($A14,'Base Consumption'!$A$2:$D$33,3,FALSE)*'Profiles, Pc, Autumn, S3'!U14</f>
        <v>4.2069218622339752</v>
      </c>
      <c r="V14" s="1">
        <f ca="1">VLOOKUP($A14,'Base Consumption'!$A$2:$D$33,3,FALSE)*'Profiles, Pc, Autumn, S3'!V14</f>
        <v>4.3619188615059459</v>
      </c>
      <c r="W14" s="1">
        <f ca="1">VLOOKUP($A14,'Base Consumption'!$A$2:$D$33,3,FALSE)*'Profiles, Pc, Autumn, S3'!W14</f>
        <v>4.1382097390254104</v>
      </c>
      <c r="X14" s="1">
        <f ca="1">VLOOKUP($A14,'Base Consumption'!$A$2:$D$33,3,FALSE)*'Profiles, Pc, Autumn, S3'!X14</f>
        <v>3.4509340545837475</v>
      </c>
      <c r="Y14" s="1">
        <f ca="1">VLOOKUP($A14,'Base Consumption'!$A$2:$D$33,3,FALSE)*'Profiles, Pc, Autumn, S3'!Y14</f>
        <v>3.4826694689224529</v>
      </c>
    </row>
    <row r="15" spans="1:25" x14ac:dyDescent="0.3">
      <c r="A15">
        <v>14</v>
      </c>
      <c r="B15" s="1">
        <f ca="1">VLOOKUP($A15,'Base Consumption'!$A$2:$D$33,3,FALSE)*'Profiles, Pc, Autumn, S3'!B15</f>
        <v>0.98118296716787823</v>
      </c>
      <c r="C15" s="1">
        <f ca="1">VLOOKUP($A15,'Base Consumption'!$A$2:$D$33,3,FALSE)*'Profiles, Pc, Autumn, S3'!C15</f>
        <v>0.98576094059252983</v>
      </c>
      <c r="D15" s="1">
        <f ca="1">VLOOKUP($A15,'Base Consumption'!$A$2:$D$33,3,FALSE)*'Profiles, Pc, Autumn, S3'!D15</f>
        <v>0.92318708697516771</v>
      </c>
      <c r="E15" s="1">
        <f ca="1">VLOOKUP($A15,'Base Consumption'!$A$2:$D$33,3,FALSE)*'Profiles, Pc, Autumn, S3'!E15</f>
        <v>0.91216094986662544</v>
      </c>
      <c r="F15" s="1">
        <f ca="1">VLOOKUP($A15,'Base Consumption'!$A$2:$D$33,3,FALSE)*'Profiles, Pc, Autumn, S3'!F15</f>
        <v>0.87521167435308855</v>
      </c>
      <c r="G15" s="1">
        <f ca="1">VLOOKUP($A15,'Base Consumption'!$A$2:$D$33,3,FALSE)*'Profiles, Pc, Autumn, S3'!G15</f>
        <v>0.9137876852162985</v>
      </c>
      <c r="H15" s="1">
        <f ca="1">VLOOKUP($A15,'Base Consumption'!$A$2:$D$33,3,FALSE)*'Profiles, Pc, Autumn, S3'!H15</f>
        <v>0.8977928183771916</v>
      </c>
      <c r="I15" s="1">
        <f ca="1">VLOOKUP($A15,'Base Consumption'!$A$2:$D$33,3,FALSE)*'Profiles, Pc, Autumn, S3'!I15</f>
        <v>1.1779155942942949</v>
      </c>
      <c r="J15" s="1">
        <f ca="1">VLOOKUP($A15,'Base Consumption'!$A$2:$D$33,3,FALSE)*'Profiles, Pc, Autumn, S3'!J15</f>
        <v>1.2212363359592953</v>
      </c>
      <c r="K15" s="1">
        <f ca="1">VLOOKUP($A15,'Base Consumption'!$A$2:$D$33,3,FALSE)*'Profiles, Pc, Autumn, S3'!K15</f>
        <v>1.1459726250234465</v>
      </c>
      <c r="L15" s="1">
        <f ca="1">VLOOKUP($A15,'Base Consumption'!$A$2:$D$33,3,FALSE)*'Profiles, Pc, Autumn, S3'!L15</f>
        <v>1.2072986449122041</v>
      </c>
      <c r="M15" s="1">
        <f ca="1">VLOOKUP($A15,'Base Consumption'!$A$2:$D$33,3,FALSE)*'Profiles, Pc, Autumn, S3'!M15</f>
        <v>1.1527122586908769</v>
      </c>
      <c r="N15" s="1">
        <f ca="1">VLOOKUP($A15,'Base Consumption'!$A$2:$D$33,3,FALSE)*'Profiles, Pc, Autumn, S3'!N15</f>
        <v>1.2145985233923835</v>
      </c>
      <c r="O15" s="1">
        <f ca="1">VLOOKUP($A15,'Base Consumption'!$A$2:$D$33,3,FALSE)*'Profiles, Pc, Autumn, S3'!O15</f>
        <v>1.1807002267672209</v>
      </c>
      <c r="P15" s="1">
        <f ca="1">VLOOKUP($A15,'Base Consumption'!$A$2:$D$33,3,FALSE)*'Profiles, Pc, Autumn, S3'!P15</f>
        <v>1.0714177038212043</v>
      </c>
      <c r="Q15" s="1">
        <f ca="1">VLOOKUP($A15,'Base Consumption'!$A$2:$D$33,3,FALSE)*'Profiles, Pc, Autumn, S3'!Q15</f>
        <v>1.1212743360716579</v>
      </c>
      <c r="R15" s="1">
        <f ca="1">VLOOKUP($A15,'Base Consumption'!$A$2:$D$33,3,FALSE)*'Profiles, Pc, Autumn, S3'!R15</f>
        <v>1.1436348775234613</v>
      </c>
      <c r="S15" s="1">
        <f ca="1">VLOOKUP($A15,'Base Consumption'!$A$2:$D$33,3,FALSE)*'Profiles, Pc, Autumn, S3'!S15</f>
        <v>1.1672480869854318</v>
      </c>
      <c r="T15" s="1">
        <f ca="1">VLOOKUP($A15,'Base Consumption'!$A$2:$D$33,3,FALSE)*'Profiles, Pc, Autumn, S3'!T15</f>
        <v>1.0777216691442799</v>
      </c>
      <c r="U15" s="1">
        <f ca="1">VLOOKUP($A15,'Base Consumption'!$A$2:$D$33,3,FALSE)*'Profiles, Pc, Autumn, S3'!U15</f>
        <v>1.0897823703732008</v>
      </c>
      <c r="V15" s="1">
        <f ca="1">VLOOKUP($A15,'Base Consumption'!$A$2:$D$33,3,FALSE)*'Profiles, Pc, Autumn, S3'!V15</f>
        <v>1.0248980230957538</v>
      </c>
      <c r="W15" s="1">
        <f ca="1">VLOOKUP($A15,'Base Consumption'!$A$2:$D$33,3,FALSE)*'Profiles, Pc, Autumn, S3'!W15</f>
        <v>1.0256743800752981</v>
      </c>
      <c r="X15" s="1">
        <f ca="1">VLOOKUP($A15,'Base Consumption'!$A$2:$D$33,3,FALSE)*'Profiles, Pc, Autumn, S3'!X15</f>
        <v>0.9676148802352762</v>
      </c>
      <c r="Y15" s="1">
        <f ca="1">VLOOKUP($A15,'Base Consumption'!$A$2:$D$33,3,FALSE)*'Profiles, Pc, Autumn, S3'!Y15</f>
        <v>0.90675571369383545</v>
      </c>
    </row>
    <row r="16" spans="1:25" x14ac:dyDescent="0.3">
      <c r="A16">
        <v>15</v>
      </c>
      <c r="B16" s="1">
        <f ca="1">VLOOKUP($A16,'Base Consumption'!$A$2:$D$33,3,FALSE)*'Profiles, Pc, Autumn, S3'!B16</f>
        <v>0.26250741372529945</v>
      </c>
      <c r="C16" s="1">
        <f ca="1">VLOOKUP($A16,'Base Consumption'!$A$2:$D$33,3,FALSE)*'Profiles, Pc, Autumn, S3'!C16</f>
        <v>0.25373351151622037</v>
      </c>
      <c r="D16" s="1">
        <f ca="1">VLOOKUP($A16,'Base Consumption'!$A$2:$D$33,3,FALSE)*'Profiles, Pc, Autumn, S3'!D16</f>
        <v>0.24258968751224172</v>
      </c>
      <c r="E16" s="1">
        <f ca="1">VLOOKUP($A16,'Base Consumption'!$A$2:$D$33,3,FALSE)*'Profiles, Pc, Autumn, S3'!E16</f>
        <v>0.2467120634845531</v>
      </c>
      <c r="F16" s="1">
        <f ca="1">VLOOKUP($A16,'Base Consumption'!$A$2:$D$33,3,FALSE)*'Profiles, Pc, Autumn, S3'!F16</f>
        <v>0.23303516588316037</v>
      </c>
      <c r="G16" s="1">
        <f ca="1">VLOOKUP($A16,'Base Consumption'!$A$2:$D$33,3,FALSE)*'Profiles, Pc, Autumn, S3'!G16</f>
        <v>0.24734083193340203</v>
      </c>
      <c r="H16" s="1">
        <f ca="1">VLOOKUP($A16,'Base Consumption'!$A$2:$D$33,3,FALSE)*'Profiles, Pc, Autumn, S3'!H16</f>
        <v>0.29631727959882942</v>
      </c>
      <c r="I16" s="1">
        <f ca="1">VLOOKUP($A16,'Base Consumption'!$A$2:$D$33,3,FALSE)*'Profiles, Pc, Autumn, S3'!I16</f>
        <v>0.36741698024292951</v>
      </c>
      <c r="J16" s="1">
        <f ca="1">VLOOKUP($A16,'Base Consumption'!$A$2:$D$33,3,FALSE)*'Profiles, Pc, Autumn, S3'!J16</f>
        <v>0.40585130854532464</v>
      </c>
      <c r="K16" s="1">
        <f ca="1">VLOOKUP($A16,'Base Consumption'!$A$2:$D$33,3,FALSE)*'Profiles, Pc, Autumn, S3'!K16</f>
        <v>0.41078571382090301</v>
      </c>
      <c r="L16" s="1">
        <f ca="1">VLOOKUP($A16,'Base Consumption'!$A$2:$D$33,3,FALSE)*'Profiles, Pc, Autumn, S3'!L16</f>
        <v>0.38730493991194559</v>
      </c>
      <c r="M16" s="1">
        <f ca="1">VLOOKUP($A16,'Base Consumption'!$A$2:$D$33,3,FALSE)*'Profiles, Pc, Autumn, S3'!M16</f>
        <v>0.38641436449282124</v>
      </c>
      <c r="N16" s="1">
        <f ca="1">VLOOKUP($A16,'Base Consumption'!$A$2:$D$33,3,FALSE)*'Profiles, Pc, Autumn, S3'!N16</f>
        <v>0.38613956129585381</v>
      </c>
      <c r="O16" s="1">
        <f ca="1">VLOOKUP($A16,'Base Consumption'!$A$2:$D$33,3,FALSE)*'Profiles, Pc, Autumn, S3'!O16</f>
        <v>0.3531381511113213</v>
      </c>
      <c r="P16" s="1">
        <f ca="1">VLOOKUP($A16,'Base Consumption'!$A$2:$D$33,3,FALSE)*'Profiles, Pc, Autumn, S3'!P16</f>
        <v>0.31842679369993543</v>
      </c>
      <c r="Q16" s="1">
        <f ca="1">VLOOKUP($A16,'Base Consumption'!$A$2:$D$33,3,FALSE)*'Profiles, Pc, Autumn, S3'!Q16</f>
        <v>0.34045724204348271</v>
      </c>
      <c r="R16" s="1">
        <f ca="1">VLOOKUP($A16,'Base Consumption'!$A$2:$D$33,3,FALSE)*'Profiles, Pc, Autumn, S3'!R16</f>
        <v>0.37781133628218611</v>
      </c>
      <c r="S16" s="1">
        <f ca="1">VLOOKUP($A16,'Base Consumption'!$A$2:$D$33,3,FALSE)*'Profiles, Pc, Autumn, S3'!S16</f>
        <v>0.42520846953034086</v>
      </c>
      <c r="T16" s="1">
        <f ca="1">VLOOKUP($A16,'Base Consumption'!$A$2:$D$33,3,FALSE)*'Profiles, Pc, Autumn, S3'!T16</f>
        <v>0.41873229167959441</v>
      </c>
      <c r="U16" s="1">
        <f ca="1">VLOOKUP($A16,'Base Consumption'!$A$2:$D$33,3,FALSE)*'Profiles, Pc, Autumn, S3'!U16</f>
        <v>0.39751906932455161</v>
      </c>
      <c r="V16" s="1">
        <f ca="1">VLOOKUP($A16,'Base Consumption'!$A$2:$D$33,3,FALSE)*'Profiles, Pc, Autumn, S3'!V16</f>
        <v>0.40212583949509967</v>
      </c>
      <c r="W16" s="1">
        <f ca="1">VLOOKUP($A16,'Base Consumption'!$A$2:$D$33,3,FALSE)*'Profiles, Pc, Autumn, S3'!W16</f>
        <v>0.36812555505210193</v>
      </c>
      <c r="X16" s="1">
        <f ca="1">VLOOKUP($A16,'Base Consumption'!$A$2:$D$33,3,FALSE)*'Profiles, Pc, Autumn, S3'!X16</f>
        <v>0.31607646061835798</v>
      </c>
      <c r="Y16" s="1">
        <f ca="1">VLOOKUP($A16,'Base Consumption'!$A$2:$D$33,3,FALSE)*'Profiles, Pc, Autumn, S3'!Y16</f>
        <v>0.30939436502847517</v>
      </c>
    </row>
    <row r="17" spans="1:25" x14ac:dyDescent="0.3">
      <c r="A17">
        <v>16</v>
      </c>
      <c r="B17" s="1">
        <f ca="1">VLOOKUP($A17,'Base Consumption'!$A$2:$D$33,3,FALSE)*'Profiles, Pc, Autumn, S3'!B17</f>
        <v>0.65632067703565633</v>
      </c>
      <c r="C17" s="1">
        <f ca="1">VLOOKUP($A17,'Base Consumption'!$A$2:$D$33,3,FALSE)*'Profiles, Pc, Autumn, S3'!C17</f>
        <v>0.56929242753262532</v>
      </c>
      <c r="D17" s="1">
        <f ca="1">VLOOKUP($A17,'Base Consumption'!$A$2:$D$33,3,FALSE)*'Profiles, Pc, Autumn, S3'!D17</f>
        <v>0.56025937620161426</v>
      </c>
      <c r="E17" s="1">
        <f ca="1">VLOOKUP($A17,'Base Consumption'!$A$2:$D$33,3,FALSE)*'Profiles, Pc, Autumn, S3'!E17</f>
        <v>0.56314902213336415</v>
      </c>
      <c r="F17" s="1">
        <f ca="1">VLOOKUP($A17,'Base Consumption'!$A$2:$D$33,3,FALSE)*'Profiles, Pc, Autumn, S3'!F17</f>
        <v>0.59627110927828397</v>
      </c>
      <c r="G17" s="1">
        <f ca="1">VLOOKUP($A17,'Base Consumption'!$A$2:$D$33,3,FALSE)*'Profiles, Pc, Autumn, S3'!G17</f>
        <v>0.64501406846850762</v>
      </c>
      <c r="H17" s="1">
        <f ca="1">VLOOKUP($A17,'Base Consumption'!$A$2:$D$33,3,FALSE)*'Profiles, Pc, Autumn, S3'!H17</f>
        <v>0.92996867940643657</v>
      </c>
      <c r="I17" s="1">
        <f ca="1">VLOOKUP($A17,'Base Consumption'!$A$2:$D$33,3,FALSE)*'Profiles, Pc, Autumn, S3'!I17</f>
        <v>1.1810405906249837</v>
      </c>
      <c r="J17" s="1">
        <f ca="1">VLOOKUP($A17,'Base Consumption'!$A$2:$D$33,3,FALSE)*'Profiles, Pc, Autumn, S3'!J17</f>
        <v>1.2370505884296588</v>
      </c>
      <c r="K17" s="1">
        <f ca="1">VLOOKUP($A17,'Base Consumption'!$A$2:$D$33,3,FALSE)*'Profiles, Pc, Autumn, S3'!K17</f>
        <v>1.2257989388316024</v>
      </c>
      <c r="L17" s="1">
        <f ca="1">VLOOKUP($A17,'Base Consumption'!$A$2:$D$33,3,FALSE)*'Profiles, Pc, Autumn, S3'!L17</f>
        <v>1.1725078287246764</v>
      </c>
      <c r="M17" s="1">
        <f ca="1">VLOOKUP($A17,'Base Consumption'!$A$2:$D$33,3,FALSE)*'Profiles, Pc, Autumn, S3'!M17</f>
        <v>1.2068302627113805</v>
      </c>
      <c r="N17" s="1">
        <f ca="1">VLOOKUP($A17,'Base Consumption'!$A$2:$D$33,3,FALSE)*'Profiles, Pc, Autumn, S3'!N17</f>
        <v>1.181880756466019</v>
      </c>
      <c r="O17" s="1">
        <f ca="1">VLOOKUP($A17,'Base Consumption'!$A$2:$D$33,3,FALSE)*'Profiles, Pc, Autumn, S3'!O17</f>
        <v>1.151885642605716</v>
      </c>
      <c r="P17" s="1">
        <f ca="1">VLOOKUP($A17,'Base Consumption'!$A$2:$D$33,3,FALSE)*'Profiles, Pc, Autumn, S3'!P17</f>
        <v>0.97932956355874001</v>
      </c>
      <c r="Q17" s="1">
        <f ca="1">VLOOKUP($A17,'Base Consumption'!$A$2:$D$33,3,FALSE)*'Profiles, Pc, Autumn, S3'!Q17</f>
        <v>0.97748962838903353</v>
      </c>
      <c r="R17" s="1">
        <f ca="1">VLOOKUP($A17,'Base Consumption'!$A$2:$D$33,3,FALSE)*'Profiles, Pc, Autumn, S3'!R17</f>
        <v>0.99133183804254854</v>
      </c>
      <c r="S17" s="1">
        <f ca="1">VLOOKUP($A17,'Base Consumption'!$A$2:$D$33,3,FALSE)*'Profiles, Pc, Autumn, S3'!S17</f>
        <v>1.0348362230829575</v>
      </c>
      <c r="T17" s="1">
        <f ca="1">VLOOKUP($A17,'Base Consumption'!$A$2:$D$33,3,FALSE)*'Profiles, Pc, Autumn, S3'!T17</f>
        <v>0.98529288325771158</v>
      </c>
      <c r="U17" s="1">
        <f ca="1">VLOOKUP($A17,'Base Consumption'!$A$2:$D$33,3,FALSE)*'Profiles, Pc, Autumn, S3'!U17</f>
        <v>1.0483669454185309</v>
      </c>
      <c r="V17" s="1">
        <f ca="1">VLOOKUP($A17,'Base Consumption'!$A$2:$D$33,3,FALSE)*'Profiles, Pc, Autumn, S3'!V17</f>
        <v>1.0439910549619547</v>
      </c>
      <c r="W17" s="1">
        <f ca="1">VLOOKUP($A17,'Base Consumption'!$A$2:$D$33,3,FALSE)*'Profiles, Pc, Autumn, S3'!W17</f>
        <v>0.94920101555794134</v>
      </c>
      <c r="X17" s="1">
        <f ca="1">VLOOKUP($A17,'Base Consumption'!$A$2:$D$33,3,FALSE)*'Profiles, Pc, Autumn, S3'!X17</f>
        <v>0.85653697436826159</v>
      </c>
      <c r="Y17" s="1">
        <f ca="1">VLOOKUP($A17,'Base Consumption'!$A$2:$D$33,3,FALSE)*'Profiles, Pc, Autumn, S3'!Y17</f>
        <v>0.71973956128408545</v>
      </c>
    </row>
    <row r="18" spans="1:25" x14ac:dyDescent="0.3">
      <c r="A18">
        <v>17</v>
      </c>
      <c r="B18" s="1">
        <f ca="1">VLOOKUP($A18,'Base Consumption'!$A$2:$D$33,3,FALSE)*'Profiles, Pc, Autumn, S3'!B18</f>
        <v>0.14412507843975622</v>
      </c>
      <c r="C18" s="1">
        <f ca="1">VLOOKUP($A18,'Base Consumption'!$A$2:$D$33,3,FALSE)*'Profiles, Pc, Autumn, S3'!C18</f>
        <v>9.8927750224858613E-2</v>
      </c>
      <c r="D18" s="1">
        <f ca="1">VLOOKUP($A18,'Base Consumption'!$A$2:$D$33,3,FALSE)*'Profiles, Pc, Autumn, S3'!D18</f>
        <v>8.9479306376635925E-2</v>
      </c>
      <c r="E18" s="1">
        <f ca="1">VLOOKUP($A18,'Base Consumption'!$A$2:$D$33,3,FALSE)*'Profiles, Pc, Autumn, S3'!E18</f>
        <v>8.783621611011723E-2</v>
      </c>
      <c r="F18" s="1">
        <f ca="1">VLOOKUP($A18,'Base Consumption'!$A$2:$D$33,3,FALSE)*'Profiles, Pc, Autumn, S3'!F18</f>
        <v>8.4492244391533813E-2</v>
      </c>
      <c r="G18" s="1">
        <f ca="1">VLOOKUP($A18,'Base Consumption'!$A$2:$D$33,3,FALSE)*'Profiles, Pc, Autumn, S3'!G18</f>
        <v>0.12855753793829514</v>
      </c>
      <c r="H18" s="1">
        <f ca="1">VLOOKUP($A18,'Base Consumption'!$A$2:$D$33,3,FALSE)*'Profiles, Pc, Autumn, S3'!H18</f>
        <v>0.28834040075276313</v>
      </c>
      <c r="I18" s="1">
        <f ca="1">VLOOKUP($A18,'Base Consumption'!$A$2:$D$33,3,FALSE)*'Profiles, Pc, Autumn, S3'!I18</f>
        <v>0.3854869312862092</v>
      </c>
      <c r="J18" s="1">
        <f ca="1">VLOOKUP($A18,'Base Consumption'!$A$2:$D$33,3,FALSE)*'Profiles, Pc, Autumn, S3'!J18</f>
        <v>0.43164576352550155</v>
      </c>
      <c r="K18" s="1">
        <f ca="1">VLOOKUP($A18,'Base Consumption'!$A$2:$D$33,3,FALSE)*'Profiles, Pc, Autumn, S3'!K18</f>
        <v>0.44189605320958059</v>
      </c>
      <c r="L18" s="1">
        <f ca="1">VLOOKUP($A18,'Base Consumption'!$A$2:$D$33,3,FALSE)*'Profiles, Pc, Autumn, S3'!L18</f>
        <v>0.43258723054096149</v>
      </c>
      <c r="M18" s="1">
        <f ca="1">VLOOKUP($A18,'Base Consumption'!$A$2:$D$33,3,FALSE)*'Profiles, Pc, Autumn, S3'!M18</f>
        <v>0.38296209821695154</v>
      </c>
      <c r="N18" s="1">
        <f ca="1">VLOOKUP($A18,'Base Consumption'!$A$2:$D$33,3,FALSE)*'Profiles, Pc, Autumn, S3'!N18</f>
        <v>0.40535999170427073</v>
      </c>
      <c r="O18" s="1">
        <f ca="1">VLOOKUP($A18,'Base Consumption'!$A$2:$D$33,3,FALSE)*'Profiles, Pc, Autumn, S3'!O18</f>
        <v>0.38010227649195466</v>
      </c>
      <c r="P18" s="1">
        <f ca="1">VLOOKUP($A18,'Base Consumption'!$A$2:$D$33,3,FALSE)*'Profiles, Pc, Autumn, S3'!P18</f>
        <v>0.35779795870584258</v>
      </c>
      <c r="Q18" s="1">
        <f ca="1">VLOOKUP($A18,'Base Consumption'!$A$2:$D$33,3,FALSE)*'Profiles, Pc, Autumn, S3'!Q18</f>
        <v>0.35524584299614009</v>
      </c>
      <c r="R18" s="1">
        <f ca="1">VLOOKUP($A18,'Base Consumption'!$A$2:$D$33,3,FALSE)*'Profiles, Pc, Autumn, S3'!R18</f>
        <v>0.38866451595906759</v>
      </c>
      <c r="S18" s="1">
        <f ca="1">VLOOKUP($A18,'Base Consumption'!$A$2:$D$33,3,FALSE)*'Profiles, Pc, Autumn, S3'!S18</f>
        <v>0.52017817988114223</v>
      </c>
      <c r="T18" s="1">
        <f ca="1">VLOOKUP($A18,'Base Consumption'!$A$2:$D$33,3,FALSE)*'Profiles, Pc, Autumn, S3'!T18</f>
        <v>0.508276502878521</v>
      </c>
      <c r="U18" s="1">
        <f ca="1">VLOOKUP($A18,'Base Consumption'!$A$2:$D$33,3,FALSE)*'Profiles, Pc, Autumn, S3'!U18</f>
        <v>0.46313244162744421</v>
      </c>
      <c r="V18" s="1">
        <f ca="1">VLOOKUP($A18,'Base Consumption'!$A$2:$D$33,3,FALSE)*'Profiles, Pc, Autumn, S3'!V18</f>
        <v>0.49779849785043989</v>
      </c>
      <c r="W18" s="1">
        <f ca="1">VLOOKUP($A18,'Base Consumption'!$A$2:$D$33,3,FALSE)*'Profiles, Pc, Autumn, S3'!W18</f>
        <v>0.43690524535733799</v>
      </c>
      <c r="X18" s="1">
        <f ca="1">VLOOKUP($A18,'Base Consumption'!$A$2:$D$33,3,FALSE)*'Profiles, Pc, Autumn, S3'!X18</f>
        <v>0.31732674047841408</v>
      </c>
      <c r="Y18" s="1">
        <f ca="1">VLOOKUP($A18,'Base Consumption'!$A$2:$D$33,3,FALSE)*'Profiles, Pc, Autumn, S3'!Y18</f>
        <v>0.24559047758568917</v>
      </c>
    </row>
    <row r="19" spans="1:25" x14ac:dyDescent="0.3">
      <c r="A19">
        <v>18</v>
      </c>
      <c r="B19" s="1">
        <f ca="1">VLOOKUP($A19,'Base Consumption'!$A$2:$D$33,3,FALSE)*'Profiles, Pc, Autumn, S3'!B19</f>
        <v>1.3697738633674301</v>
      </c>
      <c r="C19" s="1">
        <f ca="1">VLOOKUP($A19,'Base Consumption'!$A$2:$D$33,3,FALSE)*'Profiles, Pc, Autumn, S3'!C19</f>
        <v>1.2620700599153751</v>
      </c>
      <c r="D19" s="1">
        <f ca="1">VLOOKUP($A19,'Base Consumption'!$A$2:$D$33,3,FALSE)*'Profiles, Pc, Autumn, S3'!D19</f>
        <v>1.1423807547400011</v>
      </c>
      <c r="E19" s="1">
        <f ca="1">VLOOKUP($A19,'Base Consumption'!$A$2:$D$33,3,FALSE)*'Profiles, Pc, Autumn, S3'!E19</f>
        <v>1.1013492783421317</v>
      </c>
      <c r="F19" s="1">
        <f ca="1">VLOOKUP($A19,'Base Consumption'!$A$2:$D$33,3,FALSE)*'Profiles, Pc, Autumn, S3'!F19</f>
        <v>1.1572823684111988</v>
      </c>
      <c r="G19" s="1">
        <f ca="1">VLOOKUP($A19,'Base Consumption'!$A$2:$D$33,3,FALSE)*'Profiles, Pc, Autumn, S3'!G19</f>
        <v>1.2669606999109937</v>
      </c>
      <c r="H19" s="1">
        <f ca="1">VLOOKUP($A19,'Base Consumption'!$A$2:$D$33,3,FALSE)*'Profiles, Pc, Autumn, S3'!H19</f>
        <v>1.5864269545605365</v>
      </c>
      <c r="I19" s="1">
        <f ca="1">VLOOKUP($A19,'Base Consumption'!$A$2:$D$33,3,FALSE)*'Profiles, Pc, Autumn, S3'!I19</f>
        <v>1.6792102305332071</v>
      </c>
      <c r="J19" s="1">
        <f ca="1">VLOOKUP($A19,'Base Consumption'!$A$2:$D$33,3,FALSE)*'Profiles, Pc, Autumn, S3'!J19</f>
        <v>1.8027659123398618</v>
      </c>
      <c r="K19" s="1">
        <f ca="1">VLOOKUP($A19,'Base Consumption'!$A$2:$D$33,3,FALSE)*'Profiles, Pc, Autumn, S3'!K19</f>
        <v>1.8226923508731765</v>
      </c>
      <c r="L19" s="1">
        <f ca="1">VLOOKUP($A19,'Base Consumption'!$A$2:$D$33,3,FALSE)*'Profiles, Pc, Autumn, S3'!L19</f>
        <v>1.9399889249197635</v>
      </c>
      <c r="M19" s="1">
        <f ca="1">VLOOKUP($A19,'Base Consumption'!$A$2:$D$33,3,FALSE)*'Profiles, Pc, Autumn, S3'!M19</f>
        <v>1.9890016370219648</v>
      </c>
      <c r="N19" s="1">
        <f ca="1">VLOOKUP($A19,'Base Consumption'!$A$2:$D$33,3,FALSE)*'Profiles, Pc, Autumn, S3'!N19</f>
        <v>2.0203850610659058</v>
      </c>
      <c r="O19" s="1">
        <f ca="1">VLOOKUP($A19,'Base Consumption'!$A$2:$D$33,3,FALSE)*'Profiles, Pc, Autumn, S3'!O19</f>
        <v>1.9484175343179644</v>
      </c>
      <c r="P19" s="1">
        <f ca="1">VLOOKUP($A19,'Base Consumption'!$A$2:$D$33,3,FALSE)*'Profiles, Pc, Autumn, S3'!P19</f>
        <v>1.8433693828126534</v>
      </c>
      <c r="Q19" s="1">
        <f ca="1">VLOOKUP($A19,'Base Consumption'!$A$2:$D$33,3,FALSE)*'Profiles, Pc, Autumn, S3'!Q19</f>
        <v>1.8531972536443138</v>
      </c>
      <c r="R19" s="1">
        <f ca="1">VLOOKUP($A19,'Base Consumption'!$A$2:$D$33,3,FALSE)*'Profiles, Pc, Autumn, S3'!R19</f>
        <v>1.915985179007482</v>
      </c>
      <c r="S19" s="1">
        <f ca="1">VLOOKUP($A19,'Base Consumption'!$A$2:$D$33,3,FALSE)*'Profiles, Pc, Autumn, S3'!S19</f>
        <v>2.1942026037585323</v>
      </c>
      <c r="T19" s="1">
        <f ca="1">VLOOKUP($A19,'Base Consumption'!$A$2:$D$33,3,FALSE)*'Profiles, Pc, Autumn, S3'!T19</f>
        <v>2.1914550950841143</v>
      </c>
      <c r="U19" s="1">
        <f ca="1">VLOOKUP($A19,'Base Consumption'!$A$2:$D$33,3,FALSE)*'Profiles, Pc, Autumn, S3'!U19</f>
        <v>2.0626887826884177</v>
      </c>
      <c r="V19" s="1">
        <f ca="1">VLOOKUP($A19,'Base Consumption'!$A$2:$D$33,3,FALSE)*'Profiles, Pc, Autumn, S3'!V19</f>
        <v>2.1033540632654999</v>
      </c>
      <c r="W19" s="1">
        <f ca="1">VLOOKUP($A19,'Base Consumption'!$A$2:$D$33,3,FALSE)*'Profiles, Pc, Autumn, S3'!W19</f>
        <v>2.1188438942174099</v>
      </c>
      <c r="X19" s="1">
        <f ca="1">VLOOKUP($A19,'Base Consumption'!$A$2:$D$33,3,FALSE)*'Profiles, Pc, Autumn, S3'!X19</f>
        <v>1.8871035509551444</v>
      </c>
      <c r="Y19" s="1">
        <f ca="1">VLOOKUP($A19,'Base Consumption'!$A$2:$D$33,3,FALSE)*'Profiles, Pc, Autumn, S3'!Y19</f>
        <v>1.6690447983700412</v>
      </c>
    </row>
    <row r="20" spans="1:25" x14ac:dyDescent="0.3">
      <c r="A20">
        <v>19</v>
      </c>
      <c r="B20" s="1">
        <f ca="1">VLOOKUP($A20,'Base Consumption'!$A$2:$D$33,3,FALSE)*'Profiles, Pc, Autumn, S3'!B20</f>
        <v>2.2923523266420833</v>
      </c>
      <c r="C20" s="1">
        <f ca="1">VLOOKUP($A20,'Base Consumption'!$A$2:$D$33,3,FALSE)*'Profiles, Pc, Autumn, S3'!C20</f>
        <v>2.0321479750917359</v>
      </c>
      <c r="D20" s="1">
        <f ca="1">VLOOKUP($A20,'Base Consumption'!$A$2:$D$33,3,FALSE)*'Profiles, Pc, Autumn, S3'!D20</f>
        <v>2.0319669442404011</v>
      </c>
      <c r="E20" s="1">
        <f ca="1">VLOOKUP($A20,'Base Consumption'!$A$2:$D$33,3,FALSE)*'Profiles, Pc, Autumn, S3'!E20</f>
        <v>2.0564461599353305</v>
      </c>
      <c r="F20" s="1">
        <f ca="1">VLOOKUP($A20,'Base Consumption'!$A$2:$D$33,3,FALSE)*'Profiles, Pc, Autumn, S3'!F20</f>
        <v>2.2051726544000338</v>
      </c>
      <c r="G20" s="1">
        <f ca="1">VLOOKUP($A20,'Base Consumption'!$A$2:$D$33,3,FALSE)*'Profiles, Pc, Autumn, S3'!G20</f>
        <v>2.1586432073165871</v>
      </c>
      <c r="H20" s="1">
        <f ca="1">VLOOKUP($A20,'Base Consumption'!$A$2:$D$33,3,FALSE)*'Profiles, Pc, Autumn, S3'!H20</f>
        <v>2.6024190845809452</v>
      </c>
      <c r="I20" s="1">
        <f ca="1">VLOOKUP($A20,'Base Consumption'!$A$2:$D$33,3,FALSE)*'Profiles, Pc, Autumn, S3'!I20</f>
        <v>3.0784443163567943</v>
      </c>
      <c r="J20" s="1">
        <f ca="1">VLOOKUP($A20,'Base Consumption'!$A$2:$D$33,3,FALSE)*'Profiles, Pc, Autumn, S3'!J20</f>
        <v>3.3496382674597358</v>
      </c>
      <c r="K20" s="1">
        <f ca="1">VLOOKUP($A20,'Base Consumption'!$A$2:$D$33,3,FALSE)*'Profiles, Pc, Autumn, S3'!K20</f>
        <v>3.2381339962162459</v>
      </c>
      <c r="L20" s="1">
        <f ca="1">VLOOKUP($A20,'Base Consumption'!$A$2:$D$33,3,FALSE)*'Profiles, Pc, Autumn, S3'!L20</f>
        <v>3.309155197048403</v>
      </c>
      <c r="M20" s="1">
        <f ca="1">VLOOKUP($A20,'Base Consumption'!$A$2:$D$33,3,FALSE)*'Profiles, Pc, Autumn, S3'!M20</f>
        <v>3.2183372289748435</v>
      </c>
      <c r="N20" s="1">
        <f ca="1">VLOOKUP($A20,'Base Consumption'!$A$2:$D$33,3,FALSE)*'Profiles, Pc, Autumn, S3'!N20</f>
        <v>3.1712884205356611</v>
      </c>
      <c r="O20" s="1">
        <f ca="1">VLOOKUP($A20,'Base Consumption'!$A$2:$D$33,3,FALSE)*'Profiles, Pc, Autumn, S3'!O20</f>
        <v>3.2132324859908805</v>
      </c>
      <c r="P20" s="1">
        <f ca="1">VLOOKUP($A20,'Base Consumption'!$A$2:$D$33,3,FALSE)*'Profiles, Pc, Autumn, S3'!P20</f>
        <v>2.9686544322574977</v>
      </c>
      <c r="Q20" s="1">
        <f ca="1">VLOOKUP($A20,'Base Consumption'!$A$2:$D$33,3,FALSE)*'Profiles, Pc, Autumn, S3'!Q20</f>
        <v>3.0357880529233872</v>
      </c>
      <c r="R20" s="1">
        <f ca="1">VLOOKUP($A20,'Base Consumption'!$A$2:$D$33,3,FALSE)*'Profiles, Pc, Autumn, S3'!R20</f>
        <v>2.9378150860094543</v>
      </c>
      <c r="S20" s="1">
        <f ca="1">VLOOKUP($A20,'Base Consumption'!$A$2:$D$33,3,FALSE)*'Profiles, Pc, Autumn, S3'!S20</f>
        <v>2.9362246298771857</v>
      </c>
      <c r="T20" s="1">
        <f ca="1">VLOOKUP($A20,'Base Consumption'!$A$2:$D$33,3,FALSE)*'Profiles, Pc, Autumn, S3'!T20</f>
        <v>2.8161133431563234</v>
      </c>
      <c r="U20" s="1">
        <f ca="1">VLOOKUP($A20,'Base Consumption'!$A$2:$D$33,3,FALSE)*'Profiles, Pc, Autumn, S3'!U20</f>
        <v>2.8888579618258272</v>
      </c>
      <c r="V20" s="1">
        <f ca="1">VLOOKUP($A20,'Base Consumption'!$A$2:$D$33,3,FALSE)*'Profiles, Pc, Autumn, S3'!V20</f>
        <v>2.8589363476820187</v>
      </c>
      <c r="W20" s="1">
        <f ca="1">VLOOKUP($A20,'Base Consumption'!$A$2:$D$33,3,FALSE)*'Profiles, Pc, Autumn, S3'!W20</f>
        <v>2.7529535347444156</v>
      </c>
      <c r="X20" s="1">
        <f ca="1">VLOOKUP($A20,'Base Consumption'!$A$2:$D$33,3,FALSE)*'Profiles, Pc, Autumn, S3'!X20</f>
        <v>2.5376652338932137</v>
      </c>
      <c r="Y20" s="1">
        <f ca="1">VLOOKUP($A20,'Base Consumption'!$A$2:$D$33,3,FALSE)*'Profiles, Pc, Autumn, S3'!Y20</f>
        <v>2.3635886508683472</v>
      </c>
    </row>
    <row r="21" spans="1:25" x14ac:dyDescent="0.3">
      <c r="A21">
        <v>20</v>
      </c>
      <c r="B21" s="1">
        <f ca="1">VLOOKUP($A21,'Base Consumption'!$A$2:$D$33,3,FALSE)*'Profiles, Pc, Autumn, S3'!B21</f>
        <v>1.0753323117924172</v>
      </c>
      <c r="C21" s="1">
        <f ca="1">VLOOKUP($A21,'Base Consumption'!$A$2:$D$33,3,FALSE)*'Profiles, Pc, Autumn, S3'!C21</f>
        <v>0.98228861764863273</v>
      </c>
      <c r="D21" s="1">
        <f ca="1">VLOOKUP($A21,'Base Consumption'!$A$2:$D$33,3,FALSE)*'Profiles, Pc, Autumn, S3'!D21</f>
        <v>0.98665114507524487</v>
      </c>
      <c r="E21" s="1">
        <f ca="1">VLOOKUP($A21,'Base Consumption'!$A$2:$D$33,3,FALSE)*'Profiles, Pc, Autumn, S3'!E21</f>
        <v>0.97984714593566502</v>
      </c>
      <c r="F21" s="1">
        <f ca="1">VLOOKUP($A21,'Base Consumption'!$A$2:$D$33,3,FALSE)*'Profiles, Pc, Autumn, S3'!F21</f>
        <v>0.98018105433071157</v>
      </c>
      <c r="G21" s="1">
        <f ca="1">VLOOKUP($A21,'Base Consumption'!$A$2:$D$33,3,FALSE)*'Profiles, Pc, Autumn, S3'!G21</f>
        <v>1.1491639485111667</v>
      </c>
      <c r="H21" s="1">
        <f ca="1">VLOOKUP($A21,'Base Consumption'!$A$2:$D$33,3,FALSE)*'Profiles, Pc, Autumn, S3'!H21</f>
        <v>1.4186557493227028</v>
      </c>
      <c r="I21" s="1">
        <f ca="1">VLOOKUP($A21,'Base Consumption'!$A$2:$D$33,3,FALSE)*'Profiles, Pc, Autumn, S3'!I21</f>
        <v>1.616011036944754</v>
      </c>
      <c r="J21" s="1">
        <f ca="1">VLOOKUP($A21,'Base Consumption'!$A$2:$D$33,3,FALSE)*'Profiles, Pc, Autumn, S3'!J21</f>
        <v>1.8552206808512155</v>
      </c>
      <c r="K21" s="1">
        <f ca="1">VLOOKUP($A21,'Base Consumption'!$A$2:$D$33,3,FALSE)*'Profiles, Pc, Autumn, S3'!K21</f>
        <v>1.9939216084270983</v>
      </c>
      <c r="L21" s="1">
        <f ca="1">VLOOKUP($A21,'Base Consumption'!$A$2:$D$33,3,FALSE)*'Profiles, Pc, Autumn, S3'!L21</f>
        <v>1.9944832791582887</v>
      </c>
      <c r="M21" s="1">
        <f ca="1">VLOOKUP($A21,'Base Consumption'!$A$2:$D$33,3,FALSE)*'Profiles, Pc, Autumn, S3'!M21</f>
        <v>2.0377272155720281</v>
      </c>
      <c r="N21" s="1">
        <f ca="1">VLOOKUP($A21,'Base Consumption'!$A$2:$D$33,3,FALSE)*'Profiles, Pc, Autumn, S3'!N21</f>
        <v>2.0426417452775687</v>
      </c>
      <c r="O21" s="1">
        <f ca="1">VLOOKUP($A21,'Base Consumption'!$A$2:$D$33,3,FALSE)*'Profiles, Pc, Autumn, S3'!O21</f>
        <v>2.0157064768024293</v>
      </c>
      <c r="P21" s="1">
        <f ca="1">VLOOKUP($A21,'Base Consumption'!$A$2:$D$33,3,FALSE)*'Profiles, Pc, Autumn, S3'!P21</f>
        <v>1.9340933505155442</v>
      </c>
      <c r="Q21" s="1">
        <f ca="1">VLOOKUP($A21,'Base Consumption'!$A$2:$D$33,3,FALSE)*'Profiles, Pc, Autumn, S3'!Q21</f>
        <v>1.7781771542894735</v>
      </c>
      <c r="R21" s="1">
        <f ca="1">VLOOKUP($A21,'Base Consumption'!$A$2:$D$33,3,FALSE)*'Profiles, Pc, Autumn, S3'!R21</f>
        <v>1.8492082875405211</v>
      </c>
      <c r="S21" s="1">
        <f ca="1">VLOOKUP($A21,'Base Consumption'!$A$2:$D$33,3,FALSE)*'Profiles, Pc, Autumn, S3'!S21</f>
        <v>1.8414917965617184</v>
      </c>
      <c r="T21" s="1">
        <f ca="1">VLOOKUP($A21,'Base Consumption'!$A$2:$D$33,3,FALSE)*'Profiles, Pc, Autumn, S3'!T21</f>
        <v>1.7609530940582017</v>
      </c>
      <c r="U21" s="1">
        <f ca="1">VLOOKUP($A21,'Base Consumption'!$A$2:$D$33,3,FALSE)*'Profiles, Pc, Autumn, S3'!U21</f>
        <v>1.8720542608867077</v>
      </c>
      <c r="V21" s="1">
        <f ca="1">VLOOKUP($A21,'Base Consumption'!$A$2:$D$33,3,FALSE)*'Profiles, Pc, Autumn, S3'!V21</f>
        <v>1.7916916429857284</v>
      </c>
      <c r="W21" s="1">
        <f ca="1">VLOOKUP($A21,'Base Consumption'!$A$2:$D$33,3,FALSE)*'Profiles, Pc, Autumn, S3'!W21</f>
        <v>1.5084744981016995</v>
      </c>
      <c r="X21" s="1">
        <f ca="1">VLOOKUP($A21,'Base Consumption'!$A$2:$D$33,3,FALSE)*'Profiles, Pc, Autumn, S3'!X21</f>
        <v>1.3691877474675718</v>
      </c>
      <c r="Y21" s="1">
        <f ca="1">VLOOKUP($A21,'Base Consumption'!$A$2:$D$33,3,FALSE)*'Profiles, Pc, Autumn, S3'!Y21</f>
        <v>1.2066744318536513</v>
      </c>
    </row>
    <row r="22" spans="1:25" x14ac:dyDescent="0.3">
      <c r="A22">
        <v>21</v>
      </c>
      <c r="B22" s="1">
        <f ca="1">VLOOKUP($A22,'Base Consumption'!$A$2:$D$33,3,FALSE)*'Profiles, Pc, Autumn, S3'!B22</f>
        <v>0.72083849750049678</v>
      </c>
      <c r="C22" s="1">
        <f ca="1">VLOOKUP($A22,'Base Consumption'!$A$2:$D$33,3,FALSE)*'Profiles, Pc, Autumn, S3'!C22</f>
        <v>0.68323981246280063</v>
      </c>
      <c r="D22" s="1">
        <f ca="1">VLOOKUP($A22,'Base Consumption'!$A$2:$D$33,3,FALSE)*'Profiles, Pc, Autumn, S3'!D22</f>
        <v>0.68342893769964685</v>
      </c>
      <c r="E22" s="1">
        <f ca="1">VLOOKUP($A22,'Base Consumption'!$A$2:$D$33,3,FALSE)*'Profiles, Pc, Autumn, S3'!E22</f>
        <v>0.65574431061979288</v>
      </c>
      <c r="F22" s="1">
        <f ca="1">VLOOKUP($A22,'Base Consumption'!$A$2:$D$33,3,FALSE)*'Profiles, Pc, Autumn, S3'!F22</f>
        <v>0.72414004471253179</v>
      </c>
      <c r="G22" s="1">
        <f ca="1">VLOOKUP($A22,'Base Consumption'!$A$2:$D$33,3,FALSE)*'Profiles, Pc, Autumn, S3'!G22</f>
        <v>0.79663999985526335</v>
      </c>
      <c r="H22" s="1">
        <f ca="1">VLOOKUP($A22,'Base Consumption'!$A$2:$D$33,3,FALSE)*'Profiles, Pc, Autumn, S3'!H22</f>
        <v>1.3489474595222837</v>
      </c>
      <c r="I22" s="1">
        <f ca="1">VLOOKUP($A22,'Base Consumption'!$A$2:$D$33,3,FALSE)*'Profiles, Pc, Autumn, S3'!I22</f>
        <v>1.6119796478991544</v>
      </c>
      <c r="J22" s="1">
        <f ca="1">VLOOKUP($A22,'Base Consumption'!$A$2:$D$33,3,FALSE)*'Profiles, Pc, Autumn, S3'!J22</f>
        <v>1.7403030782447257</v>
      </c>
      <c r="K22" s="1">
        <f ca="1">VLOOKUP($A22,'Base Consumption'!$A$2:$D$33,3,FALSE)*'Profiles, Pc, Autumn, S3'!K22</f>
        <v>1.7027429145611861</v>
      </c>
      <c r="L22" s="1">
        <f ca="1">VLOOKUP($A22,'Base Consumption'!$A$2:$D$33,3,FALSE)*'Profiles, Pc, Autumn, S3'!L22</f>
        <v>1.7851749689603507</v>
      </c>
      <c r="M22" s="1">
        <f ca="1">VLOOKUP($A22,'Base Consumption'!$A$2:$D$33,3,FALSE)*'Profiles, Pc, Autumn, S3'!M22</f>
        <v>1.7388655987601966</v>
      </c>
      <c r="N22" s="1">
        <f ca="1">VLOOKUP($A22,'Base Consumption'!$A$2:$D$33,3,FALSE)*'Profiles, Pc, Autumn, S3'!N22</f>
        <v>1.7032337055251388</v>
      </c>
      <c r="O22" s="1">
        <f ca="1">VLOOKUP($A22,'Base Consumption'!$A$2:$D$33,3,FALSE)*'Profiles, Pc, Autumn, S3'!O22</f>
        <v>1.6197843450240679</v>
      </c>
      <c r="P22" s="1">
        <f ca="1">VLOOKUP($A22,'Base Consumption'!$A$2:$D$33,3,FALSE)*'Profiles, Pc, Autumn, S3'!P22</f>
        <v>1.4668589346079026</v>
      </c>
      <c r="Q22" s="1">
        <f ca="1">VLOOKUP($A22,'Base Consumption'!$A$2:$D$33,3,FALSE)*'Profiles, Pc, Autumn, S3'!Q22</f>
        <v>1.3412321910485598</v>
      </c>
      <c r="R22" s="1">
        <f ca="1">VLOOKUP($A22,'Base Consumption'!$A$2:$D$33,3,FALSE)*'Profiles, Pc, Autumn, S3'!R22</f>
        <v>1.2684327677043632</v>
      </c>
      <c r="S22" s="1">
        <f ca="1">VLOOKUP($A22,'Base Consumption'!$A$2:$D$33,3,FALSE)*'Profiles, Pc, Autumn, S3'!S22</f>
        <v>1.3889736969652065</v>
      </c>
      <c r="T22" s="1">
        <f ca="1">VLOOKUP($A22,'Base Consumption'!$A$2:$D$33,3,FALSE)*'Profiles, Pc, Autumn, S3'!T22</f>
        <v>1.4207932972646524</v>
      </c>
      <c r="U22" s="1">
        <f ca="1">VLOOKUP($A22,'Base Consumption'!$A$2:$D$33,3,FALSE)*'Profiles, Pc, Autumn, S3'!U22</f>
        <v>1.3553420765085697</v>
      </c>
      <c r="V22" s="1">
        <f ca="1">VLOOKUP($A22,'Base Consumption'!$A$2:$D$33,3,FALSE)*'Profiles, Pc, Autumn, S3'!V22</f>
        <v>1.2942258970408218</v>
      </c>
      <c r="W22" s="1">
        <f ca="1">VLOOKUP($A22,'Base Consumption'!$A$2:$D$33,3,FALSE)*'Profiles, Pc, Autumn, S3'!W22</f>
        <v>1.2009602821812142</v>
      </c>
      <c r="X22" s="1">
        <f ca="1">VLOOKUP($A22,'Base Consumption'!$A$2:$D$33,3,FALSE)*'Profiles, Pc, Autumn, S3'!X22</f>
        <v>0.97467231732262671</v>
      </c>
      <c r="Y22" s="1">
        <f ca="1">VLOOKUP($A22,'Base Consumption'!$A$2:$D$33,3,FALSE)*'Profiles, Pc, Autumn, S3'!Y22</f>
        <v>0.82004793377288621</v>
      </c>
    </row>
    <row r="23" spans="1:25" x14ac:dyDescent="0.3">
      <c r="A23">
        <v>22</v>
      </c>
      <c r="B23" s="1">
        <f ca="1">VLOOKUP($A23,'Base Consumption'!$A$2:$D$33,3,FALSE)*'Profiles, Pc, Autumn, S3'!B23</f>
        <v>0.777285706976373</v>
      </c>
      <c r="C23" s="1">
        <f ca="1">VLOOKUP($A23,'Base Consumption'!$A$2:$D$33,3,FALSE)*'Profiles, Pc, Autumn, S3'!C23</f>
        <v>0.73892367262784775</v>
      </c>
      <c r="D23" s="1">
        <f ca="1">VLOOKUP($A23,'Base Consumption'!$A$2:$D$33,3,FALSE)*'Profiles, Pc, Autumn, S3'!D23</f>
        <v>0.70835120121001294</v>
      </c>
      <c r="E23" s="1">
        <f ca="1">VLOOKUP($A23,'Base Consumption'!$A$2:$D$33,3,FALSE)*'Profiles, Pc, Autumn, S3'!E23</f>
        <v>0.70242653156934676</v>
      </c>
      <c r="F23" s="1">
        <f ca="1">VLOOKUP($A23,'Base Consumption'!$A$2:$D$33,3,FALSE)*'Profiles, Pc, Autumn, S3'!F23</f>
        <v>0.74948235341537051</v>
      </c>
      <c r="G23" s="1">
        <f ca="1">VLOOKUP($A23,'Base Consumption'!$A$2:$D$33,3,FALSE)*'Profiles, Pc, Autumn, S3'!G23</f>
        <v>0.71734746232447477</v>
      </c>
      <c r="H23" s="1">
        <f ca="1">VLOOKUP($A23,'Base Consumption'!$A$2:$D$33,3,FALSE)*'Profiles, Pc, Autumn, S3'!H23</f>
        <v>0.7258709907506834</v>
      </c>
      <c r="I23" s="1">
        <f ca="1">VLOOKUP($A23,'Base Consumption'!$A$2:$D$33,3,FALSE)*'Profiles, Pc, Autumn, S3'!I23</f>
        <v>0.73782730203200186</v>
      </c>
      <c r="J23" s="1">
        <f ca="1">VLOOKUP($A23,'Base Consumption'!$A$2:$D$33,3,FALSE)*'Profiles, Pc, Autumn, S3'!J23</f>
        <v>0.6999105044397288</v>
      </c>
      <c r="K23" s="1">
        <f ca="1">VLOOKUP($A23,'Base Consumption'!$A$2:$D$33,3,FALSE)*'Profiles, Pc, Autumn, S3'!K23</f>
        <v>0.70846009025945655</v>
      </c>
      <c r="L23" s="1">
        <f ca="1">VLOOKUP($A23,'Base Consumption'!$A$2:$D$33,3,FALSE)*'Profiles, Pc, Autumn, S3'!L23</f>
        <v>0.76219607928661803</v>
      </c>
      <c r="M23" s="1">
        <f ca="1">VLOOKUP($A23,'Base Consumption'!$A$2:$D$33,3,FALSE)*'Profiles, Pc, Autumn, S3'!M23</f>
        <v>0.80010368600363535</v>
      </c>
      <c r="N23" s="1">
        <f ca="1">VLOOKUP($A23,'Base Consumption'!$A$2:$D$33,3,FALSE)*'Profiles, Pc, Autumn, S3'!N23</f>
        <v>0.77251213435456378</v>
      </c>
      <c r="O23" s="1">
        <f ca="1">VLOOKUP($A23,'Base Consumption'!$A$2:$D$33,3,FALSE)*'Profiles, Pc, Autumn, S3'!O23</f>
        <v>0.77831823944247747</v>
      </c>
      <c r="P23" s="1">
        <f ca="1">VLOOKUP($A23,'Base Consumption'!$A$2:$D$33,3,FALSE)*'Profiles, Pc, Autumn, S3'!P23</f>
        <v>0.79395857693662164</v>
      </c>
      <c r="Q23" s="1">
        <f ca="1">VLOOKUP($A23,'Base Consumption'!$A$2:$D$33,3,FALSE)*'Profiles, Pc, Autumn, S3'!Q23</f>
        <v>0.78115386043904456</v>
      </c>
      <c r="R23" s="1">
        <f ca="1">VLOOKUP($A23,'Base Consumption'!$A$2:$D$33,3,FALSE)*'Profiles, Pc, Autumn, S3'!R23</f>
        <v>0.77616906023704813</v>
      </c>
      <c r="S23" s="1">
        <f ca="1">VLOOKUP($A23,'Base Consumption'!$A$2:$D$33,3,FALSE)*'Profiles, Pc, Autumn, S3'!S23</f>
        <v>0.7622192724204736</v>
      </c>
      <c r="T23" s="1">
        <f ca="1">VLOOKUP($A23,'Base Consumption'!$A$2:$D$33,3,FALSE)*'Profiles, Pc, Autumn, S3'!T23</f>
        <v>0.75451178348002945</v>
      </c>
      <c r="U23" s="1">
        <f ca="1">VLOOKUP($A23,'Base Consumption'!$A$2:$D$33,3,FALSE)*'Profiles, Pc, Autumn, S3'!U23</f>
        <v>0.79582693362421775</v>
      </c>
      <c r="V23" s="1">
        <f ca="1">VLOOKUP($A23,'Base Consumption'!$A$2:$D$33,3,FALSE)*'Profiles, Pc, Autumn, S3'!V23</f>
        <v>0.80838871693149339</v>
      </c>
      <c r="W23" s="1">
        <f ca="1">VLOOKUP($A23,'Base Consumption'!$A$2:$D$33,3,FALSE)*'Profiles, Pc, Autumn, S3'!W23</f>
        <v>0.819699496222421</v>
      </c>
      <c r="X23" s="1">
        <f ca="1">VLOOKUP($A23,'Base Consumption'!$A$2:$D$33,3,FALSE)*'Profiles, Pc, Autumn, S3'!X23</f>
        <v>0.76063113287762207</v>
      </c>
      <c r="Y23" s="1">
        <f ca="1">VLOOKUP($A23,'Base Consumption'!$A$2:$D$33,3,FALSE)*'Profiles, Pc, Autumn, S3'!Y23</f>
        <v>0.75567030564075033</v>
      </c>
    </row>
    <row r="24" spans="1:25" x14ac:dyDescent="0.3">
      <c r="A24">
        <v>23</v>
      </c>
      <c r="B24" s="1">
        <f ca="1">VLOOKUP($A24,'Base Consumption'!$A$2:$D$33,3,FALSE)*'Profiles, Pc, Autumn, S3'!B24</f>
        <v>4.4733971040510818</v>
      </c>
      <c r="C24" s="1">
        <f ca="1">VLOOKUP($A24,'Base Consumption'!$A$2:$D$33,3,FALSE)*'Profiles, Pc, Autumn, S3'!C24</f>
        <v>4.0040030123113199</v>
      </c>
      <c r="D24" s="1">
        <f ca="1">VLOOKUP($A24,'Base Consumption'!$A$2:$D$33,3,FALSE)*'Profiles, Pc, Autumn, S3'!D24</f>
        <v>3.9519555875024142</v>
      </c>
      <c r="E24" s="1">
        <f ca="1">VLOOKUP($A24,'Base Consumption'!$A$2:$D$33,3,FALSE)*'Profiles, Pc, Autumn, S3'!E24</f>
        <v>4.1236436596699022</v>
      </c>
      <c r="F24" s="1">
        <f ca="1">VLOOKUP($A24,'Base Consumption'!$A$2:$D$33,3,FALSE)*'Profiles, Pc, Autumn, S3'!F24</f>
        <v>4.0067909926525385</v>
      </c>
      <c r="G24" s="1">
        <f ca="1">VLOOKUP($A24,'Base Consumption'!$A$2:$D$33,3,FALSE)*'Profiles, Pc, Autumn, S3'!G24</f>
        <v>4.3144809104244484</v>
      </c>
      <c r="H24" s="1">
        <f ca="1">VLOOKUP($A24,'Base Consumption'!$A$2:$D$33,3,FALSE)*'Profiles, Pc, Autumn, S3'!H24</f>
        <v>5.7036084931836033</v>
      </c>
      <c r="I24" s="1">
        <f ca="1">VLOOKUP($A24,'Base Consumption'!$A$2:$D$33,3,FALSE)*'Profiles, Pc, Autumn, S3'!I24</f>
        <v>6.5995387377222148</v>
      </c>
      <c r="J24" s="1">
        <f ca="1">VLOOKUP($A24,'Base Consumption'!$A$2:$D$33,3,FALSE)*'Profiles, Pc, Autumn, S3'!J24</f>
        <v>6.9154012449570619</v>
      </c>
      <c r="K24" s="1">
        <f ca="1">VLOOKUP($A24,'Base Consumption'!$A$2:$D$33,3,FALSE)*'Profiles, Pc, Autumn, S3'!K24</f>
        <v>7.2602970759521739</v>
      </c>
      <c r="L24" s="1">
        <f ca="1">VLOOKUP($A24,'Base Consumption'!$A$2:$D$33,3,FALSE)*'Profiles, Pc, Autumn, S3'!L24</f>
        <v>7.1076153844256558</v>
      </c>
      <c r="M24" s="1">
        <f ca="1">VLOOKUP($A24,'Base Consumption'!$A$2:$D$33,3,FALSE)*'Profiles, Pc, Autumn, S3'!M24</f>
        <v>7.2602295336288938</v>
      </c>
      <c r="N24" s="1">
        <f ca="1">VLOOKUP($A24,'Base Consumption'!$A$2:$D$33,3,FALSE)*'Profiles, Pc, Autumn, S3'!N24</f>
        <v>7.2947840474424792</v>
      </c>
      <c r="O24" s="1">
        <f ca="1">VLOOKUP($A24,'Base Consumption'!$A$2:$D$33,3,FALSE)*'Profiles, Pc, Autumn, S3'!O24</f>
        <v>7.0261054451659026</v>
      </c>
      <c r="P24" s="1">
        <f ca="1">VLOOKUP($A24,'Base Consumption'!$A$2:$D$33,3,FALSE)*'Profiles, Pc, Autumn, S3'!P24</f>
        <v>6.9746234282634276</v>
      </c>
      <c r="Q24" s="1">
        <f ca="1">VLOOKUP($A24,'Base Consumption'!$A$2:$D$33,3,FALSE)*'Profiles, Pc, Autumn, S3'!Q24</f>
        <v>6.5135820925611245</v>
      </c>
      <c r="R24" s="1">
        <f ca="1">VLOOKUP($A24,'Base Consumption'!$A$2:$D$33,3,FALSE)*'Profiles, Pc, Autumn, S3'!R24</f>
        <v>6.7629423372587691</v>
      </c>
      <c r="S24" s="1">
        <f ca="1">VLOOKUP($A24,'Base Consumption'!$A$2:$D$33,3,FALSE)*'Profiles, Pc, Autumn, S3'!S24</f>
        <v>6.954235015540343</v>
      </c>
      <c r="T24" s="1">
        <f ca="1">VLOOKUP($A24,'Base Consumption'!$A$2:$D$33,3,FALSE)*'Profiles, Pc, Autumn, S3'!T24</f>
        <v>6.9229074910546657</v>
      </c>
      <c r="U24" s="1">
        <f ca="1">VLOOKUP($A24,'Base Consumption'!$A$2:$D$33,3,FALSE)*'Profiles, Pc, Autumn, S3'!U24</f>
        <v>7.1236354250582146</v>
      </c>
      <c r="V24" s="1">
        <f ca="1">VLOOKUP($A24,'Base Consumption'!$A$2:$D$33,3,FALSE)*'Profiles, Pc, Autumn, S3'!V24</f>
        <v>6.9654427458885122</v>
      </c>
      <c r="W24" s="1">
        <f ca="1">VLOOKUP($A24,'Base Consumption'!$A$2:$D$33,3,FALSE)*'Profiles, Pc, Autumn, S3'!W24</f>
        <v>6.5330568941748881</v>
      </c>
      <c r="X24" s="1">
        <f ca="1">VLOOKUP($A24,'Base Consumption'!$A$2:$D$33,3,FALSE)*'Profiles, Pc, Autumn, S3'!X24</f>
        <v>5.804645559730595</v>
      </c>
      <c r="Y24" s="1">
        <f ca="1">VLOOKUP($A24,'Base Consumption'!$A$2:$D$33,3,FALSE)*'Profiles, Pc, Autumn, S3'!Y24</f>
        <v>5.2716685828657806</v>
      </c>
    </row>
    <row r="25" spans="1:25" x14ac:dyDescent="0.3">
      <c r="A25">
        <v>24</v>
      </c>
      <c r="B25" s="1">
        <f ca="1">VLOOKUP($A25,'Base Consumption'!$A$2:$D$33,3,FALSE)*'Profiles, Pc, Autumn, S3'!B25</f>
        <v>1.595574590055703</v>
      </c>
      <c r="C25" s="1">
        <f ca="1">VLOOKUP($A25,'Base Consumption'!$A$2:$D$33,3,FALSE)*'Profiles, Pc, Autumn, S3'!C25</f>
        <v>1.3824445729305825</v>
      </c>
      <c r="D25" s="1">
        <f ca="1">VLOOKUP($A25,'Base Consumption'!$A$2:$D$33,3,FALSE)*'Profiles, Pc, Autumn, S3'!D25</f>
        <v>1.3913036935111374</v>
      </c>
      <c r="E25" s="1">
        <f ca="1">VLOOKUP($A25,'Base Consumption'!$A$2:$D$33,3,FALSE)*'Profiles, Pc, Autumn, S3'!E25</f>
        <v>1.3275290202127328</v>
      </c>
      <c r="F25" s="1">
        <f ca="1">VLOOKUP($A25,'Base Consumption'!$A$2:$D$33,3,FALSE)*'Profiles, Pc, Autumn, S3'!F25</f>
        <v>1.3666435905264971</v>
      </c>
      <c r="G25" s="1">
        <f ca="1">VLOOKUP($A25,'Base Consumption'!$A$2:$D$33,3,FALSE)*'Profiles, Pc, Autumn, S3'!G25</f>
        <v>1.6461088139487599</v>
      </c>
      <c r="H25" s="1">
        <f ca="1">VLOOKUP($A25,'Base Consumption'!$A$2:$D$33,3,FALSE)*'Profiles, Pc, Autumn, S3'!H25</f>
        <v>2.0576526319113118</v>
      </c>
      <c r="I25" s="1">
        <f ca="1">VLOOKUP($A25,'Base Consumption'!$A$2:$D$33,3,FALSE)*'Profiles, Pc, Autumn, S3'!I25</f>
        <v>2.3576933946782681</v>
      </c>
      <c r="J25" s="1">
        <f ca="1">VLOOKUP($A25,'Base Consumption'!$A$2:$D$33,3,FALSE)*'Profiles, Pc, Autumn, S3'!J25</f>
        <v>2.1646565029766647</v>
      </c>
      <c r="K25" s="1">
        <f ca="1">VLOOKUP($A25,'Base Consumption'!$A$2:$D$33,3,FALSE)*'Profiles, Pc, Autumn, S3'!K25</f>
        <v>1.7591506729278399</v>
      </c>
      <c r="L25" s="1">
        <f ca="1">VLOOKUP($A25,'Base Consumption'!$A$2:$D$33,3,FALSE)*'Profiles, Pc, Autumn, S3'!L25</f>
        <v>2.6976153744205558</v>
      </c>
      <c r="M25" s="1">
        <f ca="1">VLOOKUP($A25,'Base Consumption'!$A$2:$D$33,3,FALSE)*'Profiles, Pc, Autumn, S3'!M25</f>
        <v>2.7097301700540966</v>
      </c>
      <c r="N25" s="1">
        <f ca="1">VLOOKUP($A25,'Base Consumption'!$A$2:$D$33,3,FALSE)*'Profiles, Pc, Autumn, S3'!N25</f>
        <v>2.562932408777872</v>
      </c>
      <c r="O25" s="1">
        <f ca="1">VLOOKUP($A25,'Base Consumption'!$A$2:$D$33,3,FALSE)*'Profiles, Pc, Autumn, S3'!O25</f>
        <v>2.5563948225078121</v>
      </c>
      <c r="P25" s="1">
        <f ca="1">VLOOKUP($A25,'Base Consumption'!$A$2:$D$33,3,FALSE)*'Profiles, Pc, Autumn, S3'!P25</f>
        <v>2.3216949138405472</v>
      </c>
      <c r="Q25" s="1">
        <f ca="1">VLOOKUP($A25,'Base Consumption'!$A$2:$D$33,3,FALSE)*'Profiles, Pc, Autumn, S3'!Q25</f>
        <v>2.2587354406736733</v>
      </c>
      <c r="R25" s="1">
        <f ca="1">VLOOKUP($A25,'Base Consumption'!$A$2:$D$33,3,FALSE)*'Profiles, Pc, Autumn, S3'!R25</f>
        <v>2.3656626219908419</v>
      </c>
      <c r="S25" s="1">
        <f ca="1">VLOOKUP($A25,'Base Consumption'!$A$2:$D$33,3,FALSE)*'Profiles, Pc, Autumn, S3'!S25</f>
        <v>2.8504059053877291</v>
      </c>
      <c r="T25" s="1">
        <f ca="1">VLOOKUP($A25,'Base Consumption'!$A$2:$D$33,3,FALSE)*'Profiles, Pc, Autumn, S3'!T25</f>
        <v>2.8233649128556055</v>
      </c>
      <c r="U25" s="1">
        <f ca="1">VLOOKUP($A25,'Base Consumption'!$A$2:$D$33,3,FALSE)*'Profiles, Pc, Autumn, S3'!U25</f>
        <v>2.6345180445682628</v>
      </c>
      <c r="V25" s="1">
        <f ca="1">VLOOKUP($A25,'Base Consumption'!$A$2:$D$33,3,FALSE)*'Profiles, Pc, Autumn, S3'!V25</f>
        <v>2.6890518707136613</v>
      </c>
      <c r="W25" s="1">
        <f ca="1">VLOOKUP($A25,'Base Consumption'!$A$2:$D$33,3,FALSE)*'Profiles, Pc, Autumn, S3'!W25</f>
        <v>2.6739584260934812</v>
      </c>
      <c r="X25" s="1">
        <f ca="1">VLOOKUP($A25,'Base Consumption'!$A$2:$D$33,3,FALSE)*'Profiles, Pc, Autumn, S3'!X25</f>
        <v>2.2420512005748492</v>
      </c>
      <c r="Y25" s="1">
        <f ca="1">VLOOKUP($A25,'Base Consumption'!$A$2:$D$33,3,FALSE)*'Profiles, Pc, Autumn, S3'!Y25</f>
        <v>2.0267829365164607</v>
      </c>
    </row>
    <row r="26" spans="1:25" x14ac:dyDescent="0.3">
      <c r="A26">
        <v>25</v>
      </c>
      <c r="B26" s="1">
        <f ca="1">VLOOKUP($A26,'Base Consumption'!$A$2:$D$33,3,FALSE)*'Profiles, Pc, Autumn, S3'!B26</f>
        <v>1.2787044137430859</v>
      </c>
      <c r="C26" s="1">
        <f ca="1">VLOOKUP($A26,'Base Consumption'!$A$2:$D$33,3,FALSE)*'Profiles, Pc, Autumn, S3'!C26</f>
        <v>1.2251320263748386</v>
      </c>
      <c r="D26" s="1">
        <f ca="1">VLOOKUP($A26,'Base Consumption'!$A$2:$D$33,3,FALSE)*'Profiles, Pc, Autumn, S3'!D26</f>
        <v>1.3093155349255212</v>
      </c>
      <c r="E26" s="1">
        <f ca="1">VLOOKUP($A26,'Base Consumption'!$A$2:$D$33,3,FALSE)*'Profiles, Pc, Autumn, S3'!E26</f>
        <v>1.2593427431555391</v>
      </c>
      <c r="F26" s="1">
        <f ca="1">VLOOKUP($A26,'Base Consumption'!$A$2:$D$33,3,FALSE)*'Profiles, Pc, Autumn, S3'!F26</f>
        <v>1.2707204058594281</v>
      </c>
      <c r="G26" s="1">
        <f ca="1">VLOOKUP($A26,'Base Consumption'!$A$2:$D$33,3,FALSE)*'Profiles, Pc, Autumn, S3'!G26</f>
        <v>1.2316985916692997</v>
      </c>
      <c r="H26" s="1">
        <f ca="1">VLOOKUP($A26,'Base Consumption'!$A$2:$D$33,3,FALSE)*'Profiles, Pc, Autumn, S3'!H26</f>
        <v>1.2980063478460928</v>
      </c>
      <c r="I26" s="1">
        <f ca="1">VLOOKUP($A26,'Base Consumption'!$A$2:$D$33,3,FALSE)*'Profiles, Pc, Autumn, S3'!I26</f>
        <v>1.2567546639064853</v>
      </c>
      <c r="J26" s="1">
        <f ca="1">VLOOKUP($A26,'Base Consumption'!$A$2:$D$33,3,FALSE)*'Profiles, Pc, Autumn, S3'!J26</f>
        <v>1.0761460888188754</v>
      </c>
      <c r="K26" s="1">
        <f ca="1">VLOOKUP($A26,'Base Consumption'!$A$2:$D$33,3,FALSE)*'Profiles, Pc, Autumn, S3'!K26</f>
        <v>0.93749399720330484</v>
      </c>
      <c r="L26" s="1">
        <f ca="1">VLOOKUP($A26,'Base Consumption'!$A$2:$D$33,3,FALSE)*'Profiles, Pc, Autumn, S3'!L26</f>
        <v>1.3203526228349143</v>
      </c>
      <c r="M26" s="1">
        <f ca="1">VLOOKUP($A26,'Base Consumption'!$A$2:$D$33,3,FALSE)*'Profiles, Pc, Autumn, S3'!M26</f>
        <v>1.3486043348841292</v>
      </c>
      <c r="N26" s="1">
        <f ca="1">VLOOKUP($A26,'Base Consumption'!$A$2:$D$33,3,FALSE)*'Profiles, Pc, Autumn, S3'!N26</f>
        <v>1.2924143731806683</v>
      </c>
      <c r="O26" s="1">
        <f ca="1">VLOOKUP($A26,'Base Consumption'!$A$2:$D$33,3,FALSE)*'Profiles, Pc, Autumn, S3'!O26</f>
        <v>1.3869212161030211</v>
      </c>
      <c r="P26" s="1">
        <f ca="1">VLOOKUP($A26,'Base Consumption'!$A$2:$D$33,3,FALSE)*'Profiles, Pc, Autumn, S3'!P26</f>
        <v>1.2678969841325318</v>
      </c>
      <c r="Q26" s="1">
        <f ca="1">VLOOKUP($A26,'Base Consumption'!$A$2:$D$33,3,FALSE)*'Profiles, Pc, Autumn, S3'!Q26</f>
        <v>1.5137674726701797</v>
      </c>
      <c r="R26" s="1">
        <f ca="1">VLOOKUP($A26,'Base Consumption'!$A$2:$D$33,3,FALSE)*'Profiles, Pc, Autumn, S3'!R26</f>
        <v>1.4155059351560859</v>
      </c>
      <c r="S26" s="1">
        <f ca="1">VLOOKUP($A26,'Base Consumption'!$A$2:$D$33,3,FALSE)*'Profiles, Pc, Autumn, S3'!S26</f>
        <v>1.4865723185296245</v>
      </c>
      <c r="T26" s="1">
        <f ca="1">VLOOKUP($A26,'Base Consumption'!$A$2:$D$33,3,FALSE)*'Profiles, Pc, Autumn, S3'!T26</f>
        <v>1.3933662941578655</v>
      </c>
      <c r="U26" s="1">
        <f ca="1">VLOOKUP($A26,'Base Consumption'!$A$2:$D$33,3,FALSE)*'Profiles, Pc, Autumn, S3'!U26</f>
        <v>1.4880105302033331</v>
      </c>
      <c r="V26" s="1">
        <f ca="1">VLOOKUP($A26,'Base Consumption'!$A$2:$D$33,3,FALSE)*'Profiles, Pc, Autumn, S3'!V26</f>
        <v>1.5376601923714805</v>
      </c>
      <c r="W26" s="1">
        <f ca="1">VLOOKUP($A26,'Base Consumption'!$A$2:$D$33,3,FALSE)*'Profiles, Pc, Autumn, S3'!W26</f>
        <v>1.4979096462347214</v>
      </c>
      <c r="X26" s="1">
        <f ca="1">VLOOKUP($A26,'Base Consumption'!$A$2:$D$33,3,FALSE)*'Profiles, Pc, Autumn, S3'!X26</f>
        <v>1.4392972795863019</v>
      </c>
      <c r="Y26" s="1">
        <f ca="1">VLOOKUP($A26,'Base Consumption'!$A$2:$D$33,3,FALSE)*'Profiles, Pc, Autumn, S3'!Y26</f>
        <v>1.5132881324194045</v>
      </c>
    </row>
    <row r="27" spans="1:25" x14ac:dyDescent="0.3">
      <c r="A27">
        <v>26</v>
      </c>
      <c r="B27" s="1">
        <f ca="1">VLOOKUP($A27,'Base Consumption'!$A$2:$D$33,3,FALSE)*'Profiles, Pc, Autumn, S3'!B27</f>
        <v>2.466845370459791</v>
      </c>
      <c r="C27" s="1">
        <f ca="1">VLOOKUP($A27,'Base Consumption'!$A$2:$D$33,3,FALSE)*'Profiles, Pc, Autumn, S3'!C27</f>
        <v>2.5079836149397901</v>
      </c>
      <c r="D27" s="1">
        <f ca="1">VLOOKUP($A27,'Base Consumption'!$A$2:$D$33,3,FALSE)*'Profiles, Pc, Autumn, S3'!D27</f>
        <v>2.5028087221686404</v>
      </c>
      <c r="E27" s="1">
        <f ca="1">VLOOKUP($A27,'Base Consumption'!$A$2:$D$33,3,FALSE)*'Profiles, Pc, Autumn, S3'!E27</f>
        <v>2.5770007570945124</v>
      </c>
      <c r="F27" s="1">
        <f ca="1">VLOOKUP($A27,'Base Consumption'!$A$2:$D$33,3,FALSE)*'Profiles, Pc, Autumn, S3'!F27</f>
        <v>2.4434812899884282</v>
      </c>
      <c r="G27" s="1">
        <f ca="1">VLOOKUP($A27,'Base Consumption'!$A$2:$D$33,3,FALSE)*'Profiles, Pc, Autumn, S3'!G27</f>
        <v>2.5831874957763055</v>
      </c>
      <c r="H27" s="1">
        <f ca="1">VLOOKUP($A27,'Base Consumption'!$A$2:$D$33,3,FALSE)*'Profiles, Pc, Autumn, S3'!H27</f>
        <v>2.9330092285556368</v>
      </c>
      <c r="I27" s="1">
        <f ca="1">VLOOKUP($A27,'Base Consumption'!$A$2:$D$33,3,FALSE)*'Profiles, Pc, Autumn, S3'!I27</f>
        <v>3.1000647966244639</v>
      </c>
      <c r="J27" s="1">
        <f ca="1">VLOOKUP($A27,'Base Consumption'!$A$2:$D$33,3,FALSE)*'Profiles, Pc, Autumn, S3'!J27</f>
        <v>3.3897120268355172</v>
      </c>
      <c r="K27" s="1">
        <f ca="1">VLOOKUP($A27,'Base Consumption'!$A$2:$D$33,3,FALSE)*'Profiles, Pc, Autumn, S3'!K27</f>
        <v>3.2207553685118504</v>
      </c>
      <c r="L27" s="1">
        <f ca="1">VLOOKUP($A27,'Base Consumption'!$A$2:$D$33,3,FALSE)*'Profiles, Pc, Autumn, S3'!L27</f>
        <v>3.2773284846614801</v>
      </c>
      <c r="M27" s="1">
        <f ca="1">VLOOKUP($A27,'Base Consumption'!$A$2:$D$33,3,FALSE)*'Profiles, Pc, Autumn, S3'!M27</f>
        <v>3.2747842431125536</v>
      </c>
      <c r="N27" s="1">
        <f ca="1">VLOOKUP($A27,'Base Consumption'!$A$2:$D$33,3,FALSE)*'Profiles, Pc, Autumn, S3'!N27</f>
        <v>3.436979172044357</v>
      </c>
      <c r="O27" s="1">
        <f ca="1">VLOOKUP($A27,'Base Consumption'!$A$2:$D$33,3,FALSE)*'Profiles, Pc, Autumn, S3'!O27</f>
        <v>3.2031151603080206</v>
      </c>
      <c r="P27" s="1">
        <f ca="1">VLOOKUP($A27,'Base Consumption'!$A$2:$D$33,3,FALSE)*'Profiles, Pc, Autumn, S3'!P27</f>
        <v>3.2968889898934481</v>
      </c>
      <c r="Q27" s="1">
        <f ca="1">VLOOKUP($A27,'Base Consumption'!$A$2:$D$33,3,FALSE)*'Profiles, Pc, Autumn, S3'!Q27</f>
        <v>3.4007196691001957</v>
      </c>
      <c r="R27" s="1">
        <f ca="1">VLOOKUP($A27,'Base Consumption'!$A$2:$D$33,3,FALSE)*'Profiles, Pc, Autumn, S3'!R27</f>
        <v>3.2053592027442841</v>
      </c>
      <c r="S27" s="1">
        <f ca="1">VLOOKUP($A27,'Base Consumption'!$A$2:$D$33,3,FALSE)*'Profiles, Pc, Autumn, S3'!S27</f>
        <v>3.2431180871194107</v>
      </c>
      <c r="T27" s="1">
        <f ca="1">VLOOKUP($A27,'Base Consumption'!$A$2:$D$33,3,FALSE)*'Profiles, Pc, Autumn, S3'!T27</f>
        <v>3.2275233829047805</v>
      </c>
      <c r="U27" s="1">
        <f ca="1">VLOOKUP($A27,'Base Consumption'!$A$2:$D$33,3,FALSE)*'Profiles, Pc, Autumn, S3'!U27</f>
        <v>3.1879445760597673</v>
      </c>
      <c r="V27" s="1">
        <f ca="1">VLOOKUP($A27,'Base Consumption'!$A$2:$D$33,3,FALSE)*'Profiles, Pc, Autumn, S3'!V27</f>
        <v>3.1583674537931863</v>
      </c>
      <c r="W27" s="1">
        <f ca="1">VLOOKUP($A27,'Base Consumption'!$A$2:$D$33,3,FALSE)*'Profiles, Pc, Autumn, S3'!W27</f>
        <v>3.13403909686923</v>
      </c>
      <c r="X27" s="1">
        <f ca="1">VLOOKUP($A27,'Base Consumption'!$A$2:$D$33,3,FALSE)*'Profiles, Pc, Autumn, S3'!X27</f>
        <v>2.6659280509112961</v>
      </c>
      <c r="Y27" s="1">
        <f ca="1">VLOOKUP($A27,'Base Consumption'!$A$2:$D$33,3,FALSE)*'Profiles, Pc, Autumn, S3'!Y27</f>
        <v>2.5799379238460958</v>
      </c>
    </row>
    <row r="28" spans="1:25" x14ac:dyDescent="0.3">
      <c r="A28">
        <v>27</v>
      </c>
      <c r="B28" s="1">
        <f ca="1">VLOOKUP($A28,'Base Consumption'!$A$2:$D$33,3,FALSE)*'Profiles, Pc, Autumn, S3'!B28</f>
        <v>1.4589396278582278</v>
      </c>
      <c r="C28" s="1">
        <f ca="1">VLOOKUP($A28,'Base Consumption'!$A$2:$D$33,3,FALSE)*'Profiles, Pc, Autumn, S3'!C28</f>
        <v>1.420300453510243</v>
      </c>
      <c r="D28" s="1">
        <f ca="1">VLOOKUP($A28,'Base Consumption'!$A$2:$D$33,3,FALSE)*'Profiles, Pc, Autumn, S3'!D28</f>
        <v>1.3732872944175749</v>
      </c>
      <c r="E28" s="1">
        <f ca="1">VLOOKUP($A28,'Base Consumption'!$A$2:$D$33,3,FALSE)*'Profiles, Pc, Autumn, S3'!E28</f>
        <v>1.3615186699771329</v>
      </c>
      <c r="F28" s="1">
        <f ca="1">VLOOKUP($A28,'Base Consumption'!$A$2:$D$33,3,FALSE)*'Profiles, Pc, Autumn, S3'!F28</f>
        <v>1.3696622741869875</v>
      </c>
      <c r="G28" s="1">
        <f ca="1">VLOOKUP($A28,'Base Consumption'!$A$2:$D$33,3,FALSE)*'Profiles, Pc, Autumn, S3'!G28</f>
        <v>1.3364164151008153</v>
      </c>
      <c r="H28" s="1">
        <f ca="1">VLOOKUP($A28,'Base Consumption'!$A$2:$D$33,3,FALSE)*'Profiles, Pc, Autumn, S3'!H28</f>
        <v>1.3577802052680212</v>
      </c>
      <c r="I28" s="1">
        <f ca="1">VLOOKUP($A28,'Base Consumption'!$A$2:$D$33,3,FALSE)*'Profiles, Pc, Autumn, S3'!I28</f>
        <v>1.7025244582416841</v>
      </c>
      <c r="J28" s="1">
        <f ca="1">VLOOKUP($A28,'Base Consumption'!$A$2:$D$33,3,FALSE)*'Profiles, Pc, Autumn, S3'!J28</f>
        <v>1.7635785576573799</v>
      </c>
      <c r="K28" s="1">
        <f ca="1">VLOOKUP($A28,'Base Consumption'!$A$2:$D$33,3,FALSE)*'Profiles, Pc, Autumn, S3'!K28</f>
        <v>1.7991737421704375</v>
      </c>
      <c r="L28" s="1">
        <f ca="1">VLOOKUP($A28,'Base Consumption'!$A$2:$D$33,3,FALSE)*'Profiles, Pc, Autumn, S3'!L28</f>
        <v>1.7628751558664391</v>
      </c>
      <c r="M28" s="1">
        <f ca="1">VLOOKUP($A28,'Base Consumption'!$A$2:$D$33,3,FALSE)*'Profiles, Pc, Autumn, S3'!M28</f>
        <v>1.8494772542998374</v>
      </c>
      <c r="N28" s="1">
        <f ca="1">VLOOKUP($A28,'Base Consumption'!$A$2:$D$33,3,FALSE)*'Profiles, Pc, Autumn, S3'!N28</f>
        <v>1.7783091761170777</v>
      </c>
      <c r="O28" s="1">
        <f ca="1">VLOOKUP($A28,'Base Consumption'!$A$2:$D$33,3,FALSE)*'Profiles, Pc, Autumn, S3'!O28</f>
        <v>1.757719199860291</v>
      </c>
      <c r="P28" s="1">
        <f ca="1">VLOOKUP($A28,'Base Consumption'!$A$2:$D$33,3,FALSE)*'Profiles, Pc, Autumn, S3'!P28</f>
        <v>1.6071265557318062</v>
      </c>
      <c r="Q28" s="1">
        <f ca="1">VLOOKUP($A28,'Base Consumption'!$A$2:$D$33,3,FALSE)*'Profiles, Pc, Autumn, S3'!Q28</f>
        <v>1.6578684684913434</v>
      </c>
      <c r="R28" s="1">
        <f ca="1">VLOOKUP($A28,'Base Consumption'!$A$2:$D$33,3,FALSE)*'Profiles, Pc, Autumn, S3'!R28</f>
        <v>1.7479117770672641</v>
      </c>
      <c r="S28" s="1">
        <f ca="1">VLOOKUP($A28,'Base Consumption'!$A$2:$D$33,3,FALSE)*'Profiles, Pc, Autumn, S3'!S28</f>
        <v>1.7680330806233078</v>
      </c>
      <c r="T28" s="1">
        <f ca="1">VLOOKUP($A28,'Base Consumption'!$A$2:$D$33,3,FALSE)*'Profiles, Pc, Autumn, S3'!T28</f>
        <v>1.6174081561208133</v>
      </c>
      <c r="U28" s="1">
        <f ca="1">VLOOKUP($A28,'Base Consumption'!$A$2:$D$33,3,FALSE)*'Profiles, Pc, Autumn, S3'!U28</f>
        <v>1.5837464065362883</v>
      </c>
      <c r="V28" s="1">
        <f ca="1">VLOOKUP($A28,'Base Consumption'!$A$2:$D$33,3,FALSE)*'Profiles, Pc, Autumn, S3'!V28</f>
        <v>1.611175633694125</v>
      </c>
      <c r="W28" s="1">
        <f ca="1">VLOOKUP($A28,'Base Consumption'!$A$2:$D$33,3,FALSE)*'Profiles, Pc, Autumn, S3'!W28</f>
        <v>1.5780526104877863</v>
      </c>
      <c r="X28" s="1">
        <f ca="1">VLOOKUP($A28,'Base Consumption'!$A$2:$D$33,3,FALSE)*'Profiles, Pc, Autumn, S3'!X28</f>
        <v>1.3403629103377148</v>
      </c>
      <c r="Y28" s="1">
        <f ca="1">VLOOKUP($A28,'Base Consumption'!$A$2:$D$33,3,FALSE)*'Profiles, Pc, Autumn, S3'!Y28</f>
        <v>1.4016970983934736</v>
      </c>
    </row>
    <row r="29" spans="1:25" x14ac:dyDescent="0.3">
      <c r="A29">
        <v>28</v>
      </c>
      <c r="B29" s="1">
        <f ca="1">VLOOKUP($A29,'Base Consumption'!$A$2:$D$33,3,FALSE)*'Profiles, Pc, Autumn, S3'!B29</f>
        <v>0.84571743619083173</v>
      </c>
      <c r="C29" s="1">
        <f ca="1">VLOOKUP($A29,'Base Consumption'!$A$2:$D$33,3,FALSE)*'Profiles, Pc, Autumn, S3'!C29</f>
        <v>0.79452030261798912</v>
      </c>
      <c r="D29" s="1">
        <f ca="1">VLOOKUP($A29,'Base Consumption'!$A$2:$D$33,3,FALSE)*'Profiles, Pc, Autumn, S3'!D29</f>
        <v>0.75441688562169118</v>
      </c>
      <c r="E29" s="1">
        <f ca="1">VLOOKUP($A29,'Base Consumption'!$A$2:$D$33,3,FALSE)*'Profiles, Pc, Autumn, S3'!E29</f>
        <v>0.75394549750259643</v>
      </c>
      <c r="F29" s="1">
        <f ca="1">VLOOKUP($A29,'Base Consumption'!$A$2:$D$33,3,FALSE)*'Profiles, Pc, Autumn, S3'!F29</f>
        <v>0.69624920542957491</v>
      </c>
      <c r="G29" s="1">
        <f ca="1">VLOOKUP($A29,'Base Consumption'!$A$2:$D$33,3,FALSE)*'Profiles, Pc, Autumn, S3'!G29</f>
        <v>0.75149167531092087</v>
      </c>
      <c r="H29" s="1">
        <f ca="1">VLOOKUP($A29,'Base Consumption'!$A$2:$D$33,3,FALSE)*'Profiles, Pc, Autumn, S3'!H29</f>
        <v>0.87102513551261074</v>
      </c>
      <c r="I29" s="1">
        <f ca="1">VLOOKUP($A29,'Base Consumption'!$A$2:$D$33,3,FALSE)*'Profiles, Pc, Autumn, S3'!I29</f>
        <v>1.0864901526739537</v>
      </c>
      <c r="J29" s="1">
        <f ca="1">VLOOKUP($A29,'Base Consumption'!$A$2:$D$33,3,FALSE)*'Profiles, Pc, Autumn, S3'!J29</f>
        <v>1.136599481806686</v>
      </c>
      <c r="K29" s="1">
        <f ca="1">VLOOKUP($A29,'Base Consumption'!$A$2:$D$33,3,FALSE)*'Profiles, Pc, Autumn, S3'!K29</f>
        <v>1.2697941708102995</v>
      </c>
      <c r="L29" s="1">
        <f ca="1">VLOOKUP($A29,'Base Consumption'!$A$2:$D$33,3,FALSE)*'Profiles, Pc, Autumn, S3'!L29</f>
        <v>1.201430427447379</v>
      </c>
      <c r="M29" s="1">
        <f ca="1">VLOOKUP($A29,'Base Consumption'!$A$2:$D$33,3,FALSE)*'Profiles, Pc, Autumn, S3'!M29</f>
        <v>1.1710096334371911</v>
      </c>
      <c r="N29" s="1">
        <f ca="1">VLOOKUP($A29,'Base Consumption'!$A$2:$D$33,3,FALSE)*'Profiles, Pc, Autumn, S3'!N29</f>
        <v>1.1837267742663149</v>
      </c>
      <c r="O29" s="1">
        <f ca="1">VLOOKUP($A29,'Base Consumption'!$A$2:$D$33,3,FALSE)*'Profiles, Pc, Autumn, S3'!O29</f>
        <v>1.0922369901287272</v>
      </c>
      <c r="P29" s="1">
        <f ca="1">VLOOKUP($A29,'Base Consumption'!$A$2:$D$33,3,FALSE)*'Profiles, Pc, Autumn, S3'!P29</f>
        <v>0.98928307724054843</v>
      </c>
      <c r="Q29" s="1">
        <f ca="1">VLOOKUP($A29,'Base Consumption'!$A$2:$D$33,3,FALSE)*'Profiles, Pc, Autumn, S3'!Q29</f>
        <v>0.99615078995647433</v>
      </c>
      <c r="R29" s="1">
        <f ca="1">VLOOKUP($A29,'Base Consumption'!$A$2:$D$33,3,FALSE)*'Profiles, Pc, Autumn, S3'!R29</f>
        <v>1.0789743580207847</v>
      </c>
      <c r="S29" s="1">
        <f ca="1">VLOOKUP($A29,'Base Consumption'!$A$2:$D$33,3,FALSE)*'Profiles, Pc, Autumn, S3'!S29</f>
        <v>1.2640035564282397</v>
      </c>
      <c r="T29" s="1">
        <f ca="1">VLOOKUP($A29,'Base Consumption'!$A$2:$D$33,3,FALSE)*'Profiles, Pc, Autumn, S3'!T29</f>
        <v>1.2821550562625676</v>
      </c>
      <c r="U29" s="1">
        <f ca="1">VLOOKUP($A29,'Base Consumption'!$A$2:$D$33,3,FALSE)*'Profiles, Pc, Autumn, S3'!U29</f>
        <v>1.2110339581229097</v>
      </c>
      <c r="V29" s="1">
        <f ca="1">VLOOKUP($A29,'Base Consumption'!$A$2:$D$33,3,FALSE)*'Profiles, Pc, Autumn, S3'!V29</f>
        <v>1.2178672741664471</v>
      </c>
      <c r="W29" s="1">
        <f ca="1">VLOOKUP($A29,'Base Consumption'!$A$2:$D$33,3,FALSE)*'Profiles, Pc, Autumn, S3'!W29</f>
        <v>1.0816111050684769</v>
      </c>
      <c r="X29" s="1">
        <f ca="1">VLOOKUP($A29,'Base Consumption'!$A$2:$D$33,3,FALSE)*'Profiles, Pc, Autumn, S3'!X29</f>
        <v>0.98974316250318961</v>
      </c>
      <c r="Y29" s="1">
        <f ca="1">VLOOKUP($A29,'Base Consumption'!$A$2:$D$33,3,FALSE)*'Profiles, Pc, Autumn, S3'!Y29</f>
        <v>0.87728664161313352</v>
      </c>
    </row>
    <row r="30" spans="1:25" x14ac:dyDescent="0.3">
      <c r="A30">
        <v>29</v>
      </c>
      <c r="B30" s="1">
        <f ca="1">VLOOKUP($A30,'Base Consumption'!$A$2:$D$33,3,FALSE)*'Profiles, Pc, Autumn, S3'!B30</f>
        <v>3.1192055767663005</v>
      </c>
      <c r="C30" s="1">
        <f ca="1">VLOOKUP($A30,'Base Consumption'!$A$2:$D$33,3,FALSE)*'Profiles, Pc, Autumn, S3'!C30</f>
        <v>3.0170840591813097</v>
      </c>
      <c r="D30" s="1">
        <f ca="1">VLOOKUP($A30,'Base Consumption'!$A$2:$D$33,3,FALSE)*'Profiles, Pc, Autumn, S3'!D30</f>
        <v>2.7140742136331792</v>
      </c>
      <c r="E30" s="1">
        <f ca="1">VLOOKUP($A30,'Base Consumption'!$A$2:$D$33,3,FALSE)*'Profiles, Pc, Autumn, S3'!E30</f>
        <v>2.833472953485388</v>
      </c>
      <c r="F30" s="1">
        <f ca="1">VLOOKUP($A30,'Base Consumption'!$A$2:$D$33,3,FALSE)*'Profiles, Pc, Autumn, S3'!F30</f>
        <v>2.868827863635107</v>
      </c>
      <c r="G30" s="1">
        <f ca="1">VLOOKUP($A30,'Base Consumption'!$A$2:$D$33,3,FALSE)*'Profiles, Pc, Autumn, S3'!G30</f>
        <v>3.1675357297985887</v>
      </c>
      <c r="H30" s="1">
        <f ca="1">VLOOKUP($A30,'Base Consumption'!$A$2:$D$33,3,FALSE)*'Profiles, Pc, Autumn, S3'!H30</f>
        <v>4.8963111722680948</v>
      </c>
      <c r="I30" s="1">
        <f ca="1">VLOOKUP($A30,'Base Consumption'!$A$2:$D$33,3,FALSE)*'Profiles, Pc, Autumn, S3'!I30</f>
        <v>5.6795026772667283</v>
      </c>
      <c r="J30" s="1">
        <f ca="1">VLOOKUP($A30,'Base Consumption'!$A$2:$D$33,3,FALSE)*'Profiles, Pc, Autumn, S3'!J30</f>
        <v>6.1110726855635722</v>
      </c>
      <c r="K30" s="1">
        <f ca="1">VLOOKUP($A30,'Base Consumption'!$A$2:$D$33,3,FALSE)*'Profiles, Pc, Autumn, S3'!K30</f>
        <v>5.7547306685661166</v>
      </c>
      <c r="L30" s="1">
        <f ca="1">VLOOKUP($A30,'Base Consumption'!$A$2:$D$33,3,FALSE)*'Profiles, Pc, Autumn, S3'!L30</f>
        <v>5.5755657093142847</v>
      </c>
      <c r="M30" s="1">
        <f ca="1">VLOOKUP($A30,'Base Consumption'!$A$2:$D$33,3,FALSE)*'Profiles, Pc, Autumn, S3'!M30</f>
        <v>6.2191882583146665</v>
      </c>
      <c r="N30" s="1">
        <f ca="1">VLOOKUP($A30,'Base Consumption'!$A$2:$D$33,3,FALSE)*'Profiles, Pc, Autumn, S3'!N30</f>
        <v>6.1858756435525386</v>
      </c>
      <c r="O30" s="1">
        <f ca="1">VLOOKUP($A30,'Base Consumption'!$A$2:$D$33,3,FALSE)*'Profiles, Pc, Autumn, S3'!O30</f>
        <v>5.5346780403576563</v>
      </c>
      <c r="P30" s="1">
        <f ca="1">VLOOKUP($A30,'Base Consumption'!$A$2:$D$33,3,FALSE)*'Profiles, Pc, Autumn, S3'!P30</f>
        <v>4.7887210834801603</v>
      </c>
      <c r="Q30" s="1">
        <f ca="1">VLOOKUP($A30,'Base Consumption'!$A$2:$D$33,3,FALSE)*'Profiles, Pc, Autumn, S3'!Q30</f>
        <v>4.8263748088992369</v>
      </c>
      <c r="R30" s="1">
        <f ca="1">VLOOKUP($A30,'Base Consumption'!$A$2:$D$33,3,FALSE)*'Profiles, Pc, Autumn, S3'!R30</f>
        <v>5.1057335699658619</v>
      </c>
      <c r="S30" s="1">
        <f ca="1">VLOOKUP($A30,'Base Consumption'!$A$2:$D$33,3,FALSE)*'Profiles, Pc, Autumn, S3'!S30</f>
        <v>5.0347619161523678</v>
      </c>
      <c r="T30" s="1">
        <f ca="1">VLOOKUP($A30,'Base Consumption'!$A$2:$D$33,3,FALSE)*'Profiles, Pc, Autumn, S3'!T30</f>
        <v>4.6833376563359668</v>
      </c>
      <c r="U30" s="1">
        <f ca="1">VLOOKUP($A30,'Base Consumption'!$A$2:$D$33,3,FALSE)*'Profiles, Pc, Autumn, S3'!U30</f>
        <v>4.9606592577097128</v>
      </c>
      <c r="V30" s="1">
        <f ca="1">VLOOKUP($A30,'Base Consumption'!$A$2:$D$33,3,FALSE)*'Profiles, Pc, Autumn, S3'!V30</f>
        <v>5.1072124152112144</v>
      </c>
      <c r="W30" s="1">
        <f ca="1">VLOOKUP($A30,'Base Consumption'!$A$2:$D$33,3,FALSE)*'Profiles, Pc, Autumn, S3'!W30</f>
        <v>4.8476932615920862</v>
      </c>
      <c r="X30" s="1">
        <f ca="1">VLOOKUP($A30,'Base Consumption'!$A$2:$D$33,3,FALSE)*'Profiles, Pc, Autumn, S3'!X30</f>
        <v>4.2021099336483188</v>
      </c>
      <c r="Y30" s="1">
        <f ca="1">VLOOKUP($A30,'Base Consumption'!$A$2:$D$33,3,FALSE)*'Profiles, Pc, Autumn, S3'!Y30</f>
        <v>3.3625998115244</v>
      </c>
    </row>
    <row r="31" spans="1:25" x14ac:dyDescent="0.3">
      <c r="A31">
        <v>30</v>
      </c>
      <c r="B31" s="1">
        <f ca="1">VLOOKUP($A31,'Base Consumption'!$A$2:$D$33,3,FALSE)*'Profiles, Pc, Autumn, S3'!B31</f>
        <v>0.23524627993219882</v>
      </c>
      <c r="C31" s="1">
        <f ca="1">VLOOKUP($A31,'Base Consumption'!$A$2:$D$33,3,FALSE)*'Profiles, Pc, Autumn, S3'!C31</f>
        <v>0.17183852389341875</v>
      </c>
      <c r="D31" s="1">
        <f ca="1">VLOOKUP($A31,'Base Consumption'!$A$2:$D$33,3,FALSE)*'Profiles, Pc, Autumn, S3'!D31</f>
        <v>0.14620431611762066</v>
      </c>
      <c r="E31" s="1">
        <f ca="1">VLOOKUP($A31,'Base Consumption'!$A$2:$D$33,3,FALSE)*'Profiles, Pc, Autumn, S3'!E31</f>
        <v>0.14112396092612278</v>
      </c>
      <c r="F31" s="1">
        <f ca="1">VLOOKUP($A31,'Base Consumption'!$A$2:$D$33,3,FALSE)*'Profiles, Pc, Autumn, S3'!F31</f>
        <v>0.13700268143469191</v>
      </c>
      <c r="G31" s="1">
        <f ca="1">VLOOKUP($A31,'Base Consumption'!$A$2:$D$33,3,FALSE)*'Profiles, Pc, Autumn, S3'!G31</f>
        <v>0.21486536078262813</v>
      </c>
      <c r="H31" s="1">
        <f ca="1">VLOOKUP($A31,'Base Consumption'!$A$2:$D$33,3,FALSE)*'Profiles, Pc, Autumn, S3'!H31</f>
        <v>0.47175124134236773</v>
      </c>
      <c r="I31" s="1">
        <f ca="1">VLOOKUP($A31,'Base Consumption'!$A$2:$D$33,3,FALSE)*'Profiles, Pc, Autumn, S3'!I31</f>
        <v>0.61658865633658422</v>
      </c>
      <c r="J31" s="1">
        <f ca="1">VLOOKUP($A31,'Base Consumption'!$A$2:$D$33,3,FALSE)*'Profiles, Pc, Autumn, S3'!J31</f>
        <v>0.72120928833215026</v>
      </c>
      <c r="K31" s="1">
        <f ca="1">VLOOKUP($A31,'Base Consumption'!$A$2:$D$33,3,FALSE)*'Profiles, Pc, Autumn, S3'!K31</f>
        <v>0.68871135872668343</v>
      </c>
      <c r="L31" s="1">
        <f ca="1">VLOOKUP($A31,'Base Consumption'!$A$2:$D$33,3,FALSE)*'Profiles, Pc, Autumn, S3'!L31</f>
        <v>0.72064820859650058</v>
      </c>
      <c r="M31" s="1">
        <f ca="1">VLOOKUP($A31,'Base Consumption'!$A$2:$D$33,3,FALSE)*'Profiles, Pc, Autumn, S3'!M31</f>
        <v>0.65901549928562131</v>
      </c>
      <c r="N31" s="1">
        <f ca="1">VLOOKUP($A31,'Base Consumption'!$A$2:$D$33,3,FALSE)*'Profiles, Pc, Autumn, S3'!N31</f>
        <v>0.67883135159424079</v>
      </c>
      <c r="O31" s="1">
        <f ca="1">VLOOKUP($A31,'Base Consumption'!$A$2:$D$33,3,FALSE)*'Profiles, Pc, Autumn, S3'!O31</f>
        <v>0.62149821757910084</v>
      </c>
      <c r="P31" s="1">
        <f ca="1">VLOOKUP($A31,'Base Consumption'!$A$2:$D$33,3,FALSE)*'Profiles, Pc, Autumn, S3'!P31</f>
        <v>0.6152973327426704</v>
      </c>
      <c r="Q31" s="1">
        <f ca="1">VLOOKUP($A31,'Base Consumption'!$A$2:$D$33,3,FALSE)*'Profiles, Pc, Autumn, S3'!Q31</f>
        <v>0.58502908555648359</v>
      </c>
      <c r="R31" s="1">
        <f ca="1">VLOOKUP($A31,'Base Consumption'!$A$2:$D$33,3,FALSE)*'Profiles, Pc, Autumn, S3'!R31</f>
        <v>0.65118319875024733</v>
      </c>
      <c r="S31" s="1">
        <f ca="1">VLOOKUP($A31,'Base Consumption'!$A$2:$D$33,3,FALSE)*'Profiles, Pc, Autumn, S3'!S31</f>
        <v>0.88300996931432041</v>
      </c>
      <c r="T31" s="1">
        <f ca="1">VLOOKUP($A31,'Base Consumption'!$A$2:$D$33,3,FALSE)*'Profiles, Pc, Autumn, S3'!T31</f>
        <v>0.83376912264171577</v>
      </c>
      <c r="U31" s="1">
        <f ca="1">VLOOKUP($A31,'Base Consumption'!$A$2:$D$33,3,FALSE)*'Profiles, Pc, Autumn, S3'!U31</f>
        <v>0.77781017226093119</v>
      </c>
      <c r="V31" s="1">
        <f ca="1">VLOOKUP($A31,'Base Consumption'!$A$2:$D$33,3,FALSE)*'Profiles, Pc, Autumn, S3'!V31</f>
        <v>0.81017090075698506</v>
      </c>
      <c r="W31" s="1">
        <f ca="1">VLOOKUP($A31,'Base Consumption'!$A$2:$D$33,3,FALSE)*'Profiles, Pc, Autumn, S3'!W31</f>
        <v>0.73283604529084567</v>
      </c>
      <c r="X31" s="1">
        <f ca="1">VLOOKUP($A31,'Base Consumption'!$A$2:$D$33,3,FALSE)*'Profiles, Pc, Autumn, S3'!X31</f>
        <v>0.53581175229137334</v>
      </c>
      <c r="Y31" s="1">
        <f ca="1">VLOOKUP($A31,'Base Consumption'!$A$2:$D$33,3,FALSE)*'Profiles, Pc, Autumn, S3'!Y31</f>
        <v>0.4068109086974393</v>
      </c>
    </row>
    <row r="32" spans="1:25" x14ac:dyDescent="0.3">
      <c r="A32">
        <v>31</v>
      </c>
      <c r="B32" s="1">
        <f ca="1">VLOOKUP($A32,'Base Consumption'!$A$2:$D$33,3,FALSE)*'Profiles, Pc, Autumn, S3'!B32</f>
        <v>3.2542411189721396</v>
      </c>
      <c r="C32" s="1">
        <f ca="1">VLOOKUP($A32,'Base Consumption'!$A$2:$D$33,3,FALSE)*'Profiles, Pc, Autumn, S3'!C32</f>
        <v>2.8216672044848257</v>
      </c>
      <c r="D32" s="1">
        <f ca="1">VLOOKUP($A32,'Base Consumption'!$A$2:$D$33,3,FALSE)*'Profiles, Pc, Autumn, S3'!D32</f>
        <v>2.608085635729076</v>
      </c>
      <c r="E32" s="1">
        <f ca="1">VLOOKUP($A32,'Base Consumption'!$A$2:$D$33,3,FALSE)*'Profiles, Pc, Autumn, S3'!E32</f>
        <v>2.6265453717513303</v>
      </c>
      <c r="F32" s="1">
        <f ca="1">VLOOKUP($A32,'Base Consumption'!$A$2:$D$33,3,FALSE)*'Profiles, Pc, Autumn, S3'!F32</f>
        <v>2.7887592213379517</v>
      </c>
      <c r="G32" s="1">
        <f ca="1">VLOOKUP($A32,'Base Consumption'!$A$2:$D$33,3,FALSE)*'Profiles, Pc, Autumn, S3'!G32</f>
        <v>2.9404863878482046</v>
      </c>
      <c r="H32" s="1">
        <f ca="1">VLOOKUP($A32,'Base Consumption'!$A$2:$D$33,3,FALSE)*'Profiles, Pc, Autumn, S3'!H32</f>
        <v>3.4540895599475023</v>
      </c>
      <c r="I32" s="1">
        <f ca="1">VLOOKUP($A32,'Base Consumption'!$A$2:$D$33,3,FALSE)*'Profiles, Pc, Autumn, S3'!I32</f>
        <v>3.9796330614058331</v>
      </c>
      <c r="J32" s="1">
        <f ca="1">VLOOKUP($A32,'Base Consumption'!$A$2:$D$33,3,FALSE)*'Profiles, Pc, Autumn, S3'!J32</f>
        <v>4.3276958654803499</v>
      </c>
      <c r="K32" s="1">
        <f ca="1">VLOOKUP($A32,'Base Consumption'!$A$2:$D$33,3,FALSE)*'Profiles, Pc, Autumn, S3'!K32</f>
        <v>4.4499289987445767</v>
      </c>
      <c r="L32" s="1">
        <f ca="1">VLOOKUP($A32,'Base Consumption'!$A$2:$D$33,3,FALSE)*'Profiles, Pc, Autumn, S3'!L32</f>
        <v>4.4747024055604179</v>
      </c>
      <c r="M32" s="1">
        <f ca="1">VLOOKUP($A32,'Base Consumption'!$A$2:$D$33,3,FALSE)*'Profiles, Pc, Autumn, S3'!M32</f>
        <v>4.8344912105933808</v>
      </c>
      <c r="N32" s="1">
        <f ca="1">VLOOKUP($A32,'Base Consumption'!$A$2:$D$33,3,FALSE)*'Profiles, Pc, Autumn, S3'!N32</f>
        <v>4.9034941076100376</v>
      </c>
      <c r="O32" s="1">
        <f ca="1">VLOOKUP($A32,'Base Consumption'!$A$2:$D$33,3,FALSE)*'Profiles, Pc, Autumn, S3'!O32</f>
        <v>4.4242711997214634</v>
      </c>
      <c r="P32" s="1">
        <f ca="1">VLOOKUP($A32,'Base Consumption'!$A$2:$D$33,3,FALSE)*'Profiles, Pc, Autumn, S3'!P32</f>
        <v>4.4425553000139395</v>
      </c>
      <c r="Q32" s="1">
        <f ca="1">VLOOKUP($A32,'Base Consumption'!$A$2:$D$33,3,FALSE)*'Profiles, Pc, Autumn, S3'!Q32</f>
        <v>4.2872424410274341</v>
      </c>
      <c r="R32" s="1">
        <f ca="1">VLOOKUP($A32,'Base Consumption'!$A$2:$D$33,3,FALSE)*'Profiles, Pc, Autumn, S3'!R32</f>
        <v>4.4108536799430258</v>
      </c>
      <c r="S32" s="1">
        <f ca="1">VLOOKUP($A32,'Base Consumption'!$A$2:$D$33,3,FALSE)*'Profiles, Pc, Autumn, S3'!S32</f>
        <v>5.0855404631553771</v>
      </c>
      <c r="T32" s="1">
        <f ca="1">VLOOKUP($A32,'Base Consumption'!$A$2:$D$33,3,FALSE)*'Profiles, Pc, Autumn, S3'!T32</f>
        <v>5.0898251857567791</v>
      </c>
      <c r="U32" s="1">
        <f ca="1">VLOOKUP($A32,'Base Consumption'!$A$2:$D$33,3,FALSE)*'Profiles, Pc, Autumn, S3'!U32</f>
        <v>4.7892459557252369</v>
      </c>
      <c r="V32" s="1">
        <f ca="1">VLOOKUP($A32,'Base Consumption'!$A$2:$D$33,3,FALSE)*'Profiles, Pc, Autumn, S3'!V32</f>
        <v>5.0237701563334287</v>
      </c>
      <c r="W32" s="1">
        <f ca="1">VLOOKUP($A32,'Base Consumption'!$A$2:$D$33,3,FALSE)*'Profiles, Pc, Autumn, S3'!W32</f>
        <v>4.7314625943868798</v>
      </c>
      <c r="X32" s="1">
        <f ca="1">VLOOKUP($A32,'Base Consumption'!$A$2:$D$33,3,FALSE)*'Profiles, Pc, Autumn, S3'!X32</f>
        <v>4.4171639230529509</v>
      </c>
      <c r="Y32" s="1">
        <f ca="1">VLOOKUP($A32,'Base Consumption'!$A$2:$D$33,3,FALSE)*'Profiles, Pc, Autumn, S3'!Y32</f>
        <v>3.9436760604572045</v>
      </c>
    </row>
    <row r="33" spans="1:25" x14ac:dyDescent="0.3">
      <c r="A33">
        <v>32</v>
      </c>
      <c r="B33" s="1">
        <f ca="1">VLOOKUP($A33,'Base Consumption'!$A$2:$D$33,3,FALSE)*'Profiles, Pc, Autumn, S3'!B33</f>
        <v>1.5316285080497865</v>
      </c>
      <c r="C33" s="1">
        <f ca="1">VLOOKUP($A33,'Base Consumption'!$A$2:$D$33,3,FALSE)*'Profiles, Pc, Autumn, S3'!C33</f>
        <v>1.4328111642025545</v>
      </c>
      <c r="D33" s="1">
        <f ca="1">VLOOKUP($A33,'Base Consumption'!$A$2:$D$33,3,FALSE)*'Profiles, Pc, Autumn, S3'!D33</f>
        <v>1.3704097027001212</v>
      </c>
      <c r="E33" s="1">
        <f ca="1">VLOOKUP($A33,'Base Consumption'!$A$2:$D$33,3,FALSE)*'Profiles, Pc, Autumn, S3'!E33</f>
        <v>1.4161016343607784</v>
      </c>
      <c r="F33" s="1">
        <f ca="1">VLOOKUP($A33,'Base Consumption'!$A$2:$D$33,3,FALSE)*'Profiles, Pc, Autumn, S3'!F33</f>
        <v>1.4460802461236009</v>
      </c>
      <c r="G33" s="1">
        <f ca="1">VLOOKUP($A33,'Base Consumption'!$A$2:$D$33,3,FALSE)*'Profiles, Pc, Autumn, S3'!G33</f>
        <v>1.4532263998598804</v>
      </c>
      <c r="H33" s="1">
        <f ca="1">VLOOKUP($A33,'Base Consumption'!$A$2:$D$33,3,FALSE)*'Profiles, Pc, Autumn, S3'!H33</f>
        <v>1.6386231001881399</v>
      </c>
      <c r="I33" s="1">
        <f ca="1">VLOOKUP($A33,'Base Consumption'!$A$2:$D$33,3,FALSE)*'Profiles, Pc, Autumn, S3'!I33</f>
        <v>2.0866236757945402</v>
      </c>
      <c r="J33" s="1">
        <f ca="1">VLOOKUP($A33,'Base Consumption'!$A$2:$D$33,3,FALSE)*'Profiles, Pc, Autumn, S3'!J33</f>
        <v>2.0772887446975949</v>
      </c>
      <c r="K33" s="1">
        <f ca="1">VLOOKUP($A33,'Base Consumption'!$A$2:$D$33,3,FALSE)*'Profiles, Pc, Autumn, S3'!K33</f>
        <v>2.2726376256437724</v>
      </c>
      <c r="L33" s="1">
        <f ca="1">VLOOKUP($A33,'Base Consumption'!$A$2:$D$33,3,FALSE)*'Profiles, Pc, Autumn, S3'!L33</f>
        <v>2.2286111607335273</v>
      </c>
      <c r="M33" s="1">
        <f ca="1">VLOOKUP($A33,'Base Consumption'!$A$2:$D$33,3,FALSE)*'Profiles, Pc, Autumn, S3'!M33</f>
        <v>2.1794341634048982</v>
      </c>
      <c r="N33" s="1">
        <f ca="1">VLOOKUP($A33,'Base Consumption'!$A$2:$D$33,3,FALSE)*'Profiles, Pc, Autumn, S3'!N33</f>
        <v>2.1319454028612186</v>
      </c>
      <c r="O33" s="1">
        <f ca="1">VLOOKUP($A33,'Base Consumption'!$A$2:$D$33,3,FALSE)*'Profiles, Pc, Autumn, S3'!O33</f>
        <v>2.1873353926458106</v>
      </c>
      <c r="P33" s="1">
        <f ca="1">VLOOKUP($A33,'Base Consumption'!$A$2:$D$33,3,FALSE)*'Profiles, Pc, Autumn, S3'!P33</f>
        <v>2.0057493123873038</v>
      </c>
      <c r="Q33" s="1">
        <f ca="1">VLOOKUP($A33,'Base Consumption'!$A$2:$D$33,3,FALSE)*'Profiles, Pc, Autumn, S3'!Q33</f>
        <v>2.0791629664847058</v>
      </c>
      <c r="R33" s="1">
        <f ca="1">VLOOKUP($A33,'Base Consumption'!$A$2:$D$33,3,FALSE)*'Profiles, Pc, Autumn, S3'!R33</f>
        <v>2.0423322338195309</v>
      </c>
      <c r="S33" s="1">
        <f ca="1">VLOOKUP($A33,'Base Consumption'!$A$2:$D$33,3,FALSE)*'Profiles, Pc, Autumn, S3'!S33</f>
        <v>1.9831550028552116</v>
      </c>
      <c r="T33" s="1">
        <f ca="1">VLOOKUP($A33,'Base Consumption'!$A$2:$D$33,3,FALSE)*'Profiles, Pc, Autumn, S3'!T33</f>
        <v>1.9707904885589993</v>
      </c>
      <c r="U33" s="1">
        <f ca="1">VLOOKUP($A33,'Base Consumption'!$A$2:$D$33,3,FALSE)*'Profiles, Pc, Autumn, S3'!U33</f>
        <v>1.8960279577962353</v>
      </c>
      <c r="V33" s="1">
        <f ca="1">VLOOKUP($A33,'Base Consumption'!$A$2:$D$33,3,FALSE)*'Profiles, Pc, Autumn, S3'!V33</f>
        <v>1.9185684768869216</v>
      </c>
      <c r="W33" s="1">
        <f ca="1">VLOOKUP($A33,'Base Consumption'!$A$2:$D$33,3,FALSE)*'Profiles, Pc, Autumn, S3'!W33</f>
        <v>1.8323034523327144</v>
      </c>
      <c r="X33" s="1">
        <f ca="1">VLOOKUP($A33,'Base Consumption'!$A$2:$D$33,3,FALSE)*'Profiles, Pc, Autumn, S3'!X33</f>
        <v>1.5979215105203761</v>
      </c>
      <c r="Y33" s="1">
        <f ca="1">VLOOKUP($A33,'Base Consumption'!$A$2:$D$33,3,FALSE)*'Profiles, Pc, Autumn, S3'!Y33</f>
        <v>1.6349846144985396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6534-ECC9-4DF0-B2E3-C1BA61134798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S1'!B2</f>
        <v>0.56470697676932768</v>
      </c>
      <c r="C2" s="1">
        <f ca="1">VLOOKUP($A2,'Base Consumption'!$A$2:$D$33,4,FALSE)*'Profiles, Qc, Autumn, S1'!C2</f>
        <v>0.51582903769942023</v>
      </c>
      <c r="D2" s="1">
        <f ca="1">VLOOKUP($A2,'Base Consumption'!$A$2:$D$33,4,FALSE)*'Profiles, Qc, Autumn, S1'!D2</f>
        <v>0.49271704527547622</v>
      </c>
      <c r="E2" s="1">
        <f ca="1">VLOOKUP($A2,'Base Consumption'!$A$2:$D$33,4,FALSE)*'Profiles, Qc, Autumn, S1'!E2</f>
        <v>0.51213448433838304</v>
      </c>
      <c r="F2" s="1">
        <f ca="1">VLOOKUP($A2,'Base Consumption'!$A$2:$D$33,4,FALSE)*'Profiles, Qc, Autumn, S1'!F2</f>
        <v>0.48285610728493422</v>
      </c>
      <c r="G2" s="1">
        <f ca="1">VLOOKUP($A2,'Base Consumption'!$A$2:$D$33,4,FALSE)*'Profiles, Qc, Autumn, S1'!G2</f>
        <v>0.48295760664963044</v>
      </c>
      <c r="H2" s="1">
        <f ca="1">VLOOKUP($A2,'Base Consumption'!$A$2:$D$33,4,FALSE)*'Profiles, Qc, Autumn, S1'!H2</f>
        <v>0.42712695717232463</v>
      </c>
      <c r="I2" s="1">
        <f ca="1">VLOOKUP($A2,'Base Consumption'!$A$2:$D$33,4,FALSE)*'Profiles, Qc, Autumn, S1'!I2</f>
        <v>1.0523546619654143</v>
      </c>
      <c r="J2" s="1">
        <f ca="1">VLOOKUP($A2,'Base Consumption'!$A$2:$D$33,4,FALSE)*'Profiles, Qc, Autumn, S1'!J2</f>
        <v>1.1249605080459595</v>
      </c>
      <c r="K2" s="1">
        <f ca="1">VLOOKUP($A2,'Base Consumption'!$A$2:$D$33,4,FALSE)*'Profiles, Qc, Autumn, S1'!K2</f>
        <v>1.1055720275217196</v>
      </c>
      <c r="L2" s="1">
        <f ca="1">VLOOKUP($A2,'Base Consumption'!$A$2:$D$33,4,FALSE)*'Profiles, Qc, Autumn, S1'!L2</f>
        <v>1.0968133026023019</v>
      </c>
      <c r="M2" s="1">
        <f ca="1">VLOOKUP($A2,'Base Consumption'!$A$2:$D$33,4,FALSE)*'Profiles, Qc, Autumn, S1'!M2</f>
        <v>1.0528715303290057</v>
      </c>
      <c r="N2" s="1">
        <f ca="1">VLOOKUP($A2,'Base Consumption'!$A$2:$D$33,4,FALSE)*'Profiles, Qc, Autumn, S1'!N2</f>
        <v>1.1133949030238977</v>
      </c>
      <c r="O2" s="1">
        <f ca="1">VLOOKUP($A2,'Base Consumption'!$A$2:$D$33,4,FALSE)*'Profiles, Qc, Autumn, S1'!O2</f>
        <v>1.0820542627612229</v>
      </c>
      <c r="P2" s="1">
        <f ca="1">VLOOKUP($A2,'Base Consumption'!$A$2:$D$33,4,FALSE)*'Profiles, Qc, Autumn, S1'!P2</f>
        <v>0.72073887090054123</v>
      </c>
      <c r="Q2" s="1">
        <f ca="1">VLOOKUP($A2,'Base Consumption'!$A$2:$D$33,4,FALSE)*'Profiles, Qc, Autumn, S1'!Q2</f>
        <v>0.98203692567175782</v>
      </c>
      <c r="R2" s="1">
        <f ca="1">VLOOKUP($A2,'Base Consumption'!$A$2:$D$33,4,FALSE)*'Profiles, Qc, Autumn, S1'!R2</f>
        <v>1.0404091452509179</v>
      </c>
      <c r="S2" s="1">
        <f ca="1">VLOOKUP($A2,'Base Consumption'!$A$2:$D$33,4,FALSE)*'Profiles, Qc, Autumn, S1'!S2</f>
        <v>0.97431124807536063</v>
      </c>
      <c r="T2" s="1">
        <f ca="1">VLOOKUP($A2,'Base Consumption'!$A$2:$D$33,4,FALSE)*'Profiles, Qc, Autumn, S1'!T2</f>
        <v>0.71758397393733198</v>
      </c>
      <c r="U2" s="1">
        <f ca="1">VLOOKUP($A2,'Base Consumption'!$A$2:$D$33,4,FALSE)*'Profiles, Qc, Autumn, S1'!U2</f>
        <v>0.70317585693003493</v>
      </c>
      <c r="V2" s="1">
        <f ca="1">VLOOKUP($A2,'Base Consumption'!$A$2:$D$33,4,FALSE)*'Profiles, Qc, Autumn, S1'!V2</f>
        <v>0.68283680065242747</v>
      </c>
      <c r="W2" s="1">
        <f ca="1">VLOOKUP($A2,'Base Consumption'!$A$2:$D$33,4,FALSE)*'Profiles, Qc, Autumn, S1'!W2</f>
        <v>0.62445653216385544</v>
      </c>
      <c r="X2" s="1">
        <f ca="1">VLOOKUP($A2,'Base Consumption'!$A$2:$D$33,4,FALSE)*'Profiles, Qc, Autumn, S1'!X2</f>
        <v>0.4345464909612089</v>
      </c>
      <c r="Y2" s="1">
        <f ca="1">VLOOKUP($A2,'Base Consumption'!$A$2:$D$33,4,FALSE)*'Profiles, Qc, Autumn, S1'!Y2</f>
        <v>0.43220648102275733</v>
      </c>
    </row>
    <row r="3" spans="1:25" x14ac:dyDescent="0.3">
      <c r="A3">
        <v>2</v>
      </c>
      <c r="B3" s="1">
        <f ca="1">VLOOKUP($A3,'Base Consumption'!$A$2:$D$33,4,FALSE)*'Profiles, Qc, Autumn, S1'!B3</f>
        <v>0.10102789699585775</v>
      </c>
      <c r="C3" s="1">
        <f ca="1">VLOOKUP($A3,'Base Consumption'!$A$2:$D$33,4,FALSE)*'Profiles, Qc, Autumn, S1'!C3</f>
        <v>0.11513707777714036</v>
      </c>
      <c r="D3" s="1">
        <f ca="1">VLOOKUP($A3,'Base Consumption'!$A$2:$D$33,4,FALSE)*'Profiles, Qc, Autumn, S1'!D3</f>
        <v>0.12508785536316558</v>
      </c>
      <c r="E3" s="1">
        <f ca="1">VLOOKUP($A3,'Base Consumption'!$A$2:$D$33,4,FALSE)*'Profiles, Qc, Autumn, S1'!E3</f>
        <v>0.12998991439917104</v>
      </c>
      <c r="F3" s="1">
        <f ca="1">VLOOKUP($A3,'Base Consumption'!$A$2:$D$33,4,FALSE)*'Profiles, Qc, Autumn, S1'!F3</f>
        <v>0.14199449788958682</v>
      </c>
      <c r="G3" s="1">
        <f ca="1">VLOOKUP($A3,'Base Consumption'!$A$2:$D$33,4,FALSE)*'Profiles, Qc, Autumn, S1'!G3</f>
        <v>0.12598185280568119</v>
      </c>
      <c r="H3" s="1">
        <f ca="1">VLOOKUP($A3,'Base Consumption'!$A$2:$D$33,4,FALSE)*'Profiles, Qc, Autumn, S1'!H3</f>
        <v>8.919733031657949E-2</v>
      </c>
      <c r="I3" s="1">
        <f ca="1">VLOOKUP($A3,'Base Consumption'!$A$2:$D$33,4,FALSE)*'Profiles, Qc, Autumn, S1'!I3</f>
        <v>-3.8412507299669871E-2</v>
      </c>
      <c r="J3" s="1">
        <f ca="1">VLOOKUP($A3,'Base Consumption'!$A$2:$D$33,4,FALSE)*'Profiles, Qc, Autumn, S1'!J3</f>
        <v>-5.0574297615008201E-2</v>
      </c>
      <c r="K3" s="1">
        <f ca="1">VLOOKUP($A3,'Base Consumption'!$A$2:$D$33,4,FALSE)*'Profiles, Qc, Autumn, S1'!K3</f>
        <v>-7.6800141041261608E-2</v>
      </c>
      <c r="L3" s="1">
        <f ca="1">VLOOKUP($A3,'Base Consumption'!$A$2:$D$33,4,FALSE)*'Profiles, Qc, Autumn, S1'!L3</f>
        <v>-3.9654893652606951E-2</v>
      </c>
      <c r="M3" s="1">
        <f ca="1">VLOOKUP($A3,'Base Consumption'!$A$2:$D$33,4,FALSE)*'Profiles, Qc, Autumn, S1'!M3</f>
        <v>-7.7879030653362994E-3</v>
      </c>
      <c r="N3" s="1">
        <f ca="1">VLOOKUP($A3,'Base Consumption'!$A$2:$D$33,4,FALSE)*'Profiles, Qc, Autumn, S1'!N3</f>
        <v>2.4212735234082822E-2</v>
      </c>
      <c r="O3" s="1">
        <f ca="1">VLOOKUP($A3,'Base Consumption'!$A$2:$D$33,4,FALSE)*'Profiles, Qc, Autumn, S1'!O3</f>
        <v>2.9844846247603085E-2</v>
      </c>
      <c r="P3" s="1">
        <f ca="1">VLOOKUP($A3,'Base Consumption'!$A$2:$D$33,4,FALSE)*'Profiles, Qc, Autumn, S1'!P3</f>
        <v>5.1285384895531611E-2</v>
      </c>
      <c r="Q3" s="1">
        <f ca="1">VLOOKUP($A3,'Base Consumption'!$A$2:$D$33,4,FALSE)*'Profiles, Qc, Autumn, S1'!Q3</f>
        <v>5.8076414010400312E-2</v>
      </c>
      <c r="R3" s="1">
        <f ca="1">VLOOKUP($A3,'Base Consumption'!$A$2:$D$33,4,FALSE)*'Profiles, Qc, Autumn, S1'!R3</f>
        <v>4.0520753285953892E-2</v>
      </c>
      <c r="S3" s="1">
        <f ca="1">VLOOKUP($A3,'Base Consumption'!$A$2:$D$33,4,FALSE)*'Profiles, Qc, Autumn, S1'!S3</f>
        <v>-4.9004234916760488E-2</v>
      </c>
      <c r="T3" s="1">
        <f ca="1">VLOOKUP($A3,'Base Consumption'!$A$2:$D$33,4,FALSE)*'Profiles, Qc, Autumn, S1'!T3</f>
        <v>-5.5998217692541513E-2</v>
      </c>
      <c r="U3" s="1">
        <f ca="1">VLOOKUP($A3,'Base Consumption'!$A$2:$D$33,4,FALSE)*'Profiles, Qc, Autumn, S1'!U3</f>
        <v>-3.6214769131696502E-2</v>
      </c>
      <c r="V3" s="1">
        <f ca="1">VLOOKUP($A3,'Base Consumption'!$A$2:$D$33,4,FALSE)*'Profiles, Qc, Autumn, S1'!V3</f>
        <v>4.8579479968235868E-3</v>
      </c>
      <c r="W3" s="1">
        <f ca="1">VLOOKUP($A3,'Base Consumption'!$A$2:$D$33,4,FALSE)*'Profiles, Qc, Autumn, S1'!W3</f>
        <v>3.8633941684120425E-2</v>
      </c>
      <c r="X3" s="1">
        <f ca="1">VLOOKUP($A3,'Base Consumption'!$A$2:$D$33,4,FALSE)*'Profiles, Qc, Autumn, S1'!X3</f>
        <v>6.22807973635797E-2</v>
      </c>
      <c r="Y3" s="1">
        <f ca="1">VLOOKUP($A3,'Base Consumption'!$A$2:$D$33,4,FALSE)*'Profiles, Qc, Autumn, S1'!Y3</f>
        <v>8.6006138118644965E-2</v>
      </c>
    </row>
    <row r="4" spans="1:25" x14ac:dyDescent="0.3">
      <c r="A4">
        <v>3</v>
      </c>
      <c r="B4" s="1">
        <f ca="1">VLOOKUP($A4,'Base Consumption'!$A$2:$D$33,4,FALSE)*'Profiles, Qc, Autumn, S1'!B4</f>
        <v>-0.66150861884508327</v>
      </c>
      <c r="C4" s="1">
        <f ca="1">VLOOKUP($A4,'Base Consumption'!$A$2:$D$33,4,FALSE)*'Profiles, Qc, Autumn, S1'!C4</f>
        <v>-0.79405886743983789</v>
      </c>
      <c r="D4" s="1">
        <f ca="1">VLOOKUP($A4,'Base Consumption'!$A$2:$D$33,4,FALSE)*'Profiles, Qc, Autumn, S1'!D4</f>
        <v>-0.92662666186385856</v>
      </c>
      <c r="E4" s="1">
        <f ca="1">VLOOKUP($A4,'Base Consumption'!$A$2:$D$33,4,FALSE)*'Profiles, Qc, Autumn, S1'!E4</f>
        <v>-0.86782694213484213</v>
      </c>
      <c r="F4" s="1">
        <f ca="1">VLOOKUP($A4,'Base Consumption'!$A$2:$D$33,4,FALSE)*'Profiles, Qc, Autumn, S1'!F4</f>
        <v>-0.90565552335436905</v>
      </c>
      <c r="G4" s="1">
        <f ca="1">VLOOKUP($A4,'Base Consumption'!$A$2:$D$33,4,FALSE)*'Profiles, Qc, Autumn, S1'!G4</f>
        <v>-0.76092707501475232</v>
      </c>
      <c r="H4" s="1">
        <f ca="1">VLOOKUP($A4,'Base Consumption'!$A$2:$D$33,4,FALSE)*'Profiles, Qc, Autumn, S1'!H4</f>
        <v>-3.3788929032642925E-2</v>
      </c>
      <c r="I4" s="1">
        <f ca="1">VLOOKUP($A4,'Base Consumption'!$A$2:$D$33,4,FALSE)*'Profiles, Qc, Autumn, S1'!I4</f>
        <v>0.56440809643434464</v>
      </c>
      <c r="J4" s="1">
        <f ca="1">VLOOKUP($A4,'Base Consumption'!$A$2:$D$33,4,FALSE)*'Profiles, Qc, Autumn, S1'!J4</f>
        <v>0.74380331825843848</v>
      </c>
      <c r="K4" s="1">
        <f ca="1">VLOOKUP($A4,'Base Consumption'!$A$2:$D$33,4,FALSE)*'Profiles, Qc, Autumn, S1'!K4</f>
        <v>0.65230339372176815</v>
      </c>
      <c r="L4" s="1">
        <f ca="1">VLOOKUP($A4,'Base Consumption'!$A$2:$D$33,4,FALSE)*'Profiles, Qc, Autumn, S1'!L4</f>
        <v>0.46626663133718371</v>
      </c>
      <c r="M4" s="1">
        <f ca="1">VLOOKUP($A4,'Base Consumption'!$A$2:$D$33,4,FALSE)*'Profiles, Qc, Autumn, S1'!M4</f>
        <v>0.68664234806977176</v>
      </c>
      <c r="N4" s="1">
        <f ca="1">VLOOKUP($A4,'Base Consumption'!$A$2:$D$33,4,FALSE)*'Profiles, Qc, Autumn, S1'!N4</f>
        <v>0.55825469467712707</v>
      </c>
      <c r="O4" s="1">
        <f ca="1">VLOOKUP($A4,'Base Consumption'!$A$2:$D$33,4,FALSE)*'Profiles, Qc, Autumn, S1'!O4</f>
        <v>0.37461597878303088</v>
      </c>
      <c r="P4" s="1">
        <f ca="1">VLOOKUP($A4,'Base Consumption'!$A$2:$D$33,4,FALSE)*'Profiles, Qc, Autumn, S1'!P4</f>
        <v>2.1233255257924813E-2</v>
      </c>
      <c r="Q4" s="1">
        <f ca="1">VLOOKUP($A4,'Base Consumption'!$A$2:$D$33,4,FALSE)*'Profiles, Qc, Autumn, S1'!Q4</f>
        <v>-7.6212150504921194E-2</v>
      </c>
      <c r="R4" s="1">
        <f ca="1">VLOOKUP($A4,'Base Consumption'!$A$2:$D$33,4,FALSE)*'Profiles, Qc, Autumn, S1'!R4</f>
        <v>8.143312048643981E-3</v>
      </c>
      <c r="S4" s="1">
        <f ca="1">VLOOKUP($A4,'Base Consumption'!$A$2:$D$33,4,FALSE)*'Profiles, Qc, Autumn, S1'!S4</f>
        <v>7.1124685726200274E-2</v>
      </c>
      <c r="T4" s="1">
        <f ca="1">VLOOKUP($A4,'Base Consumption'!$A$2:$D$33,4,FALSE)*'Profiles, Qc, Autumn, S1'!T4</f>
        <v>-0.19322685853302554</v>
      </c>
      <c r="U4" s="1">
        <f ca="1">VLOOKUP($A4,'Base Consumption'!$A$2:$D$33,4,FALSE)*'Profiles, Qc, Autumn, S1'!U4</f>
        <v>6.9176777070464775E-3</v>
      </c>
      <c r="V4" s="1">
        <f ca="1">VLOOKUP($A4,'Base Consumption'!$A$2:$D$33,4,FALSE)*'Profiles, Qc, Autumn, S1'!V4</f>
        <v>1.7993246428160425E-2</v>
      </c>
      <c r="W4" s="1">
        <f ca="1">VLOOKUP($A4,'Base Consumption'!$A$2:$D$33,4,FALSE)*'Profiles, Qc, Autumn, S1'!W4</f>
        <v>-0.15299201606355967</v>
      </c>
      <c r="X4" s="1">
        <f ca="1">VLOOKUP($A4,'Base Consumption'!$A$2:$D$33,4,FALSE)*'Profiles, Qc, Autumn, S1'!X4</f>
        <v>-0.54398214036375259</v>
      </c>
      <c r="Y4" s="1">
        <f ca="1">VLOOKUP($A4,'Base Consumption'!$A$2:$D$33,4,FALSE)*'Profiles, Qc, Autumn, S1'!Y4</f>
        <v>-0.75372929186548621</v>
      </c>
    </row>
    <row r="5" spans="1:25" x14ac:dyDescent="0.3">
      <c r="A5">
        <v>4</v>
      </c>
      <c r="B5" s="1">
        <f ca="1">VLOOKUP($A5,'Base Consumption'!$A$2:$D$33,4,FALSE)*'Profiles, Qc, Autumn, S1'!B5</f>
        <v>0.3739026361007336</v>
      </c>
      <c r="C5" s="1">
        <f ca="1">VLOOKUP($A5,'Base Consumption'!$A$2:$D$33,4,FALSE)*'Profiles, Qc, Autumn, S1'!C5</f>
        <v>0.38312334499406869</v>
      </c>
      <c r="D5" s="1">
        <f ca="1">VLOOKUP($A5,'Base Consumption'!$A$2:$D$33,4,FALSE)*'Profiles, Qc, Autumn, S1'!D5</f>
        <v>0.38940069605595101</v>
      </c>
      <c r="E5" s="1">
        <f ca="1">VLOOKUP($A5,'Base Consumption'!$A$2:$D$33,4,FALSE)*'Profiles, Qc, Autumn, S1'!E5</f>
        <v>0.38457704286535604</v>
      </c>
      <c r="F5" s="1">
        <f ca="1">VLOOKUP($A5,'Base Consumption'!$A$2:$D$33,4,FALSE)*'Profiles, Qc, Autumn, S1'!F5</f>
        <v>0.39178915896665323</v>
      </c>
      <c r="G5" s="1">
        <f ca="1">VLOOKUP($A5,'Base Consumption'!$A$2:$D$33,4,FALSE)*'Profiles, Qc, Autumn, S1'!G5</f>
        <v>0.36136117239688881</v>
      </c>
      <c r="H5" s="1">
        <f ca="1">VLOOKUP($A5,'Base Consumption'!$A$2:$D$33,4,FALSE)*'Profiles, Qc, Autumn, S1'!H5</f>
        <v>0.3235566267852773</v>
      </c>
      <c r="I5" s="1">
        <f ca="1">VLOOKUP($A5,'Base Consumption'!$A$2:$D$33,4,FALSE)*'Profiles, Qc, Autumn, S1'!I5</f>
        <v>0.26969905612010248</v>
      </c>
      <c r="J5" s="1">
        <f ca="1">VLOOKUP($A5,'Base Consumption'!$A$2:$D$33,4,FALSE)*'Profiles, Qc, Autumn, S1'!J5</f>
        <v>0.25528807827900502</v>
      </c>
      <c r="K5" s="1">
        <f ca="1">VLOOKUP($A5,'Base Consumption'!$A$2:$D$33,4,FALSE)*'Profiles, Qc, Autumn, S1'!K5</f>
        <v>0.26755171896478647</v>
      </c>
      <c r="L5" s="1">
        <f ca="1">VLOOKUP($A5,'Base Consumption'!$A$2:$D$33,4,FALSE)*'Profiles, Qc, Autumn, S1'!L5</f>
        <v>0.29248096561088383</v>
      </c>
      <c r="M5" s="1">
        <f ca="1">VLOOKUP($A5,'Base Consumption'!$A$2:$D$33,4,FALSE)*'Profiles, Qc, Autumn, S1'!M5</f>
        <v>0.3071916998063639</v>
      </c>
      <c r="N5" s="1">
        <f ca="1">VLOOKUP($A5,'Base Consumption'!$A$2:$D$33,4,FALSE)*'Profiles, Qc, Autumn, S1'!N5</f>
        <v>0.31696445105350052</v>
      </c>
      <c r="O5" s="1">
        <f ca="1">VLOOKUP($A5,'Base Consumption'!$A$2:$D$33,4,FALSE)*'Profiles, Qc, Autumn, S1'!O5</f>
        <v>0.34166162438314407</v>
      </c>
      <c r="P5" s="1">
        <f ca="1">VLOOKUP($A5,'Base Consumption'!$A$2:$D$33,4,FALSE)*'Profiles, Qc, Autumn, S1'!P5</f>
        <v>0.33041678776735001</v>
      </c>
      <c r="Q5" s="1">
        <f ca="1">VLOOKUP($A5,'Base Consumption'!$A$2:$D$33,4,FALSE)*'Profiles, Qc, Autumn, S1'!Q5</f>
        <v>0.34259422242455678</v>
      </c>
      <c r="R5" s="1">
        <f ca="1">VLOOKUP($A5,'Base Consumption'!$A$2:$D$33,4,FALSE)*'Profiles, Qc, Autumn, S1'!R5</f>
        <v>0.31779889796831556</v>
      </c>
      <c r="S5" s="1">
        <f ca="1">VLOOKUP($A5,'Base Consumption'!$A$2:$D$33,4,FALSE)*'Profiles, Qc, Autumn, S1'!S5</f>
        <v>0.21940376654678415</v>
      </c>
      <c r="T5" s="1">
        <f ca="1">VLOOKUP($A5,'Base Consumption'!$A$2:$D$33,4,FALSE)*'Profiles, Qc, Autumn, S1'!T5</f>
        <v>0.22562481240578008</v>
      </c>
      <c r="U5" s="1">
        <f ca="1">VLOOKUP($A5,'Base Consumption'!$A$2:$D$33,4,FALSE)*'Profiles, Qc, Autumn, S1'!U5</f>
        <v>0.24923718456405702</v>
      </c>
      <c r="V5" s="1">
        <f ca="1">VLOOKUP($A5,'Base Consumption'!$A$2:$D$33,4,FALSE)*'Profiles, Qc, Autumn, S1'!V5</f>
        <v>0.25201605419781598</v>
      </c>
      <c r="W5" s="1">
        <f ca="1">VLOOKUP($A5,'Base Consumption'!$A$2:$D$33,4,FALSE)*'Profiles, Qc, Autumn, S1'!W5</f>
        <v>0.29374378820329056</v>
      </c>
      <c r="X5" s="1">
        <f ca="1">VLOOKUP($A5,'Base Consumption'!$A$2:$D$33,4,FALSE)*'Profiles, Qc, Autumn, S1'!X5</f>
        <v>0.31722425634149493</v>
      </c>
      <c r="Y5" s="1">
        <f ca="1">VLOOKUP($A5,'Base Consumption'!$A$2:$D$33,4,FALSE)*'Profiles, Qc, Autumn, S1'!Y5</f>
        <v>0.33602813989282126</v>
      </c>
    </row>
    <row r="6" spans="1:25" x14ac:dyDescent="0.3">
      <c r="A6">
        <v>5</v>
      </c>
      <c r="B6" s="1">
        <f ca="1">VLOOKUP($A6,'Base Consumption'!$A$2:$D$33,4,FALSE)*'Profiles, Qc, Autumn, S1'!B6</f>
        <v>-0.20218967195680249</v>
      </c>
      <c r="C6" s="1">
        <f ca="1">VLOOKUP($A6,'Base Consumption'!$A$2:$D$33,4,FALSE)*'Profiles, Qc, Autumn, S1'!C6</f>
        <v>-0.20913015462091578</v>
      </c>
      <c r="D6" s="1">
        <f ca="1">VLOOKUP($A6,'Base Consumption'!$A$2:$D$33,4,FALSE)*'Profiles, Qc, Autumn, S1'!D6</f>
        <v>-0.22662198354004964</v>
      </c>
      <c r="E6" s="1">
        <f ca="1">VLOOKUP($A6,'Base Consumption'!$A$2:$D$33,4,FALSE)*'Profiles, Qc, Autumn, S1'!E6</f>
        <v>-0.22549762568775913</v>
      </c>
      <c r="F6" s="1">
        <f ca="1">VLOOKUP($A6,'Base Consumption'!$A$2:$D$33,4,FALSE)*'Profiles, Qc, Autumn, S1'!F6</f>
        <v>-0.23119131372291962</v>
      </c>
      <c r="G6" s="1">
        <f ca="1">VLOOKUP($A6,'Base Consumption'!$A$2:$D$33,4,FALSE)*'Profiles, Qc, Autumn, S1'!G6</f>
        <v>-0.22106196777874365</v>
      </c>
      <c r="H6" s="1">
        <f ca="1">VLOOKUP($A6,'Base Consumption'!$A$2:$D$33,4,FALSE)*'Profiles, Qc, Autumn, S1'!H6</f>
        <v>-0.1729395674549537</v>
      </c>
      <c r="I6" s="1">
        <f ca="1">VLOOKUP($A6,'Base Consumption'!$A$2:$D$33,4,FALSE)*'Profiles, Qc, Autumn, S1'!I6</f>
        <v>-0.11679474132333484</v>
      </c>
      <c r="J6" s="1">
        <f ca="1">VLOOKUP($A6,'Base Consumption'!$A$2:$D$33,4,FALSE)*'Profiles, Qc, Autumn, S1'!J6</f>
        <v>-8.3896600548597267E-2</v>
      </c>
      <c r="K6" s="1">
        <f ca="1">VLOOKUP($A6,'Base Consumption'!$A$2:$D$33,4,FALSE)*'Profiles, Qc, Autumn, S1'!K6</f>
        <v>-4.1883813738918141E-2</v>
      </c>
      <c r="L6" s="1">
        <f ca="1">VLOOKUP($A6,'Base Consumption'!$A$2:$D$33,4,FALSE)*'Profiles, Qc, Autumn, S1'!L6</f>
        <v>-2.5868685043910957E-2</v>
      </c>
      <c r="M6" s="1">
        <f ca="1">VLOOKUP($A6,'Base Consumption'!$A$2:$D$33,4,FALSE)*'Profiles, Qc, Autumn, S1'!M6</f>
        <v>-2.2270032886497954E-2</v>
      </c>
      <c r="N6" s="1">
        <f ca="1">VLOOKUP($A6,'Base Consumption'!$A$2:$D$33,4,FALSE)*'Profiles, Qc, Autumn, S1'!N6</f>
        <v>-4.9695523633533335E-2</v>
      </c>
      <c r="O6" s="1">
        <f ca="1">VLOOKUP($A6,'Base Consumption'!$A$2:$D$33,4,FALSE)*'Profiles, Qc, Autumn, S1'!O6</f>
        <v>-6.2087313304714155E-2</v>
      </c>
      <c r="P6" s="1">
        <f ca="1">VLOOKUP($A6,'Base Consumption'!$A$2:$D$33,4,FALSE)*'Profiles, Qc, Autumn, S1'!P6</f>
        <v>-6.4933150773295908E-2</v>
      </c>
      <c r="Q6" s="1">
        <f ca="1">VLOOKUP($A6,'Base Consumption'!$A$2:$D$33,4,FALSE)*'Profiles, Qc, Autumn, S1'!Q6</f>
        <v>-0.10280638005581935</v>
      </c>
      <c r="R6" s="1">
        <f ca="1">VLOOKUP($A6,'Base Consumption'!$A$2:$D$33,4,FALSE)*'Profiles, Qc, Autumn, S1'!R6</f>
        <v>-8.3639406037060243E-2</v>
      </c>
      <c r="S6" s="1">
        <f ca="1">VLOOKUP($A6,'Base Consumption'!$A$2:$D$33,4,FALSE)*'Profiles, Qc, Autumn, S1'!S6</f>
        <v>-3.6935050725413213E-2</v>
      </c>
      <c r="T6" s="1">
        <f ca="1">VLOOKUP($A6,'Base Consumption'!$A$2:$D$33,4,FALSE)*'Profiles, Qc, Autumn, S1'!T6</f>
        <v>-4.5280831427850519E-2</v>
      </c>
      <c r="U6" s="1">
        <f ca="1">VLOOKUP($A6,'Base Consumption'!$A$2:$D$33,4,FALSE)*'Profiles, Qc, Autumn, S1'!U6</f>
        <v>-6.6458692127855143E-2</v>
      </c>
      <c r="V6" s="1">
        <f ca="1">VLOOKUP($A6,'Base Consumption'!$A$2:$D$33,4,FALSE)*'Profiles, Qc, Autumn, S1'!V6</f>
        <v>-5.7327322224901556E-2</v>
      </c>
      <c r="W6" s="1">
        <f ca="1">VLOOKUP($A6,'Base Consumption'!$A$2:$D$33,4,FALSE)*'Profiles, Qc, Autumn, S1'!W6</f>
        <v>-9.2015957282998301E-2</v>
      </c>
      <c r="X6" s="1">
        <f ca="1">VLOOKUP($A6,'Base Consumption'!$A$2:$D$33,4,FALSE)*'Profiles, Qc, Autumn, S1'!X6</f>
        <v>-0.10865963667060899</v>
      </c>
      <c r="Y6" s="1">
        <f ca="1">VLOOKUP($A6,'Base Consumption'!$A$2:$D$33,4,FALSE)*'Profiles, Qc, Autumn, S1'!Y6</f>
        <v>-0.12810966615999367</v>
      </c>
    </row>
    <row r="7" spans="1:25" x14ac:dyDescent="0.3">
      <c r="A7">
        <v>6</v>
      </c>
      <c r="B7" s="1">
        <f ca="1">VLOOKUP($A7,'Base Consumption'!$A$2:$D$33,4,FALSE)*'Profiles, Qc, Autumn, S1'!B7</f>
        <v>-1.0212563622385786</v>
      </c>
      <c r="C7" s="1">
        <f ca="1">VLOOKUP($A7,'Base Consumption'!$A$2:$D$33,4,FALSE)*'Profiles, Qc, Autumn, S1'!C7</f>
        <v>-0.92696044341133688</v>
      </c>
      <c r="D7" s="1">
        <f ca="1">VLOOKUP($A7,'Base Consumption'!$A$2:$D$33,4,FALSE)*'Profiles, Qc, Autumn, S1'!D7</f>
        <v>-0.69729031890452209</v>
      </c>
      <c r="E7" s="1">
        <f ca="1">VLOOKUP($A7,'Base Consumption'!$A$2:$D$33,4,FALSE)*'Profiles, Qc, Autumn, S1'!E7</f>
        <v>-0.90283838784648518</v>
      </c>
      <c r="F7" s="1">
        <f ca="1">VLOOKUP($A7,'Base Consumption'!$A$2:$D$33,4,FALSE)*'Profiles, Qc, Autumn, S1'!F7</f>
        <v>-0.86877223590318176</v>
      </c>
      <c r="G7" s="1">
        <f ca="1">VLOOKUP($A7,'Base Consumption'!$A$2:$D$33,4,FALSE)*'Profiles, Qc, Autumn, S1'!G7</f>
        <v>-1.0178752052365507</v>
      </c>
      <c r="H7" s="1">
        <f ca="1">VLOOKUP($A7,'Base Consumption'!$A$2:$D$33,4,FALSE)*'Profiles, Qc, Autumn, S1'!H7</f>
        <v>-1.1226651553287703</v>
      </c>
      <c r="I7" s="1">
        <f ca="1">VLOOKUP($A7,'Base Consumption'!$A$2:$D$33,4,FALSE)*'Profiles, Qc, Autumn, S1'!I7</f>
        <v>-2.2241128463905095</v>
      </c>
      <c r="J7" s="1">
        <f ca="1">VLOOKUP($A7,'Base Consumption'!$A$2:$D$33,4,FALSE)*'Profiles, Qc, Autumn, S1'!J7</f>
        <v>-2.6277704901472805</v>
      </c>
      <c r="K7" s="1">
        <f ca="1">VLOOKUP($A7,'Base Consumption'!$A$2:$D$33,4,FALSE)*'Profiles, Qc, Autumn, S1'!K7</f>
        <v>-2.6310970349707326</v>
      </c>
      <c r="L7" s="1">
        <f ca="1">VLOOKUP($A7,'Base Consumption'!$A$2:$D$33,4,FALSE)*'Profiles, Qc, Autumn, S1'!L7</f>
        <v>-2.4212596760077787</v>
      </c>
      <c r="M7" s="1">
        <f ca="1">VLOOKUP($A7,'Base Consumption'!$A$2:$D$33,4,FALSE)*'Profiles, Qc, Autumn, S1'!M7</f>
        <v>-2.5887310555553489</v>
      </c>
      <c r="N7" s="1">
        <f ca="1">VLOOKUP($A7,'Base Consumption'!$A$2:$D$33,4,FALSE)*'Profiles, Qc, Autumn, S1'!N7</f>
        <v>-2.8133101723548268</v>
      </c>
      <c r="O7" s="1">
        <f ca="1">VLOOKUP($A7,'Base Consumption'!$A$2:$D$33,4,FALSE)*'Profiles, Qc, Autumn, S1'!O7</f>
        <v>-2.6532407208090794</v>
      </c>
      <c r="P7" s="1">
        <f ca="1">VLOOKUP($A7,'Base Consumption'!$A$2:$D$33,4,FALSE)*'Profiles, Qc, Autumn, S1'!P7</f>
        <v>-2.1982865979265167</v>
      </c>
      <c r="Q7" s="1">
        <f ca="1">VLOOKUP($A7,'Base Consumption'!$A$2:$D$33,4,FALSE)*'Profiles, Qc, Autumn, S1'!Q7</f>
        <v>-2.0126080804748878</v>
      </c>
      <c r="R7" s="1">
        <f ca="1">VLOOKUP($A7,'Base Consumption'!$A$2:$D$33,4,FALSE)*'Profiles, Qc, Autumn, S1'!R7</f>
        <v>-2.0569316044409671</v>
      </c>
      <c r="S7" s="1">
        <f ca="1">VLOOKUP($A7,'Base Consumption'!$A$2:$D$33,4,FALSE)*'Profiles, Qc, Autumn, S1'!S7</f>
        <v>-2.1578075719394594</v>
      </c>
      <c r="T7" s="1">
        <f ca="1">VLOOKUP($A7,'Base Consumption'!$A$2:$D$33,4,FALSE)*'Profiles, Qc, Autumn, S1'!T7</f>
        <v>-1.7972082382649108</v>
      </c>
      <c r="U7" s="1">
        <f ca="1">VLOOKUP($A7,'Base Consumption'!$A$2:$D$33,4,FALSE)*'Profiles, Qc, Autumn, S1'!U7</f>
        <v>-1.7564811784053298</v>
      </c>
      <c r="V7" s="1">
        <f ca="1">VLOOKUP($A7,'Base Consumption'!$A$2:$D$33,4,FALSE)*'Profiles, Qc, Autumn, S1'!V7</f>
        <v>-1.7655860937132011</v>
      </c>
      <c r="W7" s="1">
        <f ca="1">VLOOKUP($A7,'Base Consumption'!$A$2:$D$33,4,FALSE)*'Profiles, Qc, Autumn, S1'!W7</f>
        <v>-1.5157818078959102</v>
      </c>
      <c r="X7" s="1">
        <f ca="1">VLOOKUP($A7,'Base Consumption'!$A$2:$D$33,4,FALSE)*'Profiles, Qc, Autumn, S1'!X7</f>
        <v>-1.0601116976985825</v>
      </c>
      <c r="Y7" s="1">
        <f ca="1">VLOOKUP($A7,'Base Consumption'!$A$2:$D$33,4,FALSE)*'Profiles, Qc, Autumn, S1'!Y7</f>
        <v>-1.1697577878956287</v>
      </c>
    </row>
    <row r="8" spans="1:25" x14ac:dyDescent="0.3">
      <c r="A8">
        <v>7</v>
      </c>
      <c r="B8" s="1">
        <f ca="1">VLOOKUP($A8,'Base Consumption'!$A$2:$D$33,4,FALSE)*'Profiles, Qc, Autumn, S1'!B8</f>
        <v>-0.81947552943582691</v>
      </c>
      <c r="C8" s="1">
        <f ca="1">VLOOKUP($A8,'Base Consumption'!$A$2:$D$33,4,FALSE)*'Profiles, Qc, Autumn, S1'!C8</f>
        <v>-0.88288639790240464</v>
      </c>
      <c r="D8" s="1">
        <f ca="1">VLOOKUP($A8,'Base Consumption'!$A$2:$D$33,4,FALSE)*'Profiles, Qc, Autumn, S1'!D8</f>
        <v>-0.87304681304968534</v>
      </c>
      <c r="E8" s="1">
        <f ca="1">VLOOKUP($A8,'Base Consumption'!$A$2:$D$33,4,FALSE)*'Profiles, Qc, Autumn, S1'!E8</f>
        <v>-0.91134289889535258</v>
      </c>
      <c r="F8" s="1">
        <f ca="1">VLOOKUP($A8,'Base Consumption'!$A$2:$D$33,4,FALSE)*'Profiles, Qc, Autumn, S1'!F8</f>
        <v>-0.89196854743889531</v>
      </c>
      <c r="G8" s="1">
        <f ca="1">VLOOKUP($A8,'Base Consumption'!$A$2:$D$33,4,FALSE)*'Profiles, Qc, Autumn, S1'!G8</f>
        <v>-0.87522358241848353</v>
      </c>
      <c r="H8" s="1">
        <f ca="1">VLOOKUP($A8,'Base Consumption'!$A$2:$D$33,4,FALSE)*'Profiles, Qc, Autumn, S1'!H8</f>
        <v>-0.74664136011866167</v>
      </c>
      <c r="I8" s="1">
        <f ca="1">VLOOKUP($A8,'Base Consumption'!$A$2:$D$33,4,FALSE)*'Profiles, Qc, Autumn, S1'!I8</f>
        <v>-0.37688011293866841</v>
      </c>
      <c r="J8" s="1">
        <f ca="1">VLOOKUP($A8,'Base Consumption'!$A$2:$D$33,4,FALSE)*'Profiles, Qc, Autumn, S1'!J8</f>
        <v>-0.136259329345852</v>
      </c>
      <c r="K8" s="1">
        <f ca="1">VLOOKUP($A8,'Base Consumption'!$A$2:$D$33,4,FALSE)*'Profiles, Qc, Autumn, S1'!K8</f>
        <v>-0.12157472759027509</v>
      </c>
      <c r="L8" s="1">
        <f ca="1">VLOOKUP($A8,'Base Consumption'!$A$2:$D$33,4,FALSE)*'Profiles, Qc, Autumn, S1'!L8</f>
        <v>-4.3393630500460266E-2</v>
      </c>
      <c r="M8" s="1">
        <f ca="1">VLOOKUP($A8,'Base Consumption'!$A$2:$D$33,4,FALSE)*'Profiles, Qc, Autumn, S1'!M8</f>
        <v>-1.4443398755974578E-2</v>
      </c>
      <c r="N8" s="1">
        <f ca="1">VLOOKUP($A8,'Base Consumption'!$A$2:$D$33,4,FALSE)*'Profiles, Qc, Autumn, S1'!N8</f>
        <v>-0.11307666137248877</v>
      </c>
      <c r="O8" s="1">
        <f ca="1">VLOOKUP($A8,'Base Consumption'!$A$2:$D$33,4,FALSE)*'Profiles, Qc, Autumn, S1'!O8</f>
        <v>-0.10970779058991997</v>
      </c>
      <c r="P8" s="1">
        <f ca="1">VLOOKUP($A8,'Base Consumption'!$A$2:$D$33,4,FALSE)*'Profiles, Qc, Autumn, S1'!P8</f>
        <v>-0.23607898919577516</v>
      </c>
      <c r="Q8" s="1">
        <f ca="1">VLOOKUP($A8,'Base Consumption'!$A$2:$D$33,4,FALSE)*'Profiles, Qc, Autumn, S1'!Q8</f>
        <v>-0.3815944728064174</v>
      </c>
      <c r="R8" s="1">
        <f ca="1">VLOOKUP($A8,'Base Consumption'!$A$2:$D$33,4,FALSE)*'Profiles, Qc, Autumn, S1'!R8</f>
        <v>-0.35133101681900281</v>
      </c>
      <c r="S8" s="1">
        <f ca="1">VLOOKUP($A8,'Base Consumption'!$A$2:$D$33,4,FALSE)*'Profiles, Qc, Autumn, S1'!S8</f>
        <v>-0.43072787667412504</v>
      </c>
      <c r="T8" s="1">
        <f ca="1">VLOOKUP($A8,'Base Consumption'!$A$2:$D$33,4,FALSE)*'Profiles, Qc, Autumn, S1'!T8</f>
        <v>-0.43314650953584843</v>
      </c>
      <c r="U8" s="1">
        <f ca="1">VLOOKUP($A8,'Base Consumption'!$A$2:$D$33,4,FALSE)*'Profiles, Qc, Autumn, S1'!U8</f>
        <v>-0.46584250852632125</v>
      </c>
      <c r="V8" s="1">
        <f ca="1">VLOOKUP($A8,'Base Consumption'!$A$2:$D$33,4,FALSE)*'Profiles, Qc, Autumn, S1'!V8</f>
        <v>-0.47857594099795403</v>
      </c>
      <c r="W8" s="1">
        <f ca="1">VLOOKUP($A8,'Base Consumption'!$A$2:$D$33,4,FALSE)*'Profiles, Qc, Autumn, S1'!W8</f>
        <v>-0.5921093870074301</v>
      </c>
      <c r="X8" s="1">
        <f ca="1">VLOOKUP($A8,'Base Consumption'!$A$2:$D$33,4,FALSE)*'Profiles, Qc, Autumn, S1'!X8</f>
        <v>-0.70892181794887055</v>
      </c>
      <c r="Y8" s="1">
        <f ca="1">VLOOKUP($A8,'Base Consumption'!$A$2:$D$33,4,FALSE)*'Profiles, Qc, Autumn, S1'!Y8</f>
        <v>-0.71732297145852264</v>
      </c>
    </row>
    <row r="9" spans="1:25" x14ac:dyDescent="0.3">
      <c r="A9">
        <v>8</v>
      </c>
      <c r="B9" s="1">
        <f ca="1">VLOOKUP($A9,'Base Consumption'!$A$2:$D$33,4,FALSE)*'Profiles, Qc, Autumn, S1'!B9</f>
        <v>0.6107825973752482</v>
      </c>
      <c r="C9" s="1">
        <f ca="1">VLOOKUP($A9,'Base Consumption'!$A$2:$D$33,4,FALSE)*'Profiles, Qc, Autumn, S1'!C9</f>
        <v>0.64211931488571683</v>
      </c>
      <c r="D9" s="1">
        <f ca="1">VLOOKUP($A9,'Base Consumption'!$A$2:$D$33,4,FALSE)*'Profiles, Qc, Autumn, S1'!D9</f>
        <v>0.63076653385226955</v>
      </c>
      <c r="E9" s="1">
        <f ca="1">VLOOKUP($A9,'Base Consumption'!$A$2:$D$33,4,FALSE)*'Profiles, Qc, Autumn, S1'!E9</f>
        <v>0.63339566778773204</v>
      </c>
      <c r="F9" s="1">
        <f ca="1">VLOOKUP($A9,'Base Consumption'!$A$2:$D$33,4,FALSE)*'Profiles, Qc, Autumn, S1'!F9</f>
        <v>0.594344927088161</v>
      </c>
      <c r="G9" s="1">
        <f ca="1">VLOOKUP($A9,'Base Consumption'!$A$2:$D$33,4,FALSE)*'Profiles, Qc, Autumn, S1'!G9</f>
        <v>0.59803633454108085</v>
      </c>
      <c r="H9" s="1">
        <f ca="1">VLOOKUP($A9,'Base Consumption'!$A$2:$D$33,4,FALSE)*'Profiles, Qc, Autumn, S1'!H9</f>
        <v>0.48204513369369517</v>
      </c>
      <c r="I9" s="1">
        <f ca="1">VLOOKUP($A9,'Base Consumption'!$A$2:$D$33,4,FALSE)*'Profiles, Qc, Autumn, S1'!I9</f>
        <v>0.39195158553654758</v>
      </c>
      <c r="J9" s="1">
        <f ca="1">VLOOKUP($A9,'Base Consumption'!$A$2:$D$33,4,FALSE)*'Profiles, Qc, Autumn, S1'!J9</f>
        <v>0.36926976651645105</v>
      </c>
      <c r="K9" s="1">
        <f ca="1">VLOOKUP($A9,'Base Consumption'!$A$2:$D$33,4,FALSE)*'Profiles, Qc, Autumn, S1'!K9</f>
        <v>0.38932001560405094</v>
      </c>
      <c r="L9" s="1">
        <f ca="1">VLOOKUP($A9,'Base Consumption'!$A$2:$D$33,4,FALSE)*'Profiles, Qc, Autumn, S1'!L9</f>
        <v>0.37289546180782013</v>
      </c>
      <c r="M9" s="1">
        <f ca="1">VLOOKUP($A9,'Base Consumption'!$A$2:$D$33,4,FALSE)*'Profiles, Qc, Autumn, S1'!M9</f>
        <v>0.35036368031940218</v>
      </c>
      <c r="N9" s="1">
        <f ca="1">VLOOKUP($A9,'Base Consumption'!$A$2:$D$33,4,FALSE)*'Profiles, Qc, Autumn, S1'!N9</f>
        <v>0.36567282806561519</v>
      </c>
      <c r="O9" s="1">
        <f ca="1">VLOOKUP($A9,'Base Consumption'!$A$2:$D$33,4,FALSE)*'Profiles, Qc, Autumn, S1'!O9</f>
        <v>0.39182201554705637</v>
      </c>
      <c r="P9" s="1">
        <f ca="1">VLOOKUP($A9,'Base Consumption'!$A$2:$D$33,4,FALSE)*'Profiles, Qc, Autumn, S1'!P9</f>
        <v>0.44920040215319895</v>
      </c>
      <c r="Q9" s="1">
        <f ca="1">VLOOKUP($A9,'Base Consumption'!$A$2:$D$33,4,FALSE)*'Profiles, Qc, Autumn, S1'!Q9</f>
        <v>0.48404555858120379</v>
      </c>
      <c r="R9" s="1">
        <f ca="1">VLOOKUP($A9,'Base Consumption'!$A$2:$D$33,4,FALSE)*'Profiles, Qc, Autumn, S1'!R9</f>
        <v>0.51721309696273554</v>
      </c>
      <c r="S9" s="1">
        <f ca="1">VLOOKUP($A9,'Base Consumption'!$A$2:$D$33,4,FALSE)*'Profiles, Qc, Autumn, S1'!S9</f>
        <v>0.52129530735348117</v>
      </c>
      <c r="T9" s="1">
        <f ca="1">VLOOKUP($A9,'Base Consumption'!$A$2:$D$33,4,FALSE)*'Profiles, Qc, Autumn, S1'!T9</f>
        <v>0.51110229328301604</v>
      </c>
      <c r="U9" s="1">
        <f ca="1">VLOOKUP($A9,'Base Consumption'!$A$2:$D$33,4,FALSE)*'Profiles, Qc, Autumn, S1'!U9</f>
        <v>0.51704516279689372</v>
      </c>
      <c r="V9" s="1">
        <f ca="1">VLOOKUP($A9,'Base Consumption'!$A$2:$D$33,4,FALSE)*'Profiles, Qc, Autumn, S1'!V9</f>
        <v>0.5435762663131215</v>
      </c>
      <c r="W9" s="1">
        <f ca="1">VLOOKUP($A9,'Base Consumption'!$A$2:$D$33,4,FALSE)*'Profiles, Qc, Autumn, S1'!W9</f>
        <v>0.57900290106522267</v>
      </c>
      <c r="X9" s="1">
        <f ca="1">VLOOKUP($A9,'Base Consumption'!$A$2:$D$33,4,FALSE)*'Profiles, Qc, Autumn, S1'!X9</f>
        <v>0.57360031616146123</v>
      </c>
      <c r="Y9" s="1">
        <f ca="1">VLOOKUP($A9,'Base Consumption'!$A$2:$D$33,4,FALSE)*'Profiles, Qc, Autumn, S1'!Y9</f>
        <v>0.58916704146904209</v>
      </c>
    </row>
    <row r="10" spans="1:25" x14ac:dyDescent="0.3">
      <c r="A10">
        <v>9</v>
      </c>
      <c r="B10" s="1">
        <f ca="1">VLOOKUP($A10,'Base Consumption'!$A$2:$D$33,4,FALSE)*'Profiles, Qc, Autumn, S1'!B10</f>
        <v>-1.1388229600134255E-2</v>
      </c>
      <c r="C10" s="1">
        <f ca="1">VLOOKUP($A10,'Base Consumption'!$A$2:$D$33,4,FALSE)*'Profiles, Qc, Autumn, S1'!C10</f>
        <v>-1.9170861030921953E-2</v>
      </c>
      <c r="D10" s="1">
        <f ca="1">VLOOKUP($A10,'Base Consumption'!$A$2:$D$33,4,FALSE)*'Profiles, Qc, Autumn, S1'!D10</f>
        <v>-2.2074794868708305E-2</v>
      </c>
      <c r="E10" s="1">
        <f ca="1">VLOOKUP($A10,'Base Consumption'!$A$2:$D$33,4,FALSE)*'Profiles, Qc, Autumn, S1'!E10</f>
        <v>-2.3552120293234592E-2</v>
      </c>
      <c r="F10" s="1">
        <f ca="1">VLOOKUP($A10,'Base Consumption'!$A$2:$D$33,4,FALSE)*'Profiles, Qc, Autumn, S1'!F10</f>
        <v>-2.4212919204804999E-2</v>
      </c>
      <c r="G10" s="1">
        <f ca="1">VLOOKUP($A10,'Base Consumption'!$A$2:$D$33,4,FALSE)*'Profiles, Qc, Autumn, S1'!G10</f>
        <v>-2.6196593494196809E-2</v>
      </c>
      <c r="H10" s="1">
        <f ca="1">VLOOKUP($A10,'Base Consumption'!$A$2:$D$33,4,FALSE)*'Profiles, Qc, Autumn, S1'!H10</f>
        <v>-3.5190878316431612E-2</v>
      </c>
      <c r="I10" s="1">
        <f ca="1">VLOOKUP($A10,'Base Consumption'!$A$2:$D$33,4,FALSE)*'Profiles, Qc, Autumn, S1'!I10</f>
        <v>-2.0246180279346843E-2</v>
      </c>
      <c r="J10" s="1">
        <f ca="1">VLOOKUP($A10,'Base Consumption'!$A$2:$D$33,4,FALSE)*'Profiles, Qc, Autumn, S1'!J10</f>
        <v>-2.425865603224138E-2</v>
      </c>
      <c r="K10" s="1">
        <f ca="1">VLOOKUP($A10,'Base Consumption'!$A$2:$D$33,4,FALSE)*'Profiles, Qc, Autumn, S1'!K10</f>
        <v>-1.636055884526116E-2</v>
      </c>
      <c r="L10" s="1">
        <f ca="1">VLOOKUP($A10,'Base Consumption'!$A$2:$D$33,4,FALSE)*'Profiles, Qc, Autumn, S1'!L10</f>
        <v>-1.1786318518808868E-2</v>
      </c>
      <c r="M10" s="1">
        <f ca="1">VLOOKUP($A10,'Base Consumption'!$A$2:$D$33,4,FALSE)*'Profiles, Qc, Autumn, S1'!M10</f>
        <v>-9.1451422540728793E-3</v>
      </c>
      <c r="N10" s="1">
        <f ca="1">VLOOKUP($A10,'Base Consumption'!$A$2:$D$33,4,FALSE)*'Profiles, Qc, Autumn, S1'!N10</f>
        <v>-3.7698298717807614E-4</v>
      </c>
      <c r="O10" s="1">
        <f ca="1">VLOOKUP($A10,'Base Consumption'!$A$2:$D$33,4,FALSE)*'Profiles, Qc, Autumn, S1'!O10</f>
        <v>-2.2838356773078328E-4</v>
      </c>
      <c r="P10" s="1">
        <f ca="1">VLOOKUP($A10,'Base Consumption'!$A$2:$D$33,4,FALSE)*'Profiles, Qc, Autumn, S1'!P10</f>
        <v>-1.9602510684383831E-3</v>
      </c>
      <c r="Q10" s="1">
        <f ca="1">VLOOKUP($A10,'Base Consumption'!$A$2:$D$33,4,FALSE)*'Profiles, Qc, Autumn, S1'!Q10</f>
        <v>7.5735482824699461E-3</v>
      </c>
      <c r="R10" s="1">
        <f ca="1">VLOOKUP($A10,'Base Consumption'!$A$2:$D$33,4,FALSE)*'Profiles, Qc, Autumn, S1'!R10</f>
        <v>6.505595886993224E-3</v>
      </c>
      <c r="S10" s="1">
        <f ca="1">VLOOKUP($A10,'Base Consumption'!$A$2:$D$33,4,FALSE)*'Profiles, Qc, Autumn, S1'!S10</f>
        <v>3.0252626713748081E-3</v>
      </c>
      <c r="T10" s="1">
        <f ca="1">VLOOKUP($A10,'Base Consumption'!$A$2:$D$33,4,FALSE)*'Profiles, Qc, Autumn, S1'!T10</f>
        <v>1.2881507028663641E-4</v>
      </c>
      <c r="U10" s="1">
        <f ca="1">VLOOKUP($A10,'Base Consumption'!$A$2:$D$33,4,FALSE)*'Profiles, Qc, Autumn, S1'!U10</f>
        <v>8.5897779850248465E-4</v>
      </c>
      <c r="V10" s="1">
        <f ca="1">VLOOKUP($A10,'Base Consumption'!$A$2:$D$33,4,FALSE)*'Profiles, Qc, Autumn, S1'!V10</f>
        <v>6.9199344550398313E-3</v>
      </c>
      <c r="W10" s="1">
        <f ca="1">VLOOKUP($A10,'Base Consumption'!$A$2:$D$33,4,FALSE)*'Profiles, Qc, Autumn, S1'!W10</f>
        <v>4.5141163899793278E-3</v>
      </c>
      <c r="X10" s="1">
        <f ca="1">VLOOKUP($A10,'Base Consumption'!$A$2:$D$33,4,FALSE)*'Profiles, Qc, Autumn, S1'!X10</f>
        <v>-1.3351493674395238E-2</v>
      </c>
      <c r="Y10" s="1">
        <f ca="1">VLOOKUP($A10,'Base Consumption'!$A$2:$D$33,4,FALSE)*'Profiles, Qc, Autumn, S1'!Y10</f>
        <v>-1.5107242494958468E-2</v>
      </c>
    </row>
    <row r="11" spans="1:25" x14ac:dyDescent="0.3">
      <c r="A11">
        <v>10</v>
      </c>
      <c r="B11" s="1">
        <f ca="1">VLOOKUP($A11,'Base Consumption'!$A$2:$D$33,4,FALSE)*'Profiles, Qc, Autumn, S1'!B11</f>
        <v>0.25563851398335641</v>
      </c>
      <c r="C11" s="1">
        <f ca="1">VLOOKUP($A11,'Base Consumption'!$A$2:$D$33,4,FALSE)*'Profiles, Qc, Autumn, S1'!C11</f>
        <v>0.27320809861355883</v>
      </c>
      <c r="D11" s="1">
        <f ca="1">VLOOKUP($A11,'Base Consumption'!$A$2:$D$33,4,FALSE)*'Profiles, Qc, Autumn, S1'!D11</f>
        <v>0.27052619225203356</v>
      </c>
      <c r="E11" s="1">
        <f ca="1">VLOOKUP($A11,'Base Consumption'!$A$2:$D$33,4,FALSE)*'Profiles, Qc, Autumn, S1'!E11</f>
        <v>0.27440578712345753</v>
      </c>
      <c r="F11" s="1">
        <f ca="1">VLOOKUP($A11,'Base Consumption'!$A$2:$D$33,4,FALSE)*'Profiles, Qc, Autumn, S1'!F11</f>
        <v>0.28052353270729341</v>
      </c>
      <c r="G11" s="1">
        <f ca="1">VLOOKUP($A11,'Base Consumption'!$A$2:$D$33,4,FALSE)*'Profiles, Qc, Autumn, S1'!G11</f>
        <v>0.26980834128597359</v>
      </c>
      <c r="H11" s="1">
        <f ca="1">VLOOKUP($A11,'Base Consumption'!$A$2:$D$33,4,FALSE)*'Profiles, Qc, Autumn, S1'!H11</f>
        <v>0.17799459543987267</v>
      </c>
      <c r="I11" s="1">
        <f ca="1">VLOOKUP($A11,'Base Consumption'!$A$2:$D$33,4,FALSE)*'Profiles, Qc, Autumn, S1'!I11</f>
        <v>0.111898151146263</v>
      </c>
      <c r="J11" s="1">
        <f ca="1">VLOOKUP($A11,'Base Consumption'!$A$2:$D$33,4,FALSE)*'Profiles, Qc, Autumn, S1'!J11</f>
        <v>3.7759022840538801E-2</v>
      </c>
      <c r="K11" s="1">
        <f ca="1">VLOOKUP($A11,'Base Consumption'!$A$2:$D$33,4,FALSE)*'Profiles, Qc, Autumn, S1'!K11</f>
        <v>7.2595447172045524E-4</v>
      </c>
      <c r="L11" s="1">
        <f ca="1">VLOOKUP($A11,'Base Consumption'!$A$2:$D$33,4,FALSE)*'Profiles, Qc, Autumn, S1'!L11</f>
        <v>4.0229174487311746E-2</v>
      </c>
      <c r="M11" s="1">
        <f ca="1">VLOOKUP($A11,'Base Consumption'!$A$2:$D$33,4,FALSE)*'Profiles, Qc, Autumn, S1'!M11</f>
        <v>-5.1309409156150817E-3</v>
      </c>
      <c r="N11" s="1">
        <f ca="1">VLOOKUP($A11,'Base Consumption'!$A$2:$D$33,4,FALSE)*'Profiles, Qc, Autumn, S1'!N11</f>
        <v>2.0086182928397421E-4</v>
      </c>
      <c r="O11" s="1">
        <f ca="1">VLOOKUP($A11,'Base Consumption'!$A$2:$D$33,4,FALSE)*'Profiles, Qc, Autumn, S1'!O11</f>
        <v>3.2900695869837515E-2</v>
      </c>
      <c r="P11" s="1">
        <f ca="1">VLOOKUP($A11,'Base Consumption'!$A$2:$D$33,4,FALSE)*'Profiles, Qc, Autumn, S1'!P11</f>
        <v>6.1085496309349313E-2</v>
      </c>
      <c r="Q11" s="1">
        <f ca="1">VLOOKUP($A11,'Base Consumption'!$A$2:$D$33,4,FALSE)*'Profiles, Qc, Autumn, S1'!Q11</f>
        <v>8.3770817553392316E-2</v>
      </c>
      <c r="R11" s="1">
        <f ca="1">VLOOKUP($A11,'Base Consumption'!$A$2:$D$33,4,FALSE)*'Profiles, Qc, Autumn, S1'!R11</f>
        <v>9.1838430275804184E-2</v>
      </c>
      <c r="S11" s="1">
        <f ca="1">VLOOKUP($A11,'Base Consumption'!$A$2:$D$33,4,FALSE)*'Profiles, Qc, Autumn, S1'!S11</f>
        <v>6.4315404644392046E-2</v>
      </c>
      <c r="T11" s="1">
        <f ca="1">VLOOKUP($A11,'Base Consumption'!$A$2:$D$33,4,FALSE)*'Profiles, Qc, Autumn, S1'!T11</f>
        <v>7.332368761677957E-2</v>
      </c>
      <c r="U11" s="1">
        <f ca="1">VLOOKUP($A11,'Base Consumption'!$A$2:$D$33,4,FALSE)*'Profiles, Qc, Autumn, S1'!U11</f>
        <v>9.0348185111928547E-2</v>
      </c>
      <c r="V11" s="1">
        <f ca="1">VLOOKUP($A11,'Base Consumption'!$A$2:$D$33,4,FALSE)*'Profiles, Qc, Autumn, S1'!V11</f>
        <v>0.10527624924620103</v>
      </c>
      <c r="W11" s="1">
        <f ca="1">VLOOKUP($A11,'Base Consumption'!$A$2:$D$33,4,FALSE)*'Profiles, Qc, Autumn, S1'!W11</f>
        <v>0.16166524032349627</v>
      </c>
      <c r="X11" s="1">
        <f ca="1">VLOOKUP($A11,'Base Consumption'!$A$2:$D$33,4,FALSE)*'Profiles, Qc, Autumn, S1'!X11</f>
        <v>0.21918636610112252</v>
      </c>
      <c r="Y11" s="1">
        <f ca="1">VLOOKUP($A11,'Base Consumption'!$A$2:$D$33,4,FALSE)*'Profiles, Qc, Autumn, S1'!Y11</f>
        <v>0.24306114482869537</v>
      </c>
    </row>
    <row r="12" spans="1:25" x14ac:dyDescent="0.3">
      <c r="A12">
        <v>11</v>
      </c>
      <c r="B12" s="1">
        <f ca="1">VLOOKUP($A12,'Base Consumption'!$A$2:$D$33,4,FALSE)*'Profiles, Qc, Autumn, S1'!B12</f>
        <v>-0.25512535160226008</v>
      </c>
      <c r="C12" s="1">
        <f ca="1">VLOOKUP($A12,'Base Consumption'!$A$2:$D$33,4,FALSE)*'Profiles, Qc, Autumn, S1'!C12</f>
        <v>-0.27116048366496998</v>
      </c>
      <c r="D12" s="1">
        <f ca="1">VLOOKUP($A12,'Base Consumption'!$A$2:$D$33,4,FALSE)*'Profiles, Qc, Autumn, S1'!D12</f>
        <v>-0.28233838391188804</v>
      </c>
      <c r="E12" s="1">
        <f ca="1">VLOOKUP($A12,'Base Consumption'!$A$2:$D$33,4,FALSE)*'Profiles, Qc, Autumn, S1'!E12</f>
        <v>-0.2883504558597702</v>
      </c>
      <c r="F12" s="1">
        <f ca="1">VLOOKUP($A12,'Base Consumption'!$A$2:$D$33,4,FALSE)*'Profiles, Qc, Autumn, S1'!F12</f>
        <v>-0.27869367665188016</v>
      </c>
      <c r="G12" s="1">
        <f ca="1">VLOOKUP($A12,'Base Consumption'!$A$2:$D$33,4,FALSE)*'Profiles, Qc, Autumn, S1'!G12</f>
        <v>-0.23389763816268308</v>
      </c>
      <c r="H12" s="1">
        <f ca="1">VLOOKUP($A12,'Base Consumption'!$A$2:$D$33,4,FALSE)*'Profiles, Qc, Autumn, S1'!H12</f>
        <v>-0.19168745622423083</v>
      </c>
      <c r="I12" s="1">
        <f ca="1">VLOOKUP($A12,'Base Consumption'!$A$2:$D$33,4,FALSE)*'Profiles, Qc, Autumn, S1'!I12</f>
        <v>-0.1573297743688355</v>
      </c>
      <c r="J12" s="1">
        <f ca="1">VLOOKUP($A12,'Base Consumption'!$A$2:$D$33,4,FALSE)*'Profiles, Qc, Autumn, S1'!J12</f>
        <v>-0.11713691335820166</v>
      </c>
      <c r="K12" s="1">
        <f ca="1">VLOOKUP($A12,'Base Consumption'!$A$2:$D$33,4,FALSE)*'Profiles, Qc, Autumn, S1'!K12</f>
        <v>-8.6140848330162806E-2</v>
      </c>
      <c r="L12" s="1">
        <f ca="1">VLOOKUP($A12,'Base Consumption'!$A$2:$D$33,4,FALSE)*'Profiles, Qc, Autumn, S1'!L12</f>
        <v>-0.1381398103918498</v>
      </c>
      <c r="M12" s="1">
        <f ca="1">VLOOKUP($A12,'Base Consumption'!$A$2:$D$33,4,FALSE)*'Profiles, Qc, Autumn, S1'!M12</f>
        <v>-0.14572727500360705</v>
      </c>
      <c r="N12" s="1">
        <f ca="1">VLOOKUP($A12,'Base Consumption'!$A$2:$D$33,4,FALSE)*'Profiles, Qc, Autumn, S1'!N12</f>
        <v>-0.15736911104828005</v>
      </c>
      <c r="O12" s="1">
        <f ca="1">VLOOKUP($A12,'Base Consumption'!$A$2:$D$33,4,FALSE)*'Profiles, Qc, Autumn, S1'!O12</f>
        <v>-0.15516627279332601</v>
      </c>
      <c r="P12" s="1">
        <f ca="1">VLOOKUP($A12,'Base Consumption'!$A$2:$D$33,4,FALSE)*'Profiles, Qc, Autumn, S1'!P12</f>
        <v>-0.17546739634902872</v>
      </c>
      <c r="Q12" s="1">
        <f ca="1">VLOOKUP($A12,'Base Consumption'!$A$2:$D$33,4,FALSE)*'Profiles, Qc, Autumn, S1'!Q12</f>
        <v>-0.18582504345635709</v>
      </c>
      <c r="R12" s="1">
        <f ca="1">VLOOKUP($A12,'Base Consumption'!$A$2:$D$33,4,FALSE)*'Profiles, Qc, Autumn, S1'!R12</f>
        <v>-0.16578933017455025</v>
      </c>
      <c r="S12" s="1">
        <f ca="1">VLOOKUP($A12,'Base Consumption'!$A$2:$D$33,4,FALSE)*'Profiles, Qc, Autumn, S1'!S12</f>
        <v>-0.1155338217573314</v>
      </c>
      <c r="T12" s="1">
        <f ca="1">VLOOKUP($A12,'Base Consumption'!$A$2:$D$33,4,FALSE)*'Profiles, Qc, Autumn, S1'!T12</f>
        <v>-0.13545356239026535</v>
      </c>
      <c r="U12" s="1">
        <f ca="1">VLOOKUP($A12,'Base Consumption'!$A$2:$D$33,4,FALSE)*'Profiles, Qc, Autumn, S1'!U12</f>
        <v>-0.16154525311601095</v>
      </c>
      <c r="V12" s="1">
        <f ca="1">VLOOKUP($A12,'Base Consumption'!$A$2:$D$33,4,FALSE)*'Profiles, Qc, Autumn, S1'!V12</f>
        <v>-0.15550922585947902</v>
      </c>
      <c r="W12" s="1">
        <f ca="1">VLOOKUP($A12,'Base Consumption'!$A$2:$D$33,4,FALSE)*'Profiles, Qc, Autumn, S1'!W12</f>
        <v>-0.17737083321170358</v>
      </c>
      <c r="X12" s="1">
        <f ca="1">VLOOKUP($A12,'Base Consumption'!$A$2:$D$33,4,FALSE)*'Profiles, Qc, Autumn, S1'!X12</f>
        <v>-0.1884232778587385</v>
      </c>
      <c r="Y12" s="1">
        <f ca="1">VLOOKUP($A12,'Base Consumption'!$A$2:$D$33,4,FALSE)*'Profiles, Qc, Autumn, S1'!Y12</f>
        <v>-0.20592327996359533</v>
      </c>
    </row>
    <row r="13" spans="1:25" x14ac:dyDescent="0.3">
      <c r="A13">
        <v>12</v>
      </c>
      <c r="B13" s="1">
        <f ca="1">VLOOKUP($A13,'Base Consumption'!$A$2:$D$33,4,FALSE)*'Profiles, Qc, Autumn, S1'!B13</f>
        <v>0.16837081405378185</v>
      </c>
      <c r="C13" s="1">
        <f ca="1">VLOOKUP($A13,'Base Consumption'!$A$2:$D$33,4,FALSE)*'Profiles, Qc, Autumn, S1'!C13</f>
        <v>4.6393104730368055E-2</v>
      </c>
      <c r="D13" s="1">
        <f ca="1">VLOOKUP($A13,'Base Consumption'!$A$2:$D$33,4,FALSE)*'Profiles, Qc, Autumn, S1'!D13</f>
        <v>2.4507242945940477E-2</v>
      </c>
      <c r="E13" s="1">
        <f ca="1">VLOOKUP($A13,'Base Consumption'!$A$2:$D$33,4,FALSE)*'Profiles, Qc, Autumn, S1'!E13</f>
        <v>1.0713598297273608E-2</v>
      </c>
      <c r="F13" s="1">
        <f ca="1">VLOOKUP($A13,'Base Consumption'!$A$2:$D$33,4,FALSE)*'Profiles, Qc, Autumn, S1'!F13</f>
        <v>4.4295077599230362E-2</v>
      </c>
      <c r="G13" s="1">
        <f ca="1">VLOOKUP($A13,'Base Consumption'!$A$2:$D$33,4,FALSE)*'Profiles, Qc, Autumn, S1'!G13</f>
        <v>0.11094557735011665</v>
      </c>
      <c r="H13" s="1">
        <f ca="1">VLOOKUP($A13,'Base Consumption'!$A$2:$D$33,4,FALSE)*'Profiles, Qc, Autumn, S1'!H13</f>
        <v>0.18547877949602321</v>
      </c>
      <c r="I13" s="1">
        <f ca="1">VLOOKUP($A13,'Base Consumption'!$A$2:$D$33,4,FALSE)*'Profiles, Qc, Autumn, S1'!I13</f>
        <v>7.4870479893157912E-2</v>
      </c>
      <c r="J13" s="1">
        <f ca="1">VLOOKUP($A13,'Base Consumption'!$A$2:$D$33,4,FALSE)*'Profiles, Qc, Autumn, S1'!J13</f>
        <v>-4.465977622784599E-2</v>
      </c>
      <c r="K13" s="1">
        <f ca="1">VLOOKUP($A13,'Base Consumption'!$A$2:$D$33,4,FALSE)*'Profiles, Qc, Autumn, S1'!K13</f>
        <v>-4.6052213648207871E-2</v>
      </c>
      <c r="L13" s="1">
        <f ca="1">VLOOKUP($A13,'Base Consumption'!$A$2:$D$33,4,FALSE)*'Profiles, Qc, Autumn, S1'!L13</f>
        <v>4.4380966905270838E-2</v>
      </c>
      <c r="M13" s="1">
        <f ca="1">VLOOKUP($A13,'Base Consumption'!$A$2:$D$33,4,FALSE)*'Profiles, Qc, Autumn, S1'!M13</f>
        <v>0.12138698069510753</v>
      </c>
      <c r="N13" s="1">
        <f ca="1">VLOOKUP($A13,'Base Consumption'!$A$2:$D$33,4,FALSE)*'Profiles, Qc, Autumn, S1'!N13</f>
        <v>-0.33216472107090467</v>
      </c>
      <c r="O13" s="1">
        <f ca="1">VLOOKUP($A13,'Base Consumption'!$A$2:$D$33,4,FALSE)*'Profiles, Qc, Autumn, S1'!O13</f>
        <v>-0.35907818302559585</v>
      </c>
      <c r="P13" s="1">
        <f ca="1">VLOOKUP($A13,'Base Consumption'!$A$2:$D$33,4,FALSE)*'Profiles, Qc, Autumn, S1'!P13</f>
        <v>-0.14234743805719569</v>
      </c>
      <c r="Q13" s="1">
        <f ca="1">VLOOKUP($A13,'Base Consumption'!$A$2:$D$33,4,FALSE)*'Profiles, Qc, Autumn, S1'!Q13</f>
        <v>-0.29510667543718971</v>
      </c>
      <c r="R13" s="1">
        <f ca="1">VLOOKUP($A13,'Base Consumption'!$A$2:$D$33,4,FALSE)*'Profiles, Qc, Autumn, S1'!R13</f>
        <v>-0.1238349043086797</v>
      </c>
      <c r="S13" s="1">
        <f ca="1">VLOOKUP($A13,'Base Consumption'!$A$2:$D$33,4,FALSE)*'Profiles, Qc, Autumn, S1'!S13</f>
        <v>-0.2206874556103916</v>
      </c>
      <c r="T13" s="1">
        <f ca="1">VLOOKUP($A13,'Base Consumption'!$A$2:$D$33,4,FALSE)*'Profiles, Qc, Autumn, S1'!T13</f>
        <v>-0.27071170857213378</v>
      </c>
      <c r="U13" s="1">
        <f ca="1">VLOOKUP($A13,'Base Consumption'!$A$2:$D$33,4,FALSE)*'Profiles, Qc, Autumn, S1'!U13</f>
        <v>-0.36051439965522264</v>
      </c>
      <c r="V13" s="1">
        <f ca="1">VLOOKUP($A13,'Base Consumption'!$A$2:$D$33,4,FALSE)*'Profiles, Qc, Autumn, S1'!V13</f>
        <v>-0.53325081128091878</v>
      </c>
      <c r="W13" s="1">
        <f ca="1">VLOOKUP($A13,'Base Consumption'!$A$2:$D$33,4,FALSE)*'Profiles, Qc, Autumn, S1'!W13</f>
        <v>-0.62193610915035258</v>
      </c>
      <c r="X13" s="1">
        <f ca="1">VLOOKUP($A13,'Base Consumption'!$A$2:$D$33,4,FALSE)*'Profiles, Qc, Autumn, S1'!X13</f>
        <v>-0.55630421594913704</v>
      </c>
      <c r="Y13" s="1">
        <f ca="1">VLOOKUP($A13,'Base Consumption'!$A$2:$D$33,4,FALSE)*'Profiles, Qc, Autumn, S1'!Y13</f>
        <v>-0.50149926866428796</v>
      </c>
    </row>
    <row r="14" spans="1:25" x14ac:dyDescent="0.3">
      <c r="A14">
        <v>13</v>
      </c>
      <c r="B14" s="1">
        <f ca="1">VLOOKUP($A14,'Base Consumption'!$A$2:$D$33,4,FALSE)*'Profiles, Qc, Autumn, S1'!B14</f>
        <v>0.47219212180554315</v>
      </c>
      <c r="C14" s="1">
        <f ca="1">VLOOKUP($A14,'Base Consumption'!$A$2:$D$33,4,FALSE)*'Profiles, Qc, Autumn, S1'!C14</f>
        <v>0.42434602316544634</v>
      </c>
      <c r="D14" s="1">
        <f ca="1">VLOOKUP($A14,'Base Consumption'!$A$2:$D$33,4,FALSE)*'Profiles, Qc, Autumn, S1'!D14</f>
        <v>0.40636106441299491</v>
      </c>
      <c r="E14" s="1">
        <f ca="1">VLOOKUP($A14,'Base Consumption'!$A$2:$D$33,4,FALSE)*'Profiles, Qc, Autumn, S1'!E14</f>
        <v>0.45791531639746536</v>
      </c>
      <c r="F14" s="1">
        <f ca="1">VLOOKUP($A14,'Base Consumption'!$A$2:$D$33,4,FALSE)*'Profiles, Qc, Autumn, S1'!F14</f>
        <v>0.45207069948471723</v>
      </c>
      <c r="G14" s="1">
        <f ca="1">VLOOKUP($A14,'Base Consumption'!$A$2:$D$33,4,FALSE)*'Profiles, Qc, Autumn, S1'!G14</f>
        <v>0.55357423024968111</v>
      </c>
      <c r="H14" s="1">
        <f ca="1">VLOOKUP($A14,'Base Consumption'!$A$2:$D$33,4,FALSE)*'Profiles, Qc, Autumn, S1'!H14</f>
        <v>1.9120873145772155</v>
      </c>
      <c r="I14" s="1">
        <f ca="1">VLOOKUP($A14,'Base Consumption'!$A$2:$D$33,4,FALSE)*'Profiles, Qc, Autumn, S1'!I14</f>
        <v>2.4866236187752619</v>
      </c>
      <c r="J14" s="1">
        <f ca="1">VLOOKUP($A14,'Base Consumption'!$A$2:$D$33,4,FALSE)*'Profiles, Qc, Autumn, S1'!J14</f>
        <v>2.8940273000184078</v>
      </c>
      <c r="K14" s="1">
        <f ca="1">VLOOKUP($A14,'Base Consumption'!$A$2:$D$33,4,FALSE)*'Profiles, Qc, Autumn, S1'!K14</f>
        <v>2.712945193799734</v>
      </c>
      <c r="L14" s="1">
        <f ca="1">VLOOKUP($A14,'Base Consumption'!$A$2:$D$33,4,FALSE)*'Profiles, Qc, Autumn, S1'!L14</f>
        <v>2.4764607152135905</v>
      </c>
      <c r="M14" s="1">
        <f ca="1">VLOOKUP($A14,'Base Consumption'!$A$2:$D$33,4,FALSE)*'Profiles, Qc, Autumn, S1'!M14</f>
        <v>2.725150911025517</v>
      </c>
      <c r="N14" s="1">
        <f ca="1">VLOOKUP($A14,'Base Consumption'!$A$2:$D$33,4,FALSE)*'Profiles, Qc, Autumn, S1'!N14</f>
        <v>3.171130345867109</v>
      </c>
      <c r="O14" s="1">
        <f ca="1">VLOOKUP($A14,'Base Consumption'!$A$2:$D$33,4,FALSE)*'Profiles, Qc, Autumn, S1'!O14</f>
        <v>2.679715389267475</v>
      </c>
      <c r="P14" s="1">
        <f ca="1">VLOOKUP($A14,'Base Consumption'!$A$2:$D$33,4,FALSE)*'Profiles, Qc, Autumn, S1'!P14</f>
        <v>2.7121461637353281</v>
      </c>
      <c r="Q14" s="1">
        <f ca="1">VLOOKUP($A14,'Base Consumption'!$A$2:$D$33,4,FALSE)*'Profiles, Qc, Autumn, S1'!Q14</f>
        <v>2.469947656385719</v>
      </c>
      <c r="R14" s="1">
        <f ca="1">VLOOKUP($A14,'Base Consumption'!$A$2:$D$33,4,FALSE)*'Profiles, Qc, Autumn, S1'!R14</f>
        <v>2.4513261630979257</v>
      </c>
      <c r="S14" s="1">
        <f ca="1">VLOOKUP($A14,'Base Consumption'!$A$2:$D$33,4,FALSE)*'Profiles, Qc, Autumn, S1'!S14</f>
        <v>2.4938863130744156</v>
      </c>
      <c r="T14" s="1">
        <f ca="1">VLOOKUP($A14,'Base Consumption'!$A$2:$D$33,4,FALSE)*'Profiles, Qc, Autumn, S1'!T14</f>
        <v>1.9836616003546608</v>
      </c>
      <c r="U14" s="1">
        <f ca="1">VLOOKUP($A14,'Base Consumption'!$A$2:$D$33,4,FALSE)*'Profiles, Qc, Autumn, S1'!U14</f>
        <v>1.6450850953316185</v>
      </c>
      <c r="V14" s="1">
        <f ca="1">VLOOKUP($A14,'Base Consumption'!$A$2:$D$33,4,FALSE)*'Profiles, Qc, Autumn, S1'!V14</f>
        <v>1.7900516104329325</v>
      </c>
      <c r="W14" s="1">
        <f ca="1">VLOOKUP($A14,'Base Consumption'!$A$2:$D$33,4,FALSE)*'Profiles, Qc, Autumn, S1'!W14</f>
        <v>1.440779165434235</v>
      </c>
      <c r="X14" s="1">
        <f ca="1">VLOOKUP($A14,'Base Consumption'!$A$2:$D$33,4,FALSE)*'Profiles, Qc, Autumn, S1'!X14</f>
        <v>0.65036734534019291</v>
      </c>
      <c r="Y14" s="1">
        <f ca="1">VLOOKUP($A14,'Base Consumption'!$A$2:$D$33,4,FALSE)*'Profiles, Qc, Autumn, S1'!Y14</f>
        <v>0.53485908548500471</v>
      </c>
    </row>
    <row r="15" spans="1:25" x14ac:dyDescent="0.3">
      <c r="A15">
        <v>14</v>
      </c>
      <c r="B15" s="1">
        <f ca="1">VLOOKUP($A15,'Base Consumption'!$A$2:$D$33,4,FALSE)*'Profiles, Qc, Autumn, S1'!B15</f>
        <v>-9.2387493693144251E-2</v>
      </c>
      <c r="C15" s="1">
        <f ca="1">VLOOKUP($A15,'Base Consumption'!$A$2:$D$33,4,FALSE)*'Profiles, Qc, Autumn, S1'!C15</f>
        <v>-8.5189016118981525E-2</v>
      </c>
      <c r="D15" s="1">
        <f ca="1">VLOOKUP($A15,'Base Consumption'!$A$2:$D$33,4,FALSE)*'Profiles, Qc, Autumn, S1'!D15</f>
        <v>-7.59277593107959E-2</v>
      </c>
      <c r="E15" s="1">
        <f ca="1">VLOOKUP($A15,'Base Consumption'!$A$2:$D$33,4,FALSE)*'Profiles, Qc, Autumn, S1'!E15</f>
        <v>-8.2043164722949952E-2</v>
      </c>
      <c r="F15" s="1">
        <f ca="1">VLOOKUP($A15,'Base Consumption'!$A$2:$D$33,4,FALSE)*'Profiles, Qc, Autumn, S1'!F15</f>
        <v>-7.9436351234244654E-2</v>
      </c>
      <c r="G15" s="1">
        <f ca="1">VLOOKUP($A15,'Base Consumption'!$A$2:$D$33,4,FALSE)*'Profiles, Qc, Autumn, S1'!G15</f>
        <v>-7.4728469133200304E-2</v>
      </c>
      <c r="H15" s="1">
        <f ca="1">VLOOKUP($A15,'Base Consumption'!$A$2:$D$33,4,FALSE)*'Profiles, Qc, Autumn, S1'!H15</f>
        <v>-7.7801019732812324E-2</v>
      </c>
      <c r="I15" s="1">
        <f ca="1">VLOOKUP($A15,'Base Consumption'!$A$2:$D$33,4,FALSE)*'Profiles, Qc, Autumn, S1'!I15</f>
        <v>-0.17365478563355882</v>
      </c>
      <c r="J15" s="1">
        <f ca="1">VLOOKUP($A15,'Base Consumption'!$A$2:$D$33,4,FALSE)*'Profiles, Qc, Autumn, S1'!J15</f>
        <v>-0.19070681243902304</v>
      </c>
      <c r="K15" s="1">
        <f ca="1">VLOOKUP($A15,'Base Consumption'!$A$2:$D$33,4,FALSE)*'Profiles, Qc, Autumn, S1'!K15</f>
        <v>-0.17963070802689862</v>
      </c>
      <c r="L15" s="1">
        <f ca="1">VLOOKUP($A15,'Base Consumption'!$A$2:$D$33,4,FALSE)*'Profiles, Qc, Autumn, S1'!L15</f>
        <v>-0.1839574750605171</v>
      </c>
      <c r="M15" s="1">
        <f ca="1">VLOOKUP($A15,'Base Consumption'!$A$2:$D$33,4,FALSE)*'Profiles, Qc, Autumn, S1'!M15</f>
        <v>-0.18921666722028496</v>
      </c>
      <c r="N15" s="1">
        <f ca="1">VLOOKUP($A15,'Base Consumption'!$A$2:$D$33,4,FALSE)*'Profiles, Qc, Autumn, S1'!N15</f>
        <v>-0.18936634263925411</v>
      </c>
      <c r="O15" s="1">
        <f ca="1">VLOOKUP($A15,'Base Consumption'!$A$2:$D$33,4,FALSE)*'Profiles, Qc, Autumn, S1'!O15</f>
        <v>-0.17119426916513569</v>
      </c>
      <c r="P15" s="1">
        <f ca="1">VLOOKUP($A15,'Base Consumption'!$A$2:$D$33,4,FALSE)*'Profiles, Qc, Autumn, S1'!P15</f>
        <v>-0.1229021836725513</v>
      </c>
      <c r="Q15" s="1">
        <f ca="1">VLOOKUP($A15,'Base Consumption'!$A$2:$D$33,4,FALSE)*'Profiles, Qc, Autumn, S1'!Q15</f>
        <v>-0.15822853921160906</v>
      </c>
      <c r="R15" s="1">
        <f ca="1">VLOOKUP($A15,'Base Consumption'!$A$2:$D$33,4,FALSE)*'Profiles, Qc, Autumn, S1'!R15</f>
        <v>-0.1704195251331104</v>
      </c>
      <c r="S15" s="1">
        <f ca="1">VLOOKUP($A15,'Base Consumption'!$A$2:$D$33,4,FALSE)*'Profiles, Qc, Autumn, S1'!S15</f>
        <v>-0.16551121721257425</v>
      </c>
      <c r="T15" s="1">
        <f ca="1">VLOOKUP($A15,'Base Consumption'!$A$2:$D$33,4,FALSE)*'Profiles, Qc, Autumn, S1'!T15</f>
        <v>-0.11944611824828313</v>
      </c>
      <c r="U15" s="1">
        <f ca="1">VLOOKUP($A15,'Base Consumption'!$A$2:$D$33,4,FALSE)*'Profiles, Qc, Autumn, S1'!U15</f>
        <v>-0.11640398340944023</v>
      </c>
      <c r="V15" s="1">
        <f ca="1">VLOOKUP($A15,'Base Consumption'!$A$2:$D$33,4,FALSE)*'Profiles, Qc, Autumn, S1'!V15</f>
        <v>-0.11708822019437055</v>
      </c>
      <c r="W15" s="1">
        <f ca="1">VLOOKUP($A15,'Base Consumption'!$A$2:$D$33,4,FALSE)*'Profiles, Qc, Autumn, S1'!W15</f>
        <v>-0.10486155859459811</v>
      </c>
      <c r="X15" s="1">
        <f ca="1">VLOOKUP($A15,'Base Consumption'!$A$2:$D$33,4,FALSE)*'Profiles, Qc, Autumn, S1'!X15</f>
        <v>-7.2037488661101573E-2</v>
      </c>
      <c r="Y15" s="1">
        <f ca="1">VLOOKUP($A15,'Base Consumption'!$A$2:$D$33,4,FALSE)*'Profiles, Qc, Autumn, S1'!Y15</f>
        <v>-7.1847004987254812E-2</v>
      </c>
    </row>
    <row r="16" spans="1:25" x14ac:dyDescent="0.3">
      <c r="A16">
        <v>15</v>
      </c>
      <c r="B16" s="1">
        <f ca="1">VLOOKUP($A16,'Base Consumption'!$A$2:$D$33,4,FALSE)*'Profiles, Qc, Autumn, S1'!B16</f>
        <v>-5.3949756117117102E-2</v>
      </c>
      <c r="C16" s="1">
        <f ca="1">VLOOKUP($A16,'Base Consumption'!$A$2:$D$33,4,FALSE)*'Profiles, Qc, Autumn, S1'!C16</f>
        <v>-6.2148605714999354E-2</v>
      </c>
      <c r="D16" s="1">
        <f ca="1">VLOOKUP($A16,'Base Consumption'!$A$2:$D$33,4,FALSE)*'Profiles, Qc, Autumn, S1'!D16</f>
        <v>-6.2018164306302838E-2</v>
      </c>
      <c r="E16" s="1">
        <f ca="1">VLOOKUP($A16,'Base Consumption'!$A$2:$D$33,4,FALSE)*'Profiles, Qc, Autumn, S1'!E16</f>
        <v>-6.8071236625149939E-2</v>
      </c>
      <c r="F16" s="1">
        <f ca="1">VLOOKUP($A16,'Base Consumption'!$A$2:$D$33,4,FALSE)*'Profiles, Qc, Autumn, S1'!F16</f>
        <v>-6.518973213582363E-2</v>
      </c>
      <c r="G16" s="1">
        <f ca="1">VLOOKUP($A16,'Base Consumption'!$A$2:$D$33,4,FALSE)*'Profiles, Qc, Autumn, S1'!G16</f>
        <v>-6.3672164352231858E-2</v>
      </c>
      <c r="H16" s="1">
        <f ca="1">VLOOKUP($A16,'Base Consumption'!$A$2:$D$33,4,FALSE)*'Profiles, Qc, Autumn, S1'!H16</f>
        <v>-4.2675211130793179E-2</v>
      </c>
      <c r="I16" s="1">
        <f ca="1">VLOOKUP($A16,'Base Consumption'!$A$2:$D$33,4,FALSE)*'Profiles, Qc, Autumn, S1'!I16</f>
        <v>1.9006952644505547E-2</v>
      </c>
      <c r="J16" s="1">
        <f ca="1">VLOOKUP($A16,'Base Consumption'!$A$2:$D$33,4,FALSE)*'Profiles, Qc, Autumn, S1'!J16</f>
        <v>2.3618854238174621E-2</v>
      </c>
      <c r="K16" s="1">
        <f ca="1">VLOOKUP($A16,'Base Consumption'!$A$2:$D$33,4,FALSE)*'Profiles, Qc, Autumn, S1'!K16</f>
        <v>3.9671169043823645E-2</v>
      </c>
      <c r="L16" s="1">
        <f ca="1">VLOOKUP($A16,'Base Consumption'!$A$2:$D$33,4,FALSE)*'Profiles, Qc, Autumn, S1'!L16</f>
        <v>1.9318241598290146E-2</v>
      </c>
      <c r="M16" s="1">
        <f ca="1">VLOOKUP($A16,'Base Consumption'!$A$2:$D$33,4,FALSE)*'Profiles, Qc, Autumn, S1'!M16</f>
        <v>3.2450594095471438E-3</v>
      </c>
      <c r="N16" s="1">
        <f ca="1">VLOOKUP($A16,'Base Consumption'!$A$2:$D$33,4,FALSE)*'Profiles, Qc, Autumn, S1'!N16</f>
        <v>-1.020102416542705E-2</v>
      </c>
      <c r="O16" s="1">
        <f ca="1">VLOOKUP($A16,'Base Consumption'!$A$2:$D$33,4,FALSE)*'Profiles, Qc, Autumn, S1'!O16</f>
        <v>-1.3931751741033281E-2</v>
      </c>
      <c r="P16" s="1">
        <f ca="1">VLOOKUP($A16,'Base Consumption'!$A$2:$D$33,4,FALSE)*'Profiles, Qc, Autumn, S1'!P16</f>
        <v>-2.6898277452592625E-2</v>
      </c>
      <c r="Q16" s="1">
        <f ca="1">VLOOKUP($A16,'Base Consumption'!$A$2:$D$33,4,FALSE)*'Profiles, Qc, Autumn, S1'!Q16</f>
        <v>-2.661213628987711E-2</v>
      </c>
      <c r="R16" s="1">
        <f ca="1">VLOOKUP($A16,'Base Consumption'!$A$2:$D$33,4,FALSE)*'Profiles, Qc, Autumn, S1'!R16</f>
        <v>-1.7771705302143705E-2</v>
      </c>
      <c r="S16" s="1">
        <f ca="1">VLOOKUP($A16,'Base Consumption'!$A$2:$D$33,4,FALSE)*'Profiles, Qc, Autumn, S1'!S16</f>
        <v>2.4534024403178811E-2</v>
      </c>
      <c r="T16" s="1">
        <f ca="1">VLOOKUP($A16,'Base Consumption'!$A$2:$D$33,4,FALSE)*'Profiles, Qc, Autumn, S1'!T16</f>
        <v>2.8078818252566768E-2</v>
      </c>
      <c r="U16" s="1">
        <f ca="1">VLOOKUP($A16,'Base Consumption'!$A$2:$D$33,4,FALSE)*'Profiles, Qc, Autumn, S1'!U16</f>
        <v>1.6154591093923958E-2</v>
      </c>
      <c r="V16" s="1">
        <f ca="1">VLOOKUP($A16,'Base Consumption'!$A$2:$D$33,4,FALSE)*'Profiles, Qc, Autumn, S1'!V16</f>
        <v>-2.5570737896586761E-3</v>
      </c>
      <c r="W16" s="1">
        <f ca="1">VLOOKUP($A16,'Base Consumption'!$A$2:$D$33,4,FALSE)*'Profiles, Qc, Autumn, S1'!W16</f>
        <v>-1.5258961733422434E-2</v>
      </c>
      <c r="X16" s="1">
        <f ca="1">VLOOKUP($A16,'Base Consumption'!$A$2:$D$33,4,FALSE)*'Profiles, Qc, Autumn, S1'!X16</f>
        <v>-3.0334375349505144E-2</v>
      </c>
      <c r="Y16" s="1">
        <f ca="1">VLOOKUP($A16,'Base Consumption'!$A$2:$D$33,4,FALSE)*'Profiles, Qc, Autumn, S1'!Y16</f>
        <v>-4.6310897199540318E-2</v>
      </c>
    </row>
    <row r="17" spans="1:25" x14ac:dyDescent="0.3">
      <c r="A17">
        <v>16</v>
      </c>
      <c r="B17" s="1">
        <f ca="1">VLOOKUP($A17,'Base Consumption'!$A$2:$D$33,4,FALSE)*'Profiles, Qc, Autumn, S1'!B17</f>
        <v>0.16845059396916595</v>
      </c>
      <c r="C17" s="1">
        <f ca="1">VLOOKUP($A17,'Base Consumption'!$A$2:$D$33,4,FALSE)*'Profiles, Qc, Autumn, S1'!C17</f>
        <v>0.1997568659966783</v>
      </c>
      <c r="D17" s="1">
        <f ca="1">VLOOKUP($A17,'Base Consumption'!$A$2:$D$33,4,FALSE)*'Profiles, Qc, Autumn, S1'!D17</f>
        <v>0.22586170930358113</v>
      </c>
      <c r="E17" s="1">
        <f ca="1">VLOOKUP($A17,'Base Consumption'!$A$2:$D$33,4,FALSE)*'Profiles, Qc, Autumn, S1'!E17</f>
        <v>0.22496888415265151</v>
      </c>
      <c r="F17" s="1">
        <f ca="1">VLOOKUP($A17,'Base Consumption'!$A$2:$D$33,4,FALSE)*'Profiles, Qc, Autumn, S1'!F17</f>
        <v>0.21914957588775563</v>
      </c>
      <c r="G17" s="1">
        <f ca="1">VLOOKUP($A17,'Base Consumption'!$A$2:$D$33,4,FALSE)*'Profiles, Qc, Autumn, S1'!G17</f>
        <v>0.19039316044085552</v>
      </c>
      <c r="H17" s="1">
        <f ca="1">VLOOKUP($A17,'Base Consumption'!$A$2:$D$33,4,FALSE)*'Profiles, Qc, Autumn, S1'!H17</f>
        <v>8.6952707430981331E-3</v>
      </c>
      <c r="I17" s="1">
        <f ca="1">VLOOKUP($A17,'Base Consumption'!$A$2:$D$33,4,FALSE)*'Profiles, Qc, Autumn, S1'!I17</f>
        <v>-0.14516430199910346</v>
      </c>
      <c r="J17" s="1">
        <f ca="1">VLOOKUP($A17,'Base Consumption'!$A$2:$D$33,4,FALSE)*'Profiles, Qc, Autumn, S1'!J17</f>
        <v>-0.1940446722947331</v>
      </c>
      <c r="K17" s="1">
        <f ca="1">VLOOKUP($A17,'Base Consumption'!$A$2:$D$33,4,FALSE)*'Profiles, Qc, Autumn, S1'!K17</f>
        <v>-0.15382804274388084</v>
      </c>
      <c r="L17" s="1">
        <f ca="1">VLOOKUP($A17,'Base Consumption'!$A$2:$D$33,4,FALSE)*'Profiles, Qc, Autumn, S1'!L17</f>
        <v>-0.11927885316092227</v>
      </c>
      <c r="M17" s="1">
        <f ca="1">VLOOKUP($A17,'Base Consumption'!$A$2:$D$33,4,FALSE)*'Profiles, Qc, Autumn, S1'!M17</f>
        <v>-0.17600871220823611</v>
      </c>
      <c r="N17" s="1">
        <f ca="1">VLOOKUP($A17,'Base Consumption'!$A$2:$D$33,4,FALSE)*'Profiles, Qc, Autumn, S1'!N17</f>
        <v>-0.14042373849261933</v>
      </c>
      <c r="O17" s="1">
        <f ca="1">VLOOKUP($A17,'Base Consumption'!$A$2:$D$33,4,FALSE)*'Profiles, Qc, Autumn, S1'!O17</f>
        <v>-9.123168793161654E-2</v>
      </c>
      <c r="P17" s="1">
        <f ca="1">VLOOKUP($A17,'Base Consumption'!$A$2:$D$33,4,FALSE)*'Profiles, Qc, Autumn, S1'!P17</f>
        <v>-4.526743815693646E-3</v>
      </c>
      <c r="Q17" s="1">
        <f ca="1">VLOOKUP($A17,'Base Consumption'!$A$2:$D$33,4,FALSE)*'Profiles, Qc, Autumn, S1'!Q17</f>
        <v>1.756546222165355E-2</v>
      </c>
      <c r="R17" s="1">
        <f ca="1">VLOOKUP($A17,'Base Consumption'!$A$2:$D$33,4,FALSE)*'Profiles, Qc, Autumn, S1'!R17</f>
        <v>-1.1047426615099166E-3</v>
      </c>
      <c r="S17" s="1">
        <f ca="1">VLOOKUP($A17,'Base Consumption'!$A$2:$D$33,4,FALSE)*'Profiles, Qc, Autumn, S1'!S17</f>
        <v>-1.7681957977511844E-2</v>
      </c>
      <c r="T17" s="1">
        <f ca="1">VLOOKUP($A17,'Base Consumption'!$A$2:$D$33,4,FALSE)*'Profiles, Qc, Autumn, S1'!T17</f>
        <v>4.4709821370001582E-2</v>
      </c>
      <c r="U17" s="1">
        <f ca="1">VLOOKUP($A17,'Base Consumption'!$A$2:$D$33,4,FALSE)*'Profiles, Qc, Autumn, S1'!U17</f>
        <v>-1.1676699698707216E-3</v>
      </c>
      <c r="V17" s="1">
        <f ca="1">VLOOKUP($A17,'Base Consumption'!$A$2:$D$33,4,FALSE)*'Profiles, Qc, Autumn, S1'!V17</f>
        <v>1.8857419376367424E-3</v>
      </c>
      <c r="W17" s="1">
        <f ca="1">VLOOKUP($A17,'Base Consumption'!$A$2:$D$33,4,FALSE)*'Profiles, Qc, Autumn, S1'!W17</f>
        <v>3.8003009418540679E-2</v>
      </c>
      <c r="X17" s="1">
        <f ca="1">VLOOKUP($A17,'Base Consumption'!$A$2:$D$33,4,FALSE)*'Profiles, Qc, Autumn, S1'!X17</f>
        <v>0.14011346135671432</v>
      </c>
      <c r="Y17" s="1">
        <f ca="1">VLOOKUP($A17,'Base Consumption'!$A$2:$D$33,4,FALSE)*'Profiles, Qc, Autumn, S1'!Y17</f>
        <v>0.18385683495419408</v>
      </c>
    </row>
    <row r="18" spans="1:25" x14ac:dyDescent="0.3">
      <c r="A18">
        <v>17</v>
      </c>
      <c r="B18" s="1">
        <f ca="1">VLOOKUP($A18,'Base Consumption'!$A$2:$D$33,4,FALSE)*'Profiles, Qc, Autumn, S1'!B18</f>
        <v>-0.4937307308399228</v>
      </c>
      <c r="C18" s="1">
        <f ca="1">VLOOKUP($A18,'Base Consumption'!$A$2:$D$33,4,FALSE)*'Profiles, Qc, Autumn, S1'!C18</f>
        <v>-0.48075039454719654</v>
      </c>
      <c r="D18" s="1">
        <f ca="1">VLOOKUP($A18,'Base Consumption'!$A$2:$D$33,4,FALSE)*'Profiles, Qc, Autumn, S1'!D18</f>
        <v>-0.51051751815773205</v>
      </c>
      <c r="E18" s="1">
        <f ca="1">VLOOKUP($A18,'Base Consumption'!$A$2:$D$33,4,FALSE)*'Profiles, Qc, Autumn, S1'!E18</f>
        <v>-0.48449331062425849</v>
      </c>
      <c r="F18" s="1">
        <f ca="1">VLOOKUP($A18,'Base Consumption'!$A$2:$D$33,4,FALSE)*'Profiles, Qc, Autumn, S1'!F18</f>
        <v>-0.52647022283541323</v>
      </c>
      <c r="G18" s="1">
        <f ca="1">VLOOKUP($A18,'Base Consumption'!$A$2:$D$33,4,FALSE)*'Profiles, Qc, Autumn, S1'!G18</f>
        <v>-0.50791274021135935</v>
      </c>
      <c r="H18" s="1">
        <f ca="1">VLOOKUP($A18,'Base Consumption'!$A$2:$D$33,4,FALSE)*'Profiles, Qc, Autumn, S1'!H18</f>
        <v>-0.4334233708127041</v>
      </c>
      <c r="I18" s="1">
        <f ca="1">VLOOKUP($A18,'Base Consumption'!$A$2:$D$33,4,FALSE)*'Profiles, Qc, Autumn, S1'!I18</f>
        <v>-0.35573395439206551</v>
      </c>
      <c r="J18" s="1">
        <f ca="1">VLOOKUP($A18,'Base Consumption'!$A$2:$D$33,4,FALSE)*'Profiles, Qc, Autumn, S1'!J18</f>
        <v>-0.31506743386055014</v>
      </c>
      <c r="K18" s="1">
        <f ca="1">VLOOKUP($A18,'Base Consumption'!$A$2:$D$33,4,FALSE)*'Profiles, Qc, Autumn, S1'!K18</f>
        <v>-0.3509061116778005</v>
      </c>
      <c r="L18" s="1">
        <f ca="1">VLOOKUP($A18,'Base Consumption'!$A$2:$D$33,4,FALSE)*'Profiles, Qc, Autumn, S1'!L18</f>
        <v>-0.39082938571941339</v>
      </c>
      <c r="M18" s="1">
        <f ca="1">VLOOKUP($A18,'Base Consumption'!$A$2:$D$33,4,FALSE)*'Profiles, Qc, Autumn, S1'!M18</f>
        <v>-0.43724575334691362</v>
      </c>
      <c r="N18" s="1">
        <f ca="1">VLOOKUP($A18,'Base Consumption'!$A$2:$D$33,4,FALSE)*'Profiles, Qc, Autumn, S1'!N18</f>
        <v>-0.43265012172558293</v>
      </c>
      <c r="O18" s="1">
        <f ca="1">VLOOKUP($A18,'Base Consumption'!$A$2:$D$33,4,FALSE)*'Profiles, Qc, Autumn, S1'!O18</f>
        <v>-0.43106747507219423</v>
      </c>
      <c r="P18" s="1">
        <f ca="1">VLOOKUP($A18,'Base Consumption'!$A$2:$D$33,4,FALSE)*'Profiles, Qc, Autumn, S1'!P18</f>
        <v>-0.42759196795290244</v>
      </c>
      <c r="Q18" s="1">
        <f ca="1">VLOOKUP($A18,'Base Consumption'!$A$2:$D$33,4,FALSE)*'Profiles, Qc, Autumn, S1'!Q18</f>
        <v>-0.45838555160604066</v>
      </c>
      <c r="R18" s="1">
        <f ca="1">VLOOKUP($A18,'Base Consumption'!$A$2:$D$33,4,FALSE)*'Profiles, Qc, Autumn, S1'!R18</f>
        <v>-0.41133256239927046</v>
      </c>
      <c r="S18" s="1">
        <f ca="1">VLOOKUP($A18,'Base Consumption'!$A$2:$D$33,4,FALSE)*'Profiles, Qc, Autumn, S1'!S18</f>
        <v>-0.2972700896812554</v>
      </c>
      <c r="T18" s="1">
        <f ca="1">VLOOKUP($A18,'Base Consumption'!$A$2:$D$33,4,FALSE)*'Profiles, Qc, Autumn, S1'!T18</f>
        <v>-0.29973091658463691</v>
      </c>
      <c r="U18" s="1">
        <f ca="1">VLOOKUP($A18,'Base Consumption'!$A$2:$D$33,4,FALSE)*'Profiles, Qc, Autumn, S1'!U18</f>
        <v>-0.33286911379213535</v>
      </c>
      <c r="V18" s="1">
        <f ca="1">VLOOKUP($A18,'Base Consumption'!$A$2:$D$33,4,FALSE)*'Profiles, Qc, Autumn, S1'!V18</f>
        <v>-0.36204612788065932</v>
      </c>
      <c r="W18" s="1">
        <f ca="1">VLOOKUP($A18,'Base Consumption'!$A$2:$D$33,4,FALSE)*'Profiles, Qc, Autumn, S1'!W18</f>
        <v>-0.3992705804212846</v>
      </c>
      <c r="X18" s="1">
        <f ca="1">VLOOKUP($A18,'Base Consumption'!$A$2:$D$33,4,FALSE)*'Profiles, Qc, Autumn, S1'!X18</f>
        <v>-0.42595404481253568</v>
      </c>
      <c r="Y18" s="1">
        <f ca="1">VLOOKUP($A18,'Base Consumption'!$A$2:$D$33,4,FALSE)*'Profiles, Qc, Autumn, S1'!Y18</f>
        <v>-0.44766489179055607</v>
      </c>
    </row>
    <row r="19" spans="1:25" x14ac:dyDescent="0.3">
      <c r="A19">
        <v>18</v>
      </c>
      <c r="B19" s="1">
        <f ca="1">VLOOKUP($A19,'Base Consumption'!$A$2:$D$33,4,FALSE)*'Profiles, Qc, Autumn, S1'!B19</f>
        <v>0.41275617347711724</v>
      </c>
      <c r="C19" s="1">
        <f ca="1">VLOOKUP($A19,'Base Consumption'!$A$2:$D$33,4,FALSE)*'Profiles, Qc, Autumn, S1'!C19</f>
        <v>0.42770176717307162</v>
      </c>
      <c r="D19" s="1">
        <f ca="1">VLOOKUP($A19,'Base Consumption'!$A$2:$D$33,4,FALSE)*'Profiles, Qc, Autumn, S1'!D19</f>
        <v>0.45452936996967264</v>
      </c>
      <c r="E19" s="1">
        <f ca="1">VLOOKUP($A19,'Base Consumption'!$A$2:$D$33,4,FALSE)*'Profiles, Qc, Autumn, S1'!E19</f>
        <v>0.47886369440031606</v>
      </c>
      <c r="F19" s="1">
        <f ca="1">VLOOKUP($A19,'Base Consumption'!$A$2:$D$33,4,FALSE)*'Profiles, Qc, Autumn, S1'!F19</f>
        <v>0.45414262042658537</v>
      </c>
      <c r="G19" s="1">
        <f ca="1">VLOOKUP($A19,'Base Consumption'!$A$2:$D$33,4,FALSE)*'Profiles, Qc, Autumn, S1'!G19</f>
        <v>0.41690770211910833</v>
      </c>
      <c r="H19" s="1">
        <f ca="1">VLOOKUP($A19,'Base Consumption'!$A$2:$D$33,4,FALSE)*'Profiles, Qc, Autumn, S1'!H19</f>
        <v>0.35215258286749967</v>
      </c>
      <c r="I19" s="1">
        <f ca="1">VLOOKUP($A19,'Base Consumption'!$A$2:$D$33,4,FALSE)*'Profiles, Qc, Autumn, S1'!I19</f>
        <v>0.23197126114498873</v>
      </c>
      <c r="J19" s="1">
        <f ca="1">VLOOKUP($A19,'Base Consumption'!$A$2:$D$33,4,FALSE)*'Profiles, Qc, Autumn, S1'!J19</f>
        <v>0.1513729007433828</v>
      </c>
      <c r="K19" s="1">
        <f ca="1">VLOOKUP($A19,'Base Consumption'!$A$2:$D$33,4,FALSE)*'Profiles, Qc, Autumn, S1'!K19</f>
        <v>9.734976924088018E-2</v>
      </c>
      <c r="L19" s="1">
        <f ca="1">VLOOKUP($A19,'Base Consumption'!$A$2:$D$33,4,FALSE)*'Profiles, Qc, Autumn, S1'!L19</f>
        <v>6.1516500728856165E-2</v>
      </c>
      <c r="M19" s="1">
        <f ca="1">VLOOKUP($A19,'Base Consumption'!$A$2:$D$33,4,FALSE)*'Profiles, Qc, Autumn, S1'!M19</f>
        <v>4.3434078972290846E-2</v>
      </c>
      <c r="N19" s="1">
        <f ca="1">VLOOKUP($A19,'Base Consumption'!$A$2:$D$33,4,FALSE)*'Profiles, Qc, Autumn, S1'!N19</f>
        <v>8.2433695110761027E-2</v>
      </c>
      <c r="O19" s="1">
        <f ca="1">VLOOKUP($A19,'Base Consumption'!$A$2:$D$33,4,FALSE)*'Profiles, Qc, Autumn, S1'!O19</f>
        <v>0.11713025043060413</v>
      </c>
      <c r="P19" s="1">
        <f ca="1">VLOOKUP($A19,'Base Consumption'!$A$2:$D$33,4,FALSE)*'Profiles, Qc, Autumn, S1'!P19</f>
        <v>0.1393587642396685</v>
      </c>
      <c r="Q19" s="1">
        <f ca="1">VLOOKUP($A19,'Base Consumption'!$A$2:$D$33,4,FALSE)*'Profiles, Qc, Autumn, S1'!Q19</f>
        <v>0.18226160466741592</v>
      </c>
      <c r="R19" s="1">
        <f ca="1">VLOOKUP($A19,'Base Consumption'!$A$2:$D$33,4,FALSE)*'Profiles, Qc, Autumn, S1'!R19</f>
        <v>0.17090417310413186</v>
      </c>
      <c r="S19" s="1">
        <f ca="1">VLOOKUP($A19,'Base Consumption'!$A$2:$D$33,4,FALSE)*'Profiles, Qc, Autumn, S1'!S19</f>
        <v>8.1265733609637236E-2</v>
      </c>
      <c r="T19" s="1">
        <f ca="1">VLOOKUP($A19,'Base Consumption'!$A$2:$D$33,4,FALSE)*'Profiles, Qc, Autumn, S1'!T19</f>
        <v>9.4790397979731877E-2</v>
      </c>
      <c r="U19" s="1">
        <f ca="1">VLOOKUP($A19,'Base Consumption'!$A$2:$D$33,4,FALSE)*'Profiles, Qc, Autumn, S1'!U19</f>
        <v>0.13425752085549067</v>
      </c>
      <c r="V19" s="1">
        <f ca="1">VLOOKUP($A19,'Base Consumption'!$A$2:$D$33,4,FALSE)*'Profiles, Qc, Autumn, S1'!V19</f>
        <v>0.10330653940129549</v>
      </c>
      <c r="W19" s="1">
        <f ca="1">VLOOKUP($A19,'Base Consumption'!$A$2:$D$33,4,FALSE)*'Profiles, Qc, Autumn, S1'!W19</f>
        <v>0.17701822383614454</v>
      </c>
      <c r="X19" s="1">
        <f ca="1">VLOOKUP($A19,'Base Consumption'!$A$2:$D$33,4,FALSE)*'Profiles, Qc, Autumn, S1'!X19</f>
        <v>0.21706569022331521</v>
      </c>
      <c r="Y19" s="1">
        <f ca="1">VLOOKUP($A19,'Base Consumption'!$A$2:$D$33,4,FALSE)*'Profiles, Qc, Autumn, S1'!Y19</f>
        <v>0.25106338412235935</v>
      </c>
    </row>
    <row r="20" spans="1:25" x14ac:dyDescent="0.3">
      <c r="A20">
        <v>19</v>
      </c>
      <c r="B20" s="1">
        <f ca="1">VLOOKUP($A20,'Base Consumption'!$A$2:$D$33,4,FALSE)*'Profiles, Qc, Autumn, S1'!B20</f>
        <v>0.412152488713873</v>
      </c>
      <c r="C20" s="1">
        <f ca="1">VLOOKUP($A20,'Base Consumption'!$A$2:$D$33,4,FALSE)*'Profiles, Qc, Autumn, S1'!C20</f>
        <v>0.39589344608051463</v>
      </c>
      <c r="D20" s="1">
        <f ca="1">VLOOKUP($A20,'Base Consumption'!$A$2:$D$33,4,FALSE)*'Profiles, Qc, Autumn, S1'!D20</f>
        <v>0.28398374726213838</v>
      </c>
      <c r="E20" s="1">
        <f ca="1">VLOOKUP($A20,'Base Consumption'!$A$2:$D$33,4,FALSE)*'Profiles, Qc, Autumn, S1'!E20</f>
        <v>0.37785430508807316</v>
      </c>
      <c r="F20" s="1">
        <f ca="1">VLOOKUP($A20,'Base Consumption'!$A$2:$D$33,4,FALSE)*'Profiles, Qc, Autumn, S1'!F20</f>
        <v>0.35869193756841322</v>
      </c>
      <c r="G20" s="1">
        <f ca="1">VLOOKUP($A20,'Base Consumption'!$A$2:$D$33,4,FALSE)*'Profiles, Qc, Autumn, S1'!G20</f>
        <v>0.42936020010043796</v>
      </c>
      <c r="H20" s="1">
        <f ca="1">VLOOKUP($A20,'Base Consumption'!$A$2:$D$33,4,FALSE)*'Profiles, Qc, Autumn, S1'!H20</f>
        <v>0.44921995012065691</v>
      </c>
      <c r="I20" s="1">
        <f ca="1">VLOOKUP($A20,'Base Consumption'!$A$2:$D$33,4,FALSE)*'Profiles, Qc, Autumn, S1'!I20</f>
        <v>0.86754456469616059</v>
      </c>
      <c r="J20" s="1">
        <f ca="1">VLOOKUP($A20,'Base Consumption'!$A$2:$D$33,4,FALSE)*'Profiles, Qc, Autumn, S1'!J20</f>
        <v>1.006079415783788</v>
      </c>
      <c r="K20" s="1">
        <f ca="1">VLOOKUP($A20,'Base Consumption'!$A$2:$D$33,4,FALSE)*'Profiles, Qc, Autumn, S1'!K20</f>
        <v>1.0196010896759327</v>
      </c>
      <c r="L20" s="1">
        <f ca="1">VLOOKUP($A20,'Base Consumption'!$A$2:$D$33,4,FALSE)*'Profiles, Qc, Autumn, S1'!L20</f>
        <v>0.92847027633755708</v>
      </c>
      <c r="M20" s="1">
        <f ca="1">VLOOKUP($A20,'Base Consumption'!$A$2:$D$33,4,FALSE)*'Profiles, Qc, Autumn, S1'!M20</f>
        <v>1.0777848873257472</v>
      </c>
      <c r="N20" s="1">
        <f ca="1">VLOOKUP($A20,'Base Consumption'!$A$2:$D$33,4,FALSE)*'Profiles, Qc, Autumn, S1'!N20</f>
        <v>1.0965770442805529</v>
      </c>
      <c r="O20" s="1">
        <f ca="1">VLOOKUP($A20,'Base Consumption'!$A$2:$D$33,4,FALSE)*'Profiles, Qc, Autumn, S1'!O20</f>
        <v>0.99931199673048943</v>
      </c>
      <c r="P20" s="1">
        <f ca="1">VLOOKUP($A20,'Base Consumption'!$A$2:$D$33,4,FALSE)*'Profiles, Qc, Autumn, S1'!P20</f>
        <v>0.87048350810737041</v>
      </c>
      <c r="Q20" s="1">
        <f ca="1">VLOOKUP($A20,'Base Consumption'!$A$2:$D$33,4,FALSE)*'Profiles, Qc, Autumn, S1'!Q20</f>
        <v>0.83624425289648308</v>
      </c>
      <c r="R20" s="1">
        <f ca="1">VLOOKUP($A20,'Base Consumption'!$A$2:$D$33,4,FALSE)*'Profiles, Qc, Autumn, S1'!R20</f>
        <v>0.82414428721091315</v>
      </c>
      <c r="S20" s="1">
        <f ca="1">VLOOKUP($A20,'Base Consumption'!$A$2:$D$33,4,FALSE)*'Profiles, Qc, Autumn, S1'!S20</f>
        <v>0.86282869571638876</v>
      </c>
      <c r="T20" s="1">
        <f ca="1">VLOOKUP($A20,'Base Consumption'!$A$2:$D$33,4,FALSE)*'Profiles, Qc, Autumn, S1'!T20</f>
        <v>0.68924330091590347</v>
      </c>
      <c r="U20" s="1">
        <f ca="1">VLOOKUP($A20,'Base Consumption'!$A$2:$D$33,4,FALSE)*'Profiles, Qc, Autumn, S1'!U20</f>
        <v>0.71988725132832665</v>
      </c>
      <c r="V20" s="1">
        <f ca="1">VLOOKUP($A20,'Base Consumption'!$A$2:$D$33,4,FALSE)*'Profiles, Qc, Autumn, S1'!V20</f>
        <v>0.67055150936303165</v>
      </c>
      <c r="W20" s="1">
        <f ca="1">VLOOKUP($A20,'Base Consumption'!$A$2:$D$33,4,FALSE)*'Profiles, Qc, Autumn, S1'!W20</f>
        <v>0.64897760434806695</v>
      </c>
      <c r="X20" s="1">
        <f ca="1">VLOOKUP($A20,'Base Consumption'!$A$2:$D$33,4,FALSE)*'Profiles, Qc, Autumn, S1'!X20</f>
        <v>0.43842512949833473</v>
      </c>
      <c r="Y20" s="1">
        <f ca="1">VLOOKUP($A20,'Base Consumption'!$A$2:$D$33,4,FALSE)*'Profiles, Qc, Autumn, S1'!Y20</f>
        <v>0.46322718952612302</v>
      </c>
    </row>
    <row r="21" spans="1:25" x14ac:dyDescent="0.3">
      <c r="A21">
        <v>20</v>
      </c>
      <c r="B21" s="1">
        <f ca="1">VLOOKUP($A21,'Base Consumption'!$A$2:$D$33,4,FALSE)*'Profiles, Qc, Autumn, S1'!B21</f>
        <v>0.34131676945260092</v>
      </c>
      <c r="C21" s="1">
        <f ca="1">VLOOKUP($A21,'Base Consumption'!$A$2:$D$33,4,FALSE)*'Profiles, Qc, Autumn, S1'!C21</f>
        <v>0.33260433225986819</v>
      </c>
      <c r="D21" s="1">
        <f ca="1">VLOOKUP($A21,'Base Consumption'!$A$2:$D$33,4,FALSE)*'Profiles, Qc, Autumn, S1'!D21</f>
        <v>0.35373564752978259</v>
      </c>
      <c r="E21" s="1">
        <f ca="1">VLOOKUP($A21,'Base Consumption'!$A$2:$D$33,4,FALSE)*'Profiles, Qc, Autumn, S1'!E21</f>
        <v>0.34962184041541189</v>
      </c>
      <c r="F21" s="1">
        <f ca="1">VLOOKUP($A21,'Base Consumption'!$A$2:$D$33,4,FALSE)*'Profiles, Qc, Autumn, S1'!F21</f>
        <v>0.37194796290580889</v>
      </c>
      <c r="G21" s="1">
        <f ca="1">VLOOKUP($A21,'Base Consumption'!$A$2:$D$33,4,FALSE)*'Profiles, Qc, Autumn, S1'!G21</f>
        <v>0.34933369529576286</v>
      </c>
      <c r="H21" s="1">
        <f ca="1">VLOOKUP($A21,'Base Consumption'!$A$2:$D$33,4,FALSE)*'Profiles, Qc, Autumn, S1'!H21</f>
        <v>0.30679842913978311</v>
      </c>
      <c r="I21" s="1">
        <f ca="1">VLOOKUP($A21,'Base Consumption'!$A$2:$D$33,4,FALSE)*'Profiles, Qc, Autumn, S1'!I21</f>
        <v>0.15193090414478116</v>
      </c>
      <c r="J21" s="1">
        <f ca="1">VLOOKUP($A21,'Base Consumption'!$A$2:$D$33,4,FALSE)*'Profiles, Qc, Autumn, S1'!J21</f>
        <v>5.5263287517902215E-2</v>
      </c>
      <c r="K21" s="1">
        <f ca="1">VLOOKUP($A21,'Base Consumption'!$A$2:$D$33,4,FALSE)*'Profiles, Qc, Autumn, S1'!K21</f>
        <v>4.8944941117039169E-2</v>
      </c>
      <c r="L21" s="1">
        <f ca="1">VLOOKUP($A21,'Base Consumption'!$A$2:$D$33,4,FALSE)*'Profiles, Qc, Autumn, S1'!L21</f>
        <v>1.5573844606671964E-2</v>
      </c>
      <c r="M21" s="1">
        <f ca="1">VLOOKUP($A21,'Base Consumption'!$A$2:$D$33,4,FALSE)*'Profiles, Qc, Autumn, S1'!M21</f>
        <v>5.1412895590471075E-3</v>
      </c>
      <c r="N21" s="1">
        <f ca="1">VLOOKUP($A21,'Base Consumption'!$A$2:$D$33,4,FALSE)*'Profiles, Qc, Autumn, S1'!N21</f>
        <v>4.3001451250653654E-2</v>
      </c>
      <c r="O21" s="1">
        <f ca="1">VLOOKUP($A21,'Base Consumption'!$A$2:$D$33,4,FALSE)*'Profiles, Qc, Autumn, S1'!O21</f>
        <v>4.6777965928515554E-2</v>
      </c>
      <c r="P21" s="1">
        <f ca="1">VLOOKUP($A21,'Base Consumption'!$A$2:$D$33,4,FALSE)*'Profiles, Qc, Autumn, S1'!P21</f>
        <v>0.1033211510124623</v>
      </c>
      <c r="Q21" s="1">
        <f ca="1">VLOOKUP($A21,'Base Consumption'!$A$2:$D$33,4,FALSE)*'Profiles, Qc, Autumn, S1'!Q21</f>
        <v>0.15158200908615399</v>
      </c>
      <c r="R21" s="1">
        <f ca="1">VLOOKUP($A21,'Base Consumption'!$A$2:$D$33,4,FALSE)*'Profiles, Qc, Autumn, S1'!R21</f>
        <v>0.14898963931701947</v>
      </c>
      <c r="S21" s="1">
        <f ca="1">VLOOKUP($A21,'Base Consumption'!$A$2:$D$33,4,FALSE)*'Profiles, Qc, Autumn, S1'!S21</f>
        <v>0.17554740067921942</v>
      </c>
      <c r="T21" s="1">
        <f ca="1">VLOOKUP($A21,'Base Consumption'!$A$2:$D$33,4,FALSE)*'Profiles, Qc, Autumn, S1'!T21</f>
        <v>0.18289608969582039</v>
      </c>
      <c r="U21" s="1">
        <f ca="1">VLOOKUP($A21,'Base Consumption'!$A$2:$D$33,4,FALSE)*'Profiles, Qc, Autumn, S1'!U21</f>
        <v>0.18072148341530064</v>
      </c>
      <c r="V21" s="1">
        <f ca="1">VLOOKUP($A21,'Base Consumption'!$A$2:$D$33,4,FALSE)*'Profiles, Qc, Autumn, S1'!V21</f>
        <v>0.18822073854327262</v>
      </c>
      <c r="W21" s="1">
        <f ca="1">VLOOKUP($A21,'Base Consumption'!$A$2:$D$33,4,FALSE)*'Profiles, Qc, Autumn, S1'!W21</f>
        <v>0.23962062342822429</v>
      </c>
      <c r="X21" s="1">
        <f ca="1">VLOOKUP($A21,'Base Consumption'!$A$2:$D$33,4,FALSE)*'Profiles, Qc, Autumn, S1'!X21</f>
        <v>0.28862466705019951</v>
      </c>
      <c r="Y21" s="1">
        <f ca="1">VLOOKUP($A21,'Base Consumption'!$A$2:$D$33,4,FALSE)*'Profiles, Qc, Autumn, S1'!Y21</f>
        <v>0.29999108148878806</v>
      </c>
    </row>
    <row r="22" spans="1:25" x14ac:dyDescent="0.3">
      <c r="A22">
        <v>21</v>
      </c>
      <c r="B22" s="1">
        <f ca="1">VLOOKUP($A22,'Base Consumption'!$A$2:$D$33,4,FALSE)*'Profiles, Qc, Autumn, S1'!B22</f>
        <v>-1.2420906300036818</v>
      </c>
      <c r="C22" s="1">
        <f ca="1">VLOOKUP($A22,'Base Consumption'!$A$2:$D$33,4,FALSE)*'Profiles, Qc, Autumn, S1'!C22</f>
        <v>-1.225122654431215</v>
      </c>
      <c r="D22" s="1">
        <f ca="1">VLOOKUP($A22,'Base Consumption'!$A$2:$D$33,4,FALSE)*'Profiles, Qc, Autumn, S1'!D22</f>
        <v>-1.2970464489652742</v>
      </c>
      <c r="E22" s="1">
        <f ca="1">VLOOKUP($A22,'Base Consumption'!$A$2:$D$33,4,FALSE)*'Profiles, Qc, Autumn, S1'!E22</f>
        <v>-1.2970736533619425</v>
      </c>
      <c r="F22" s="1">
        <f ca="1">VLOOKUP($A22,'Base Consumption'!$A$2:$D$33,4,FALSE)*'Profiles, Qc, Autumn, S1'!F22</f>
        <v>-1.2222231722916048</v>
      </c>
      <c r="G22" s="1">
        <f ca="1">VLOOKUP($A22,'Base Consumption'!$A$2:$D$33,4,FALSE)*'Profiles, Qc, Autumn, S1'!G22</f>
        <v>-1.2069925629095328</v>
      </c>
      <c r="H22" s="1">
        <f ca="1">VLOOKUP($A22,'Base Consumption'!$A$2:$D$33,4,FALSE)*'Profiles, Qc, Autumn, S1'!H22</f>
        <v>-1.0003922513617853</v>
      </c>
      <c r="I22" s="1">
        <f ca="1">VLOOKUP($A22,'Base Consumption'!$A$2:$D$33,4,FALSE)*'Profiles, Qc, Autumn, S1'!I22</f>
        <v>-0.79083871591376864</v>
      </c>
      <c r="J22" s="1">
        <f ca="1">VLOOKUP($A22,'Base Consumption'!$A$2:$D$33,4,FALSE)*'Profiles, Qc, Autumn, S1'!J22</f>
        <v>-0.77713965613943126</v>
      </c>
      <c r="K22" s="1">
        <f ca="1">VLOOKUP($A22,'Base Consumption'!$A$2:$D$33,4,FALSE)*'Profiles, Qc, Autumn, S1'!K22</f>
        <v>-0.7940181849798531</v>
      </c>
      <c r="L22" s="1">
        <f ca="1">VLOOKUP($A22,'Base Consumption'!$A$2:$D$33,4,FALSE)*'Profiles, Qc, Autumn, S1'!L22</f>
        <v>-0.73869099360749269</v>
      </c>
      <c r="M22" s="1">
        <f ca="1">VLOOKUP($A22,'Base Consumption'!$A$2:$D$33,4,FALSE)*'Profiles, Qc, Autumn, S1'!M22</f>
        <v>-0.72695012247079394</v>
      </c>
      <c r="N22" s="1">
        <f ca="1">VLOOKUP($A22,'Base Consumption'!$A$2:$D$33,4,FALSE)*'Profiles, Qc, Autumn, S1'!N22</f>
        <v>-0.75075443466732628</v>
      </c>
      <c r="O22" s="1">
        <f ca="1">VLOOKUP($A22,'Base Consumption'!$A$2:$D$33,4,FALSE)*'Profiles, Qc, Autumn, S1'!O22</f>
        <v>-0.76694071278087739</v>
      </c>
      <c r="P22" s="1">
        <f ca="1">VLOOKUP($A22,'Base Consumption'!$A$2:$D$33,4,FALSE)*'Profiles, Qc, Autumn, S1'!P22</f>
        <v>-0.89970051436291243</v>
      </c>
      <c r="Q22" s="1">
        <f ca="1">VLOOKUP($A22,'Base Consumption'!$A$2:$D$33,4,FALSE)*'Profiles, Qc, Autumn, S1'!Q22</f>
        <v>-0.97687351276588563</v>
      </c>
      <c r="R22" s="1">
        <f ca="1">VLOOKUP($A22,'Base Consumption'!$A$2:$D$33,4,FALSE)*'Profiles, Qc, Autumn, S1'!R22</f>
        <v>-1.0084673056165376</v>
      </c>
      <c r="S22" s="1">
        <f ca="1">VLOOKUP($A22,'Base Consumption'!$A$2:$D$33,4,FALSE)*'Profiles, Qc, Autumn, S1'!S22</f>
        <v>-1.0411496849238073</v>
      </c>
      <c r="T22" s="1">
        <f ca="1">VLOOKUP($A22,'Base Consumption'!$A$2:$D$33,4,FALSE)*'Profiles, Qc, Autumn, S1'!T22</f>
        <v>-1.067386967201748</v>
      </c>
      <c r="U22" s="1">
        <f ca="1">VLOOKUP($A22,'Base Consumption'!$A$2:$D$33,4,FALSE)*'Profiles, Qc, Autumn, S1'!U22</f>
        <v>-1.0733377237565598</v>
      </c>
      <c r="V22" s="1">
        <f ca="1">VLOOKUP($A22,'Base Consumption'!$A$2:$D$33,4,FALSE)*'Profiles, Qc, Autumn, S1'!V22</f>
        <v>-1.1250540231316439</v>
      </c>
      <c r="W22" s="1">
        <f ca="1">VLOOKUP($A22,'Base Consumption'!$A$2:$D$33,4,FALSE)*'Profiles, Qc, Autumn, S1'!W22</f>
        <v>-1.1838759798086611</v>
      </c>
      <c r="X22" s="1">
        <f ca="1">VLOOKUP($A22,'Base Consumption'!$A$2:$D$33,4,FALSE)*'Profiles, Qc, Autumn, S1'!X22</f>
        <v>-1.1850003692377935</v>
      </c>
      <c r="Y22" s="1">
        <f ca="1">VLOOKUP($A22,'Base Consumption'!$A$2:$D$33,4,FALSE)*'Profiles, Qc, Autumn, S1'!Y22</f>
        <v>-1.2385527064004966</v>
      </c>
    </row>
    <row r="23" spans="1:25" x14ac:dyDescent="0.3">
      <c r="A23">
        <v>22</v>
      </c>
      <c r="B23" s="1">
        <f ca="1">VLOOKUP($A23,'Base Consumption'!$A$2:$D$33,4,FALSE)*'Profiles, Qc, Autumn, S1'!B23</f>
        <v>2.9206047972573927E-2</v>
      </c>
      <c r="C23" s="1">
        <f ca="1">VLOOKUP($A23,'Base Consumption'!$A$2:$D$33,4,FALSE)*'Profiles, Qc, Autumn, S1'!C23</f>
        <v>4.9222354479113967E-2</v>
      </c>
      <c r="D23" s="1">
        <f ca="1">VLOOKUP($A23,'Base Consumption'!$A$2:$D$33,4,FALSE)*'Profiles, Qc, Autumn, S1'!D23</f>
        <v>5.1980521200996936E-2</v>
      </c>
      <c r="E23" s="1">
        <f ca="1">VLOOKUP($A23,'Base Consumption'!$A$2:$D$33,4,FALSE)*'Profiles, Qc, Autumn, S1'!E23</f>
        <v>6.0481094690701537E-2</v>
      </c>
      <c r="F23" s="1">
        <f ca="1">VLOOKUP($A23,'Base Consumption'!$A$2:$D$33,4,FALSE)*'Profiles, Qc, Autumn, S1'!F23</f>
        <v>5.9948047285927078E-2</v>
      </c>
      <c r="G23" s="1">
        <f ca="1">VLOOKUP($A23,'Base Consumption'!$A$2:$D$33,4,FALSE)*'Profiles, Qc, Autumn, S1'!G23</f>
        <v>6.4269183276861472E-2</v>
      </c>
      <c r="H23" s="1">
        <f ca="1">VLOOKUP($A23,'Base Consumption'!$A$2:$D$33,4,FALSE)*'Profiles, Qc, Autumn, S1'!H23</f>
        <v>9.5830117361249731E-2</v>
      </c>
      <c r="I23" s="1">
        <f ca="1">VLOOKUP($A23,'Base Consumption'!$A$2:$D$33,4,FALSE)*'Profiles, Qc, Autumn, S1'!I23</f>
        <v>5.1114451932339294E-2</v>
      </c>
      <c r="J23" s="1">
        <f ca="1">VLOOKUP($A23,'Base Consumption'!$A$2:$D$33,4,FALSE)*'Profiles, Qc, Autumn, S1'!J23</f>
        <v>6.099400655047621E-2</v>
      </c>
      <c r="K23" s="1">
        <f ca="1">VLOOKUP($A23,'Base Consumption'!$A$2:$D$33,4,FALSE)*'Profiles, Qc, Autumn, S1'!K23</f>
        <v>3.8647060767083671E-2</v>
      </c>
      <c r="L23" s="1">
        <f ca="1">VLOOKUP($A23,'Base Consumption'!$A$2:$D$33,4,FALSE)*'Profiles, Qc, Autumn, S1'!L23</f>
        <v>3.038832740209043E-2</v>
      </c>
      <c r="M23" s="1">
        <f ca="1">VLOOKUP($A23,'Base Consumption'!$A$2:$D$33,4,FALSE)*'Profiles, Qc, Autumn, S1'!M23</f>
        <v>1.9990284833200048E-2</v>
      </c>
      <c r="N23" s="1">
        <f ca="1">VLOOKUP($A23,'Base Consumption'!$A$2:$D$33,4,FALSE)*'Profiles, Qc, Autumn, S1'!N23</f>
        <v>1.8667109002700293E-3</v>
      </c>
      <c r="O23" s="1">
        <f ca="1">VLOOKUP($A23,'Base Consumption'!$A$2:$D$33,4,FALSE)*'Profiles, Qc, Autumn, S1'!O23</f>
        <v>2.4474484812823244E-4</v>
      </c>
      <c r="P23" s="1">
        <f ca="1">VLOOKUP($A23,'Base Consumption'!$A$2:$D$33,4,FALSE)*'Profiles, Qc, Autumn, S1'!P23</f>
        <v>8.7578087991406102E-3</v>
      </c>
      <c r="Q23" s="1">
        <f ca="1">VLOOKUP($A23,'Base Consumption'!$A$2:$D$33,4,FALSE)*'Profiles, Qc, Autumn, S1'!Q23</f>
        <v>-2.0335165961049763E-2</v>
      </c>
      <c r="R23" s="1">
        <f ca="1">VLOOKUP($A23,'Base Consumption'!$A$2:$D$33,4,FALSE)*'Profiles, Qc, Autumn, S1'!R23</f>
        <v>-1.4544480285631434E-2</v>
      </c>
      <c r="S23" s="1">
        <f ca="1">VLOOKUP($A23,'Base Consumption'!$A$2:$D$33,4,FALSE)*'Profiles, Qc, Autumn, S1'!S23</f>
        <v>-5.6454093156015489E-3</v>
      </c>
      <c r="T23" s="1">
        <f ca="1">VLOOKUP($A23,'Base Consumption'!$A$2:$D$33,4,FALSE)*'Profiles, Qc, Autumn, S1'!T23</f>
        <v>-2.6455310041375267E-3</v>
      </c>
      <c r="U23" s="1">
        <f ca="1">VLOOKUP($A23,'Base Consumption'!$A$2:$D$33,4,FALSE)*'Profiles, Qc, Autumn, S1'!U23</f>
        <v>-3.1162525550427166E-3</v>
      </c>
      <c r="V23" s="1">
        <f ca="1">VLOOKUP($A23,'Base Consumption'!$A$2:$D$33,4,FALSE)*'Profiles, Qc, Autumn, S1'!V23</f>
        <v>-1.4584726789792734E-2</v>
      </c>
      <c r="W23" s="1">
        <f ca="1">VLOOKUP($A23,'Base Consumption'!$A$2:$D$33,4,FALSE)*'Profiles, Qc, Autumn, S1'!W23</f>
        <v>-1.4154451104758037E-2</v>
      </c>
      <c r="X23" s="1">
        <f ca="1">VLOOKUP($A23,'Base Consumption'!$A$2:$D$33,4,FALSE)*'Profiles, Qc, Autumn, S1'!X23</f>
        <v>3.3463775057925062E-2</v>
      </c>
      <c r="Y23" s="1">
        <f ca="1">VLOOKUP($A23,'Base Consumption'!$A$2:$D$33,4,FALSE)*'Profiles, Qc, Autumn, S1'!Y23</f>
        <v>3.4622487753842933E-2</v>
      </c>
    </row>
    <row r="24" spans="1:25" x14ac:dyDescent="0.3">
      <c r="A24">
        <v>23</v>
      </c>
      <c r="B24" s="1">
        <f ca="1">VLOOKUP($A24,'Base Consumption'!$A$2:$D$33,4,FALSE)*'Profiles, Qc, Autumn, S1'!B24</f>
        <v>-1.7200656146696103</v>
      </c>
      <c r="C24" s="1">
        <f ca="1">VLOOKUP($A24,'Base Consumption'!$A$2:$D$33,4,FALSE)*'Profiles, Qc, Autumn, S1'!C24</f>
        <v>-1.806102006544362</v>
      </c>
      <c r="D24" s="1">
        <f ca="1">VLOOKUP($A24,'Base Consumption'!$A$2:$D$33,4,FALSE)*'Profiles, Qc, Autumn, S1'!D24</f>
        <v>-1.928782531767099</v>
      </c>
      <c r="E24" s="1">
        <f ca="1">VLOOKUP($A24,'Base Consumption'!$A$2:$D$33,4,FALSE)*'Profiles, Qc, Autumn, S1'!E24</f>
        <v>-1.8275278741824301</v>
      </c>
      <c r="F24" s="1">
        <f ca="1">VLOOKUP($A24,'Base Consumption'!$A$2:$D$33,4,FALSE)*'Profiles, Qc, Autumn, S1'!F24</f>
        <v>-1.9356704312160762</v>
      </c>
      <c r="G24" s="1">
        <f ca="1">VLOOKUP($A24,'Base Consumption'!$A$2:$D$33,4,FALSE)*'Profiles, Qc, Autumn, S1'!G24</f>
        <v>-1.7511989201055973</v>
      </c>
      <c r="H24" s="1">
        <f ca="1">VLOOKUP($A24,'Base Consumption'!$A$2:$D$33,4,FALSE)*'Profiles, Qc, Autumn, S1'!H24</f>
        <v>-1.1393039585659683</v>
      </c>
      <c r="I24" s="1">
        <f ca="1">VLOOKUP($A24,'Base Consumption'!$A$2:$D$33,4,FALSE)*'Profiles, Qc, Autumn, S1'!I24</f>
        <v>-0.6903472636966882</v>
      </c>
      <c r="J24" s="1">
        <f ca="1">VLOOKUP($A24,'Base Consumption'!$A$2:$D$33,4,FALSE)*'Profiles, Qc, Autumn, S1'!J24</f>
        <v>-0.2271055386346944</v>
      </c>
      <c r="K24" s="1">
        <f ca="1">VLOOKUP($A24,'Base Consumption'!$A$2:$D$33,4,FALSE)*'Profiles, Qc, Autumn, S1'!K24</f>
        <v>-8.2843346895738468E-3</v>
      </c>
      <c r="L24" s="1">
        <f ca="1">VLOOKUP($A24,'Base Consumption'!$A$2:$D$33,4,FALSE)*'Profiles, Qc, Autumn, S1'!L24</f>
        <v>-0.2487274997532859</v>
      </c>
      <c r="M24" s="1">
        <f ca="1">VLOOKUP($A24,'Base Consumption'!$A$2:$D$33,4,FALSE)*'Profiles, Qc, Autumn, S1'!M24</f>
        <v>2.1316878165035857E-2</v>
      </c>
      <c r="N24" s="1">
        <f ca="1">VLOOKUP($A24,'Base Consumption'!$A$2:$D$33,4,FALSE)*'Profiles, Qc, Autumn, S1'!N24</f>
        <v>-2.8340304040436914E-2</v>
      </c>
      <c r="O24" s="1">
        <f ca="1">VLOOKUP($A24,'Base Consumption'!$A$2:$D$33,4,FALSE)*'Profiles, Qc, Autumn, S1'!O24</f>
        <v>-0.17431877154826864</v>
      </c>
      <c r="P24" s="1">
        <f ca="1">VLOOKUP($A24,'Base Consumption'!$A$2:$D$33,4,FALSE)*'Profiles, Qc, Autumn, S1'!P24</f>
        <v>-0.40760425127543842</v>
      </c>
      <c r="Q24" s="1">
        <f ca="1">VLOOKUP($A24,'Base Consumption'!$A$2:$D$33,4,FALSE)*'Profiles, Qc, Autumn, S1'!Q24</f>
        <v>-0.59982082615236398</v>
      </c>
      <c r="R24" s="1">
        <f ca="1">VLOOKUP($A24,'Base Consumption'!$A$2:$D$33,4,FALSE)*'Profiles, Qc, Autumn, S1'!R24</f>
        <v>-0.60088954725544019</v>
      </c>
      <c r="S24" s="1">
        <f ca="1">VLOOKUP($A24,'Base Consumption'!$A$2:$D$33,4,FALSE)*'Profiles, Qc, Autumn, S1'!S24</f>
        <v>-0.42934569044767062</v>
      </c>
      <c r="T24" s="1">
        <f ca="1">VLOOKUP($A24,'Base Consumption'!$A$2:$D$33,4,FALSE)*'Profiles, Qc, Autumn, S1'!T24</f>
        <v>-0.49304580905222739</v>
      </c>
      <c r="U24" s="1">
        <f ca="1">VLOOKUP($A24,'Base Consumption'!$A$2:$D$33,4,FALSE)*'Profiles, Qc, Autumn, S1'!U24</f>
        <v>-0.58086232877860922</v>
      </c>
      <c r="V24" s="1">
        <f ca="1">VLOOKUP($A24,'Base Consumption'!$A$2:$D$33,4,FALSE)*'Profiles, Qc, Autumn, S1'!V24</f>
        <v>-0.62895669244457408</v>
      </c>
      <c r="W24" s="1">
        <f ca="1">VLOOKUP($A24,'Base Consumption'!$A$2:$D$33,4,FALSE)*'Profiles, Qc, Autumn, S1'!W24</f>
        <v>-0.99935369727150258</v>
      </c>
      <c r="X24" s="1">
        <f ca="1">VLOOKUP($A24,'Base Consumption'!$A$2:$D$33,4,FALSE)*'Profiles, Qc, Autumn, S1'!X24</f>
        <v>-1.4577611718695165</v>
      </c>
      <c r="Y24" s="1">
        <f ca="1">VLOOKUP($A24,'Base Consumption'!$A$2:$D$33,4,FALSE)*'Profiles, Qc, Autumn, S1'!Y24</f>
        <v>-1.6851796378553181</v>
      </c>
    </row>
    <row r="25" spans="1:25" x14ac:dyDescent="0.3">
      <c r="A25">
        <v>24</v>
      </c>
      <c r="B25" s="1">
        <f ca="1">VLOOKUP($A25,'Base Consumption'!$A$2:$D$33,4,FALSE)*'Profiles, Qc, Autumn, S1'!B25</f>
        <v>1.4471111743481986</v>
      </c>
      <c r="C25" s="1">
        <f ca="1">VLOOKUP($A25,'Base Consumption'!$A$2:$D$33,4,FALSE)*'Profiles, Qc, Autumn, S1'!C25</f>
        <v>1.4796374250539377</v>
      </c>
      <c r="D25" s="1">
        <f ca="1">VLOOKUP($A25,'Base Consumption'!$A$2:$D$33,4,FALSE)*'Profiles, Qc, Autumn, S1'!D25</f>
        <v>1.5581076507853311</v>
      </c>
      <c r="E25" s="1">
        <f ca="1">VLOOKUP($A25,'Base Consumption'!$A$2:$D$33,4,FALSE)*'Profiles, Qc, Autumn, S1'!E25</f>
        <v>1.6031205439906859</v>
      </c>
      <c r="F25" s="1">
        <f ca="1">VLOOKUP($A25,'Base Consumption'!$A$2:$D$33,4,FALSE)*'Profiles, Qc, Autumn, S1'!F25</f>
        <v>1.6253114935558381</v>
      </c>
      <c r="G25" s="1">
        <f ca="1">VLOOKUP($A25,'Base Consumption'!$A$2:$D$33,4,FALSE)*'Profiles, Qc, Autumn, S1'!G25</f>
        <v>1.3496858740345465</v>
      </c>
      <c r="H25" s="1">
        <f ca="1">VLOOKUP($A25,'Base Consumption'!$A$2:$D$33,4,FALSE)*'Profiles, Qc, Autumn, S1'!H25</f>
        <v>1.0596354190899357</v>
      </c>
      <c r="I25" s="1">
        <f ca="1">VLOOKUP($A25,'Base Consumption'!$A$2:$D$33,4,FALSE)*'Profiles, Qc, Autumn, S1'!I25</f>
        <v>0.88594030144541425</v>
      </c>
      <c r="J25" s="1">
        <f ca="1">VLOOKUP($A25,'Base Consumption'!$A$2:$D$33,4,FALSE)*'Profiles, Qc, Autumn, S1'!J25</f>
        <v>0.66400331768403886</v>
      </c>
      <c r="K25" s="1">
        <f ca="1">VLOOKUP($A25,'Base Consumption'!$A$2:$D$33,4,FALSE)*'Profiles, Qc, Autumn, S1'!K25</f>
        <v>0.48628191258333531</v>
      </c>
      <c r="L25" s="1">
        <f ca="1">VLOOKUP($A25,'Base Consumption'!$A$2:$D$33,4,FALSE)*'Profiles, Qc, Autumn, S1'!L25</f>
        <v>0.79097615359063378</v>
      </c>
      <c r="M25" s="1">
        <f ca="1">VLOOKUP($A25,'Base Consumption'!$A$2:$D$33,4,FALSE)*'Profiles, Qc, Autumn, S1'!M25</f>
        <v>0.82269030562350232</v>
      </c>
      <c r="N25" s="1">
        <f ca="1">VLOOKUP($A25,'Base Consumption'!$A$2:$D$33,4,FALSE)*'Profiles, Qc, Autumn, S1'!N25</f>
        <v>0.92601637878520404</v>
      </c>
      <c r="O25" s="1">
        <f ca="1">VLOOKUP($A25,'Base Consumption'!$A$2:$D$33,4,FALSE)*'Profiles, Qc, Autumn, S1'!O25</f>
        <v>0.88727612177950022</v>
      </c>
      <c r="P25" s="1">
        <f ca="1">VLOOKUP($A25,'Base Consumption'!$A$2:$D$33,4,FALSE)*'Profiles, Qc, Autumn, S1'!P25</f>
        <v>1.0593280856551275</v>
      </c>
      <c r="Q25" s="1">
        <f ca="1">VLOOKUP($A25,'Base Consumption'!$A$2:$D$33,4,FALSE)*'Profiles, Qc, Autumn, S1'!Q25</f>
        <v>1.0361430505280045</v>
      </c>
      <c r="R25" s="1">
        <f ca="1">VLOOKUP($A25,'Base Consumption'!$A$2:$D$33,4,FALSE)*'Profiles, Qc, Autumn, S1'!R25</f>
        <v>0.91396186412475655</v>
      </c>
      <c r="S25" s="1">
        <f ca="1">VLOOKUP($A25,'Base Consumption'!$A$2:$D$33,4,FALSE)*'Profiles, Qc, Autumn, S1'!S25</f>
        <v>0.65529681849049048</v>
      </c>
      <c r="T25" s="1">
        <f ca="1">VLOOKUP($A25,'Base Consumption'!$A$2:$D$33,4,FALSE)*'Profiles, Qc, Autumn, S1'!T25</f>
        <v>0.76678502835797091</v>
      </c>
      <c r="U25" s="1">
        <f ca="1">VLOOKUP($A25,'Base Consumption'!$A$2:$D$33,4,FALSE)*'Profiles, Qc, Autumn, S1'!U25</f>
        <v>0.86584583914938296</v>
      </c>
      <c r="V25" s="1">
        <f ca="1">VLOOKUP($A25,'Base Consumption'!$A$2:$D$33,4,FALSE)*'Profiles, Qc, Autumn, S1'!V25</f>
        <v>0.87401875357821412</v>
      </c>
      <c r="W25" s="1">
        <f ca="1">VLOOKUP($A25,'Base Consumption'!$A$2:$D$33,4,FALSE)*'Profiles, Qc, Autumn, S1'!W25</f>
        <v>1.0043777456554732</v>
      </c>
      <c r="X25" s="1">
        <f ca="1">VLOOKUP($A25,'Base Consumption'!$A$2:$D$33,4,FALSE)*'Profiles, Qc, Autumn, S1'!X25</f>
        <v>1.104657567062489</v>
      </c>
      <c r="Y25" s="1">
        <f ca="1">VLOOKUP($A25,'Base Consumption'!$A$2:$D$33,4,FALSE)*'Profiles, Qc, Autumn, S1'!Y25</f>
        <v>1.193333441950184</v>
      </c>
    </row>
    <row r="26" spans="1:25" x14ac:dyDescent="0.3">
      <c r="A26">
        <v>25</v>
      </c>
      <c r="B26" s="1">
        <f ca="1">VLOOKUP($A26,'Base Consumption'!$A$2:$D$33,4,FALSE)*'Profiles, Qc, Autumn, S1'!B26</f>
        <v>-0.12023098275466473</v>
      </c>
      <c r="C26" s="1">
        <f ca="1">VLOOKUP($A26,'Base Consumption'!$A$2:$D$33,4,FALSE)*'Profiles, Qc, Autumn, S1'!C26</f>
        <v>-3.7032766289336647E-2</v>
      </c>
      <c r="D26" s="1">
        <f ca="1">VLOOKUP($A26,'Base Consumption'!$A$2:$D$33,4,FALSE)*'Profiles, Qc, Autumn, S1'!D26</f>
        <v>-1.5692386663388944E-2</v>
      </c>
      <c r="E26" s="1">
        <f ca="1">VLOOKUP($A26,'Base Consumption'!$A$2:$D$33,4,FALSE)*'Profiles, Qc, Autumn, S1'!E26</f>
        <v>-3.9065973597374737E-3</v>
      </c>
      <c r="F26" s="1">
        <f ca="1">VLOOKUP($A26,'Base Consumption'!$A$2:$D$33,4,FALSE)*'Profiles, Qc, Autumn, S1'!F26</f>
        <v>-2.568601422941369E-2</v>
      </c>
      <c r="G26" s="1">
        <f ca="1">VLOOKUP($A26,'Base Consumption'!$A$2:$D$33,4,FALSE)*'Profiles, Qc, Autumn, S1'!G26</f>
        <v>-8.0232962415659609E-2</v>
      </c>
      <c r="H26" s="1">
        <f ca="1">VLOOKUP($A26,'Base Consumption'!$A$2:$D$33,4,FALSE)*'Profiles, Qc, Autumn, S1'!H26</f>
        <v>-0.12298416963565931</v>
      </c>
      <c r="I26" s="1">
        <f ca="1">VLOOKUP($A26,'Base Consumption'!$A$2:$D$33,4,FALSE)*'Profiles, Qc, Autumn, S1'!I26</f>
        <v>-5.1350970464629338E-2</v>
      </c>
      <c r="J26" s="1">
        <f ca="1">VLOOKUP($A26,'Base Consumption'!$A$2:$D$33,4,FALSE)*'Profiles, Qc, Autumn, S1'!J26</f>
        <v>3.6675394700817668E-2</v>
      </c>
      <c r="K26" s="1">
        <f ca="1">VLOOKUP($A26,'Base Consumption'!$A$2:$D$33,4,FALSE)*'Profiles, Qc, Autumn, S1'!K26</f>
        <v>3.240518878863366E-2</v>
      </c>
      <c r="L26" s="1">
        <f ca="1">VLOOKUP($A26,'Base Consumption'!$A$2:$D$33,4,FALSE)*'Profiles, Qc, Autumn, S1'!L26</f>
        <v>-2.7495517023317623E-2</v>
      </c>
      <c r="M26" s="1">
        <f ca="1">VLOOKUP($A26,'Base Consumption'!$A$2:$D$33,4,FALSE)*'Profiles, Qc, Autumn, S1'!M26</f>
        <v>-8.5827473730542878E-2</v>
      </c>
      <c r="N26" s="1">
        <f ca="1">VLOOKUP($A26,'Base Consumption'!$A$2:$D$33,4,FALSE)*'Profiles, Qc, Autumn, S1'!N26</f>
        <v>0.250293872391054</v>
      </c>
      <c r="O26" s="1">
        <f ca="1">VLOOKUP($A26,'Base Consumption'!$A$2:$D$33,4,FALSE)*'Profiles, Qc, Autumn, S1'!O26</f>
        <v>0.24436323752399361</v>
      </c>
      <c r="P26" s="1">
        <f ca="1">VLOOKUP($A26,'Base Consumption'!$A$2:$D$33,4,FALSE)*'Profiles, Qc, Autumn, S1'!P26</f>
        <v>9.4118341313993062E-2</v>
      </c>
      <c r="Q26" s="1">
        <f ca="1">VLOOKUP($A26,'Base Consumption'!$A$2:$D$33,4,FALSE)*'Profiles, Qc, Autumn, S1'!Q26</f>
        <v>0.2043510664444452</v>
      </c>
      <c r="R26" s="1">
        <f ca="1">VLOOKUP($A26,'Base Consumption'!$A$2:$D$33,4,FALSE)*'Profiles, Qc, Autumn, S1'!R26</f>
        <v>9.1853215743220418E-2</v>
      </c>
      <c r="S26" s="1">
        <f ca="1">VLOOKUP($A26,'Base Consumption'!$A$2:$D$33,4,FALSE)*'Profiles, Qc, Autumn, S1'!S26</f>
        <v>0.16072501055146488</v>
      </c>
      <c r="T26" s="1">
        <f ca="1">VLOOKUP($A26,'Base Consumption'!$A$2:$D$33,4,FALSE)*'Profiles, Qc, Autumn, S1'!T26</f>
        <v>0.19558103075427852</v>
      </c>
      <c r="U26" s="1">
        <f ca="1">VLOOKUP($A26,'Base Consumption'!$A$2:$D$33,4,FALSE)*'Profiles, Qc, Autumn, S1'!U26</f>
        <v>0.25715801764140878</v>
      </c>
      <c r="V26" s="1">
        <f ca="1">VLOOKUP($A26,'Base Consumption'!$A$2:$D$33,4,FALSE)*'Profiles, Qc, Autumn, S1'!V26</f>
        <v>0.380455942226398</v>
      </c>
      <c r="W26" s="1">
        <f ca="1">VLOOKUP($A26,'Base Consumption'!$A$2:$D$33,4,FALSE)*'Profiles, Qc, Autumn, S1'!W26</f>
        <v>0.43204947272881356</v>
      </c>
      <c r="X26" s="1">
        <f ca="1">VLOOKUP($A26,'Base Consumption'!$A$2:$D$33,4,FALSE)*'Profiles, Qc, Autumn, S1'!X26</f>
        <v>0.41103962571954966</v>
      </c>
      <c r="Y26" s="1">
        <f ca="1">VLOOKUP($A26,'Base Consumption'!$A$2:$D$33,4,FALSE)*'Profiles, Qc, Autumn, S1'!Y26</f>
        <v>0.33612920456644568</v>
      </c>
    </row>
    <row r="27" spans="1:25" x14ac:dyDescent="0.3">
      <c r="A27">
        <v>26</v>
      </c>
      <c r="B27" s="1">
        <f ca="1">VLOOKUP($A27,'Base Consumption'!$A$2:$D$33,4,FALSE)*'Profiles, Qc, Autumn, S1'!B27</f>
        <v>-0.14486474999370988</v>
      </c>
      <c r="C27" s="1">
        <f ca="1">VLOOKUP($A27,'Base Consumption'!$A$2:$D$33,4,FALSE)*'Profiles, Qc, Autumn, S1'!C27</f>
        <v>-0.13092000832814338</v>
      </c>
      <c r="D27" s="1">
        <f ca="1">VLOOKUP($A27,'Base Consumption'!$A$2:$D$33,4,FALSE)*'Profiles, Qc, Autumn, S1'!D27</f>
        <v>-0.13246860352762982</v>
      </c>
      <c r="E27" s="1">
        <f ca="1">VLOOKUP($A27,'Base Consumption'!$A$2:$D$33,4,FALSE)*'Profiles, Qc, Autumn, S1'!E27</f>
        <v>-0.145587330239277</v>
      </c>
      <c r="F27" s="1">
        <f ca="1">VLOOKUP($A27,'Base Consumption'!$A$2:$D$33,4,FALSE)*'Profiles, Qc, Autumn, S1'!F27</f>
        <v>-0.14285648329450923</v>
      </c>
      <c r="G27" s="1">
        <f ca="1">VLOOKUP($A27,'Base Consumption'!$A$2:$D$33,4,FALSE)*'Profiles, Qc, Autumn, S1'!G27</f>
        <v>-0.17133803203904513</v>
      </c>
      <c r="H27" s="1">
        <f ca="1">VLOOKUP($A27,'Base Consumption'!$A$2:$D$33,4,FALSE)*'Profiles, Qc, Autumn, S1'!H27</f>
        <v>-0.5932838512548072</v>
      </c>
      <c r="I27" s="1">
        <f ca="1">VLOOKUP($A27,'Base Consumption'!$A$2:$D$33,4,FALSE)*'Profiles, Qc, Autumn, S1'!I27</f>
        <v>-0.78642444506153097</v>
      </c>
      <c r="J27" s="1">
        <f ca="1">VLOOKUP($A27,'Base Consumption'!$A$2:$D$33,4,FALSE)*'Profiles, Qc, Autumn, S1'!J27</f>
        <v>-0.90416548389732709</v>
      </c>
      <c r="K27" s="1">
        <f ca="1">VLOOKUP($A27,'Base Consumption'!$A$2:$D$33,4,FALSE)*'Profiles, Qc, Autumn, S1'!K27</f>
        <v>-0.83005528478773316</v>
      </c>
      <c r="L27" s="1">
        <f ca="1">VLOOKUP($A27,'Base Consumption'!$A$2:$D$33,4,FALSE)*'Profiles, Qc, Autumn, S1'!L27</f>
        <v>-0.80175625103657855</v>
      </c>
      <c r="M27" s="1">
        <f ca="1">VLOOKUP($A27,'Base Consumption'!$A$2:$D$33,4,FALSE)*'Profiles, Qc, Autumn, S1'!M27</f>
        <v>-0.86957271370056954</v>
      </c>
      <c r="N27" s="1">
        <f ca="1">VLOOKUP($A27,'Base Consumption'!$A$2:$D$33,4,FALSE)*'Profiles, Qc, Autumn, S1'!N27</f>
        <v>-0.91915953909846326</v>
      </c>
      <c r="O27" s="1">
        <f ca="1">VLOOKUP($A27,'Base Consumption'!$A$2:$D$33,4,FALSE)*'Profiles, Qc, Autumn, S1'!O27</f>
        <v>-0.83405708957588365</v>
      </c>
      <c r="P27" s="1">
        <f ca="1">VLOOKUP($A27,'Base Consumption'!$A$2:$D$33,4,FALSE)*'Profiles, Qc, Autumn, S1'!P27</f>
        <v>-0.79752610848614935</v>
      </c>
      <c r="Q27" s="1">
        <f ca="1">VLOOKUP($A27,'Base Consumption'!$A$2:$D$33,4,FALSE)*'Profiles, Qc, Autumn, S1'!Q27</f>
        <v>-0.77385166603707423</v>
      </c>
      <c r="R27" s="1">
        <f ca="1">VLOOKUP($A27,'Base Consumption'!$A$2:$D$33,4,FALSE)*'Profiles, Qc, Autumn, S1'!R27</f>
        <v>-0.719327522024518</v>
      </c>
      <c r="S27" s="1">
        <f ca="1">VLOOKUP($A27,'Base Consumption'!$A$2:$D$33,4,FALSE)*'Profiles, Qc, Autumn, S1'!S27</f>
        <v>-0.78557650296023174</v>
      </c>
      <c r="T27" s="1">
        <f ca="1">VLOOKUP($A27,'Base Consumption'!$A$2:$D$33,4,FALSE)*'Profiles, Qc, Autumn, S1'!T27</f>
        <v>-0.6593744400569248</v>
      </c>
      <c r="U27" s="1">
        <f ca="1">VLOOKUP($A27,'Base Consumption'!$A$2:$D$33,4,FALSE)*'Profiles, Qc, Autumn, S1'!U27</f>
        <v>-0.54583138109788965</v>
      </c>
      <c r="V27" s="1">
        <f ca="1">VLOOKUP($A27,'Base Consumption'!$A$2:$D$33,4,FALSE)*'Profiles, Qc, Autumn, S1'!V27</f>
        <v>-0.56791562048270827</v>
      </c>
      <c r="W27" s="1">
        <f ca="1">VLOOKUP($A27,'Base Consumption'!$A$2:$D$33,4,FALSE)*'Profiles, Qc, Autumn, S1'!W27</f>
        <v>-0.45280677943852848</v>
      </c>
      <c r="X27" s="1">
        <f ca="1">VLOOKUP($A27,'Base Consumption'!$A$2:$D$33,4,FALSE)*'Profiles, Qc, Autumn, S1'!X27</f>
        <v>-0.19710819583356393</v>
      </c>
      <c r="Y27" s="1">
        <f ca="1">VLOOKUP($A27,'Base Consumption'!$A$2:$D$33,4,FALSE)*'Profiles, Qc, Autumn, S1'!Y27</f>
        <v>-0.16785432953290144</v>
      </c>
    </row>
    <row r="28" spans="1:25" x14ac:dyDescent="0.3">
      <c r="A28">
        <v>27</v>
      </c>
      <c r="B28" s="1">
        <f ca="1">VLOOKUP($A28,'Base Consumption'!$A$2:$D$33,4,FALSE)*'Profiles, Qc, Autumn, S1'!B28</f>
        <v>0.18490664783341845</v>
      </c>
      <c r="C28" s="1">
        <f ca="1">VLOOKUP($A28,'Base Consumption'!$A$2:$D$33,4,FALSE)*'Profiles, Qc, Autumn, S1'!C28</f>
        <v>0.16609444384016475</v>
      </c>
      <c r="D28" s="1">
        <f ca="1">VLOOKUP($A28,'Base Consumption'!$A$2:$D$33,4,FALSE)*'Profiles, Qc, Autumn, S1'!D28</f>
        <v>0.15588933400722416</v>
      </c>
      <c r="E28" s="1">
        <f ca="1">VLOOKUP($A28,'Base Consumption'!$A$2:$D$33,4,FALSE)*'Profiles, Qc, Autumn, S1'!E28</f>
        <v>0.17539508511522392</v>
      </c>
      <c r="F28" s="1">
        <f ca="1">VLOOKUP($A28,'Base Consumption'!$A$2:$D$33,4,FALSE)*'Profiles, Qc, Autumn, S1'!F28</f>
        <v>0.16005285172939648</v>
      </c>
      <c r="G28" s="1">
        <f ca="1">VLOOKUP($A28,'Base Consumption'!$A$2:$D$33,4,FALSE)*'Profiles, Qc, Autumn, S1'!G28</f>
        <v>0.1587122603102829</v>
      </c>
      <c r="H28" s="1">
        <f ca="1">VLOOKUP($A28,'Base Consumption'!$A$2:$D$33,4,FALSE)*'Profiles, Qc, Autumn, S1'!H28</f>
        <v>0.14526187736829946</v>
      </c>
      <c r="I28" s="1">
        <f ca="1">VLOOKUP($A28,'Base Consumption'!$A$2:$D$33,4,FALSE)*'Profiles, Qc, Autumn, S1'!I28</f>
        <v>0.34116418545728583</v>
      </c>
      <c r="J28" s="1">
        <f ca="1">VLOOKUP($A28,'Base Consumption'!$A$2:$D$33,4,FALSE)*'Profiles, Qc, Autumn, S1'!J28</f>
        <v>0.38302032209372761</v>
      </c>
      <c r="K28" s="1">
        <f ca="1">VLOOKUP($A28,'Base Consumption'!$A$2:$D$33,4,FALSE)*'Profiles, Qc, Autumn, S1'!K28</f>
        <v>0.36890792099856706</v>
      </c>
      <c r="L28" s="1">
        <f ca="1">VLOOKUP($A28,'Base Consumption'!$A$2:$D$33,4,FALSE)*'Profiles, Qc, Autumn, S1'!L28</f>
        <v>0.37966316013816714</v>
      </c>
      <c r="M28" s="1">
        <f ca="1">VLOOKUP($A28,'Base Consumption'!$A$2:$D$33,4,FALSE)*'Profiles, Qc, Autumn, S1'!M28</f>
        <v>0.36269081327227859</v>
      </c>
      <c r="N28" s="1">
        <f ca="1">VLOOKUP($A28,'Base Consumption'!$A$2:$D$33,4,FALSE)*'Profiles, Qc, Autumn, S1'!N28</f>
        <v>0.38162079739086974</v>
      </c>
      <c r="O28" s="1">
        <f ca="1">VLOOKUP($A28,'Base Consumption'!$A$2:$D$33,4,FALSE)*'Profiles, Qc, Autumn, S1'!O28</f>
        <v>0.36098053597221674</v>
      </c>
      <c r="P28" s="1">
        <f ca="1">VLOOKUP($A28,'Base Consumption'!$A$2:$D$33,4,FALSE)*'Profiles, Qc, Autumn, S1'!P28</f>
        <v>0.2269544588476613</v>
      </c>
      <c r="Q28" s="1">
        <f ca="1">VLOOKUP($A28,'Base Consumption'!$A$2:$D$33,4,FALSE)*'Profiles, Qc, Autumn, S1'!Q28</f>
        <v>0.32331607698562542</v>
      </c>
      <c r="R28" s="1">
        <f ca="1">VLOOKUP($A28,'Base Consumption'!$A$2:$D$33,4,FALSE)*'Profiles, Qc, Autumn, S1'!R28</f>
        <v>0.34007031890402123</v>
      </c>
      <c r="S28" s="1">
        <f ca="1">VLOOKUP($A28,'Base Consumption'!$A$2:$D$33,4,FALSE)*'Profiles, Qc, Autumn, S1'!S28</f>
        <v>0.32961451140423392</v>
      </c>
      <c r="T28" s="1">
        <f ca="1">VLOOKUP($A28,'Base Consumption'!$A$2:$D$33,4,FALSE)*'Profiles, Qc, Autumn, S1'!T28</f>
        <v>0.25008518682494646</v>
      </c>
      <c r="U28" s="1">
        <f ca="1">VLOOKUP($A28,'Base Consumption'!$A$2:$D$33,4,FALSE)*'Profiles, Qc, Autumn, S1'!U28</f>
        <v>0.24126382897991505</v>
      </c>
      <c r="V28" s="1">
        <f ca="1">VLOOKUP($A28,'Base Consumption'!$A$2:$D$33,4,FALSE)*'Profiles, Qc, Autumn, S1'!V28</f>
        <v>0.23417644038874111</v>
      </c>
      <c r="W28" s="1">
        <f ca="1">VLOOKUP($A28,'Base Consumption'!$A$2:$D$33,4,FALSE)*'Profiles, Qc, Autumn, S1'!W28</f>
        <v>0.19989213163136688</v>
      </c>
      <c r="X28" s="1">
        <f ca="1">VLOOKUP($A28,'Base Consumption'!$A$2:$D$33,4,FALSE)*'Profiles, Qc, Autumn, S1'!X28</f>
        <v>0.14701738449821825</v>
      </c>
      <c r="Y28" s="1">
        <f ca="1">VLOOKUP($A28,'Base Consumption'!$A$2:$D$33,4,FALSE)*'Profiles, Qc, Autumn, S1'!Y28</f>
        <v>0.14653138476865471</v>
      </c>
    </row>
    <row r="29" spans="1:25" x14ac:dyDescent="0.3">
      <c r="A29">
        <v>28</v>
      </c>
      <c r="B29" s="1">
        <f ca="1">VLOOKUP($A29,'Base Consumption'!$A$2:$D$33,4,FALSE)*'Profiles, Qc, Autumn, S1'!B29</f>
        <v>0.18080726196513736</v>
      </c>
      <c r="C29" s="1">
        <f ca="1">VLOOKUP($A29,'Base Consumption'!$A$2:$D$33,4,FALSE)*'Profiles, Qc, Autumn, S1'!C29</f>
        <v>0.20148988610999563</v>
      </c>
      <c r="D29" s="1">
        <f ca="1">VLOOKUP($A29,'Base Consumption'!$A$2:$D$33,4,FALSE)*'Profiles, Qc, Autumn, S1'!D29</f>
        <v>0.22735892255374598</v>
      </c>
      <c r="E29" s="1">
        <f ca="1">VLOOKUP($A29,'Base Consumption'!$A$2:$D$33,4,FALSE)*'Profiles, Qc, Autumn, S1'!E29</f>
        <v>0.23305253835004669</v>
      </c>
      <c r="F29" s="1">
        <f ca="1">VLOOKUP($A29,'Base Consumption'!$A$2:$D$33,4,FALSE)*'Profiles, Qc, Autumn, S1'!F29</f>
        <v>0.23242949500194066</v>
      </c>
      <c r="G29" s="1">
        <f ca="1">VLOOKUP($A29,'Base Consumption'!$A$2:$D$33,4,FALSE)*'Profiles, Qc, Autumn, S1'!G29</f>
        <v>0.22285257523281152</v>
      </c>
      <c r="H29" s="1">
        <f ca="1">VLOOKUP($A29,'Base Consumption'!$A$2:$D$33,4,FALSE)*'Profiles, Qc, Autumn, S1'!H29</f>
        <v>0.15380108964794484</v>
      </c>
      <c r="I29" s="1">
        <f ca="1">VLOOKUP($A29,'Base Consumption'!$A$2:$D$33,4,FALSE)*'Profiles, Qc, Autumn, S1'!I29</f>
        <v>-6.0394057922757066E-2</v>
      </c>
      <c r="J29" s="1">
        <f ca="1">VLOOKUP($A29,'Base Consumption'!$A$2:$D$33,4,FALSE)*'Profiles, Qc, Autumn, S1'!J29</f>
        <v>-9.1858773912836644E-2</v>
      </c>
      <c r="K29" s="1">
        <f ca="1">VLOOKUP($A29,'Base Consumption'!$A$2:$D$33,4,FALSE)*'Profiles, Qc, Autumn, S1'!K29</f>
        <v>-0.12718594459757002</v>
      </c>
      <c r="L29" s="1">
        <f ca="1">VLOOKUP($A29,'Base Consumption'!$A$2:$D$33,4,FALSE)*'Profiles, Qc, Autumn, S1'!L29</f>
        <v>-7.3402603508549741E-2</v>
      </c>
      <c r="M29" s="1">
        <f ca="1">VLOOKUP($A29,'Base Consumption'!$A$2:$D$33,4,FALSE)*'Profiles, Qc, Autumn, S1'!M29</f>
        <v>-1.1491457471910315E-2</v>
      </c>
      <c r="N29" s="1">
        <f ca="1">VLOOKUP($A29,'Base Consumption'!$A$2:$D$33,4,FALSE)*'Profiles, Qc, Autumn, S1'!N29</f>
        <v>4.7251388701584143E-2</v>
      </c>
      <c r="O29" s="1">
        <f ca="1">VLOOKUP($A29,'Base Consumption'!$A$2:$D$33,4,FALSE)*'Profiles, Qc, Autumn, S1'!O29</f>
        <v>5.3821090033255269E-2</v>
      </c>
      <c r="P29" s="1">
        <f ca="1">VLOOKUP($A29,'Base Consumption'!$A$2:$D$33,4,FALSE)*'Profiles, Qc, Autumn, S1'!P29</f>
        <v>8.2843917093835637E-2</v>
      </c>
      <c r="Q29" s="1">
        <f ca="1">VLOOKUP($A29,'Base Consumption'!$A$2:$D$33,4,FALSE)*'Profiles, Qc, Autumn, S1'!Q29</f>
        <v>9.0420317635319644E-2</v>
      </c>
      <c r="R29" s="1">
        <f ca="1">VLOOKUP($A29,'Base Consumption'!$A$2:$D$33,4,FALSE)*'Profiles, Qc, Autumn, S1'!R29</f>
        <v>7.0263660100105374E-2</v>
      </c>
      <c r="S29" s="1">
        <f ca="1">VLOOKUP($A29,'Base Consumption'!$A$2:$D$33,4,FALSE)*'Profiles, Qc, Autumn, S1'!S29</f>
        <v>-8.8033026518414312E-2</v>
      </c>
      <c r="T29" s="1">
        <f ca="1">VLOOKUP($A29,'Base Consumption'!$A$2:$D$33,4,FALSE)*'Profiles, Qc, Autumn, S1'!T29</f>
        <v>-0.10278323491485383</v>
      </c>
      <c r="U29" s="1">
        <f ca="1">VLOOKUP($A29,'Base Consumption'!$A$2:$D$33,4,FALSE)*'Profiles, Qc, Autumn, S1'!U29</f>
        <v>-5.5608922816206177E-2</v>
      </c>
      <c r="V29" s="1">
        <f ca="1">VLOOKUP($A29,'Base Consumption'!$A$2:$D$33,4,FALSE)*'Profiles, Qc, Autumn, S1'!V29</f>
        <v>1.3140056814114325E-2</v>
      </c>
      <c r="W29" s="1">
        <f ca="1">VLOOKUP($A29,'Base Consumption'!$A$2:$D$33,4,FALSE)*'Profiles, Qc, Autumn, S1'!W29</f>
        <v>5.2715665812367779E-2</v>
      </c>
      <c r="X29" s="1">
        <f ca="1">VLOOKUP($A29,'Base Consumption'!$A$2:$D$33,4,FALSE)*'Profiles, Qc, Autumn, S1'!X29</f>
        <v>0.10955872799103183</v>
      </c>
      <c r="Y29" s="1">
        <f ca="1">VLOOKUP($A29,'Base Consumption'!$A$2:$D$33,4,FALSE)*'Profiles, Qc, Autumn, S1'!Y29</f>
        <v>0.1487058718960883</v>
      </c>
    </row>
    <row r="30" spans="1:25" x14ac:dyDescent="0.3">
      <c r="A30">
        <v>29</v>
      </c>
      <c r="B30" s="1">
        <f ca="1">VLOOKUP($A30,'Base Consumption'!$A$2:$D$33,4,FALSE)*'Profiles, Qc, Autumn, S1'!B30</f>
        <v>-5.0640438517868205</v>
      </c>
      <c r="C30" s="1">
        <f ca="1">VLOOKUP($A30,'Base Consumption'!$A$2:$D$33,4,FALSE)*'Profiles, Qc, Autumn, S1'!C30</f>
        <v>-5.9305407403465367</v>
      </c>
      <c r="D30" s="1">
        <f ca="1">VLOOKUP($A30,'Base Consumption'!$A$2:$D$33,4,FALSE)*'Profiles, Qc, Autumn, S1'!D30</f>
        <v>-7.1004754326241937</v>
      </c>
      <c r="E30" s="1">
        <f ca="1">VLOOKUP($A30,'Base Consumption'!$A$2:$D$33,4,FALSE)*'Profiles, Qc, Autumn, S1'!E30</f>
        <v>-6.528926866105822</v>
      </c>
      <c r="F30" s="1">
        <f ca="1">VLOOKUP($A30,'Base Consumption'!$A$2:$D$33,4,FALSE)*'Profiles, Qc, Autumn, S1'!F30</f>
        <v>-6.7129239964137062</v>
      </c>
      <c r="G30" s="1">
        <f ca="1">VLOOKUP($A30,'Base Consumption'!$A$2:$D$33,4,FALSE)*'Profiles, Qc, Autumn, S1'!G30</f>
        <v>-5.8222696966616931</v>
      </c>
      <c r="H30" s="1">
        <f ca="1">VLOOKUP($A30,'Base Consumption'!$A$2:$D$33,4,FALSE)*'Profiles, Qc, Autumn, S1'!H30</f>
        <v>-0.26531133713262461</v>
      </c>
      <c r="I30" s="1">
        <f ca="1">VLOOKUP($A30,'Base Consumption'!$A$2:$D$33,4,FALSE)*'Profiles, Qc, Autumn, S1'!I30</f>
        <v>4.3293387071343687</v>
      </c>
      <c r="J30" s="1">
        <f ca="1">VLOOKUP($A30,'Base Consumption'!$A$2:$D$33,4,FALSE)*'Profiles, Qc, Autumn, S1'!J30</f>
        <v>5.2699731319936731</v>
      </c>
      <c r="K30" s="1">
        <f ca="1">VLOOKUP($A30,'Base Consumption'!$A$2:$D$33,4,FALSE)*'Profiles, Qc, Autumn, S1'!K30</f>
        <v>4.8326735331854689</v>
      </c>
      <c r="L30" s="1">
        <f ca="1">VLOOKUP($A30,'Base Consumption'!$A$2:$D$33,4,FALSE)*'Profiles, Qc, Autumn, S1'!L30</f>
        <v>3.3885840984771201</v>
      </c>
      <c r="M30" s="1">
        <f ca="1">VLOOKUP($A30,'Base Consumption'!$A$2:$D$33,4,FALSE)*'Profiles, Qc, Autumn, S1'!M30</f>
        <v>5.3902668113772298</v>
      </c>
      <c r="N30" s="1">
        <f ca="1">VLOOKUP($A30,'Base Consumption'!$A$2:$D$33,4,FALSE)*'Profiles, Qc, Autumn, S1'!N30</f>
        <v>4.2421685969458398</v>
      </c>
      <c r="O30" s="1">
        <f ca="1">VLOOKUP($A30,'Base Consumption'!$A$2:$D$33,4,FALSE)*'Profiles, Qc, Autumn, S1'!O30</f>
        <v>2.954958246721203</v>
      </c>
      <c r="P30" s="1">
        <f ca="1">VLOOKUP($A30,'Base Consumption'!$A$2:$D$33,4,FALSE)*'Profiles, Qc, Autumn, S1'!P30</f>
        <v>0.2811292695339519</v>
      </c>
      <c r="Q30" s="1">
        <f ca="1">VLOOKUP($A30,'Base Consumption'!$A$2:$D$33,4,FALSE)*'Profiles, Qc, Autumn, S1'!Q30</f>
        <v>-0.47074156465503658</v>
      </c>
      <c r="R30" s="1">
        <f ca="1">VLOOKUP($A30,'Base Consumption'!$A$2:$D$33,4,FALSE)*'Profiles, Qc, Autumn, S1'!R30</f>
        <v>-8.1239344620456344E-2</v>
      </c>
      <c r="S30" s="1">
        <f ca="1">VLOOKUP($A30,'Base Consumption'!$A$2:$D$33,4,FALSE)*'Profiles, Qc, Autumn, S1'!S30</f>
        <v>0.57868578458360298</v>
      </c>
      <c r="T30" s="1">
        <f ca="1">VLOOKUP($A30,'Base Consumption'!$A$2:$D$33,4,FALSE)*'Profiles, Qc, Autumn, S1'!T30</f>
        <v>-1.468833408862108</v>
      </c>
      <c r="U30" s="1">
        <f ca="1">VLOOKUP($A30,'Base Consumption'!$A$2:$D$33,4,FALSE)*'Profiles, Qc, Autumn, S1'!U30</f>
        <v>5.4145933893967491E-2</v>
      </c>
      <c r="V30" s="1">
        <f ca="1">VLOOKUP($A30,'Base Consumption'!$A$2:$D$33,4,FALSE)*'Profiles, Qc, Autumn, S1'!V30</f>
        <v>1.2322031805444167E-2</v>
      </c>
      <c r="W30" s="1">
        <f ca="1">VLOOKUP($A30,'Base Consumption'!$A$2:$D$33,4,FALSE)*'Profiles, Qc, Autumn, S1'!W30</f>
        <v>-1.3349878491044782</v>
      </c>
      <c r="X30" s="1">
        <f ca="1">VLOOKUP($A30,'Base Consumption'!$A$2:$D$33,4,FALSE)*'Profiles, Qc, Autumn, S1'!X30</f>
        <v>-4.2910677983888466</v>
      </c>
      <c r="Y30" s="1">
        <f ca="1">VLOOKUP($A30,'Base Consumption'!$A$2:$D$33,4,FALSE)*'Profiles, Qc, Autumn, S1'!Y30</f>
        <v>-5.2736737469833352</v>
      </c>
    </row>
    <row r="31" spans="1:25" x14ac:dyDescent="0.3">
      <c r="A31">
        <v>30</v>
      </c>
      <c r="B31" s="1">
        <f ca="1">VLOOKUP($A31,'Base Consumption'!$A$2:$D$33,4,FALSE)*'Profiles, Qc, Autumn, S1'!B31</f>
        <v>0.86638385378837701</v>
      </c>
      <c r="C31" s="1">
        <f ca="1">VLOOKUP($A31,'Base Consumption'!$A$2:$D$33,4,FALSE)*'Profiles, Qc, Autumn, S1'!C31</f>
        <v>0.88651317514051198</v>
      </c>
      <c r="D31" s="1">
        <f ca="1">VLOOKUP($A31,'Base Consumption'!$A$2:$D$33,4,FALSE)*'Profiles, Qc, Autumn, S1'!D31</f>
        <v>0.85842305410842268</v>
      </c>
      <c r="E31" s="1">
        <f ca="1">VLOOKUP($A31,'Base Consumption'!$A$2:$D$33,4,FALSE)*'Profiles, Qc, Autumn, S1'!E31</f>
        <v>0.90305025876077782</v>
      </c>
      <c r="F31" s="1">
        <f ca="1">VLOOKUP($A31,'Base Consumption'!$A$2:$D$33,4,FALSE)*'Profiles, Qc, Autumn, S1'!F31</f>
        <v>0.93795787722628143</v>
      </c>
      <c r="G31" s="1">
        <f ca="1">VLOOKUP($A31,'Base Consumption'!$A$2:$D$33,4,FALSE)*'Profiles, Qc, Autumn, S1'!G31</f>
        <v>0.88148375850583127</v>
      </c>
      <c r="H31" s="1">
        <f ca="1">VLOOKUP($A31,'Base Consumption'!$A$2:$D$33,4,FALSE)*'Profiles, Qc, Autumn, S1'!H31</f>
        <v>0.79638863680561445</v>
      </c>
      <c r="I31" s="1">
        <f ca="1">VLOOKUP($A31,'Base Consumption'!$A$2:$D$33,4,FALSE)*'Profiles, Qc, Autumn, S1'!I31</f>
        <v>0.63651507084847714</v>
      </c>
      <c r="J31" s="1">
        <f ca="1">VLOOKUP($A31,'Base Consumption'!$A$2:$D$33,4,FALSE)*'Profiles, Qc, Autumn, S1'!J31</f>
        <v>0.5669090409198716</v>
      </c>
      <c r="K31" s="1">
        <f ca="1">VLOOKUP($A31,'Base Consumption'!$A$2:$D$33,4,FALSE)*'Profiles, Qc, Autumn, S1'!K31</f>
        <v>0.6305063360650085</v>
      </c>
      <c r="L31" s="1">
        <f ca="1">VLOOKUP($A31,'Base Consumption'!$A$2:$D$33,4,FALSE)*'Profiles, Qc, Autumn, S1'!L31</f>
        <v>0.68766333969016569</v>
      </c>
      <c r="M31" s="1">
        <f ca="1">VLOOKUP($A31,'Base Consumption'!$A$2:$D$33,4,FALSE)*'Profiles, Qc, Autumn, S1'!M31</f>
        <v>0.7339310279243938</v>
      </c>
      <c r="N31" s="1">
        <f ca="1">VLOOKUP($A31,'Base Consumption'!$A$2:$D$33,4,FALSE)*'Profiles, Qc, Autumn, S1'!N31</f>
        <v>0.7526089219444001</v>
      </c>
      <c r="O31" s="1">
        <f ca="1">VLOOKUP($A31,'Base Consumption'!$A$2:$D$33,4,FALSE)*'Profiles, Qc, Autumn, S1'!O31</f>
        <v>0.80283266786162832</v>
      </c>
      <c r="P31" s="1">
        <f ca="1">VLOOKUP($A31,'Base Consumption'!$A$2:$D$33,4,FALSE)*'Profiles, Qc, Autumn, S1'!P31</f>
        <v>0.73127102326290105</v>
      </c>
      <c r="Q31" s="1">
        <f ca="1">VLOOKUP($A31,'Base Consumption'!$A$2:$D$33,4,FALSE)*'Profiles, Qc, Autumn, S1'!Q31</f>
        <v>0.77740136392793335</v>
      </c>
      <c r="R31" s="1">
        <f ca="1">VLOOKUP($A31,'Base Consumption'!$A$2:$D$33,4,FALSE)*'Profiles, Qc, Autumn, S1'!R31</f>
        <v>0.75709731475147857</v>
      </c>
      <c r="S31" s="1">
        <f ca="1">VLOOKUP($A31,'Base Consumption'!$A$2:$D$33,4,FALSE)*'Profiles, Qc, Autumn, S1'!S31</f>
        <v>0.52285385322752509</v>
      </c>
      <c r="T31" s="1">
        <f ca="1">VLOOKUP($A31,'Base Consumption'!$A$2:$D$33,4,FALSE)*'Profiles, Qc, Autumn, S1'!T31</f>
        <v>0.52177785924332376</v>
      </c>
      <c r="U31" s="1">
        <f ca="1">VLOOKUP($A31,'Base Consumption'!$A$2:$D$33,4,FALSE)*'Profiles, Qc, Autumn, S1'!U31</f>
        <v>0.59024100275843372</v>
      </c>
      <c r="V31" s="1">
        <f ca="1">VLOOKUP($A31,'Base Consumption'!$A$2:$D$33,4,FALSE)*'Profiles, Qc, Autumn, S1'!V31</f>
        <v>0.57990373671501172</v>
      </c>
      <c r="W31" s="1">
        <f ca="1">VLOOKUP($A31,'Base Consumption'!$A$2:$D$33,4,FALSE)*'Profiles, Qc, Autumn, S1'!W31</f>
        <v>0.67360731021894682</v>
      </c>
      <c r="X31" s="1">
        <f ca="1">VLOOKUP($A31,'Base Consumption'!$A$2:$D$33,4,FALSE)*'Profiles, Qc, Autumn, S1'!X31</f>
        <v>0.78864885132096341</v>
      </c>
      <c r="Y31" s="1">
        <f ca="1">VLOOKUP($A31,'Base Consumption'!$A$2:$D$33,4,FALSE)*'Profiles, Qc, Autumn, S1'!Y31</f>
        <v>0.7972221731567537</v>
      </c>
    </row>
    <row r="32" spans="1:25" x14ac:dyDescent="0.3">
      <c r="A32">
        <v>31</v>
      </c>
      <c r="B32" s="1">
        <f ca="1">VLOOKUP($A32,'Base Consumption'!$A$2:$D$33,4,FALSE)*'Profiles, Qc, Autumn, S1'!B32</f>
        <v>-0.96175231072517542</v>
      </c>
      <c r="C32" s="1">
        <f ca="1">VLOOKUP($A32,'Base Consumption'!$A$2:$D$33,4,FALSE)*'Profiles, Qc, Autumn, S1'!C32</f>
        <v>-1.1042331097600631</v>
      </c>
      <c r="D32" s="1">
        <f ca="1">VLOOKUP($A32,'Base Consumption'!$A$2:$D$33,4,FALSE)*'Profiles, Qc, Autumn, S1'!D32</f>
        <v>-1.1511199661539764</v>
      </c>
      <c r="E32" s="1">
        <f ca="1">VLOOKUP($A32,'Base Consumption'!$A$2:$D$33,4,FALSE)*'Profiles, Qc, Autumn, S1'!E32</f>
        <v>-1.1922149764507375</v>
      </c>
      <c r="F32" s="1">
        <f ca="1">VLOOKUP($A32,'Base Consumption'!$A$2:$D$33,4,FALSE)*'Profiles, Qc, Autumn, S1'!F32</f>
        <v>-1.1997963383178565</v>
      </c>
      <c r="G32" s="1">
        <f ca="1">VLOOKUP($A32,'Base Consumption'!$A$2:$D$33,4,FALSE)*'Profiles, Qc, Autumn, S1'!G32</f>
        <v>-1.0948481152628378</v>
      </c>
      <c r="H32" s="1">
        <f ca="1">VLOOKUP($A32,'Base Consumption'!$A$2:$D$33,4,FALSE)*'Profiles, Qc, Autumn, S1'!H32</f>
        <v>-0.86300377851261967</v>
      </c>
      <c r="I32" s="1">
        <f ca="1">VLOOKUP($A32,'Base Consumption'!$A$2:$D$33,4,FALSE)*'Profiles, Qc, Autumn, S1'!I32</f>
        <v>-0.57928599230596767</v>
      </c>
      <c r="J32" s="1">
        <f ca="1">VLOOKUP($A32,'Base Consumption'!$A$2:$D$33,4,FALSE)*'Profiles, Qc, Autumn, S1'!J32</f>
        <v>-0.39146389936901488</v>
      </c>
      <c r="K32" s="1">
        <f ca="1">VLOOKUP($A32,'Base Consumption'!$A$2:$D$33,4,FALSE)*'Profiles, Qc, Autumn, S1'!K32</f>
        <v>-0.25279600586083328</v>
      </c>
      <c r="L32" s="1">
        <f ca="1">VLOOKUP($A32,'Base Consumption'!$A$2:$D$33,4,FALSE)*'Profiles, Qc, Autumn, S1'!L32</f>
        <v>-0.11864174136472269</v>
      </c>
      <c r="M32" s="1">
        <f ca="1">VLOOKUP($A32,'Base Consumption'!$A$2:$D$33,4,FALSE)*'Profiles, Qc, Autumn, S1'!M32</f>
        <v>-0.1321415733648067</v>
      </c>
      <c r="N32" s="1">
        <f ca="1">VLOOKUP($A32,'Base Consumption'!$A$2:$D$33,4,FALSE)*'Profiles, Qc, Autumn, S1'!N32</f>
        <v>-0.21058145350822227</v>
      </c>
      <c r="O32" s="1">
        <f ca="1">VLOOKUP($A32,'Base Consumption'!$A$2:$D$33,4,FALSE)*'Profiles, Qc, Autumn, S1'!O32</f>
        <v>-0.27051360889724152</v>
      </c>
      <c r="P32" s="1">
        <f ca="1">VLOOKUP($A32,'Base Consumption'!$A$2:$D$33,4,FALSE)*'Profiles, Qc, Autumn, S1'!P32</f>
        <v>-0.31187598829788332</v>
      </c>
      <c r="Q32" s="1">
        <f ca="1">VLOOKUP($A32,'Base Consumption'!$A$2:$D$33,4,FALSE)*'Profiles, Qc, Autumn, S1'!Q32</f>
        <v>-0.50943319791691166</v>
      </c>
      <c r="R32" s="1">
        <f ca="1">VLOOKUP($A32,'Base Consumption'!$A$2:$D$33,4,FALSE)*'Profiles, Qc, Autumn, S1'!R32</f>
        <v>-0.4195274521378326</v>
      </c>
      <c r="S32" s="1">
        <f ca="1">VLOOKUP($A32,'Base Consumption'!$A$2:$D$33,4,FALSE)*'Profiles, Qc, Autumn, S1'!S32</f>
        <v>-0.19651266553333013</v>
      </c>
      <c r="T32" s="1">
        <f ca="1">VLOOKUP($A32,'Base Consumption'!$A$2:$D$33,4,FALSE)*'Profiles, Qc, Autumn, S1'!T32</f>
        <v>-0.2551774624785933</v>
      </c>
      <c r="U32" s="1">
        <f ca="1">VLOOKUP($A32,'Base Consumption'!$A$2:$D$33,4,FALSE)*'Profiles, Qc, Autumn, S1'!U32</f>
        <v>-0.35106994651414469</v>
      </c>
      <c r="V32" s="1">
        <f ca="1">VLOOKUP($A32,'Base Consumption'!$A$2:$D$33,4,FALSE)*'Profiles, Qc, Autumn, S1'!V32</f>
        <v>-0.29779117013775469</v>
      </c>
      <c r="W32" s="1">
        <f ca="1">VLOOKUP($A32,'Base Consumption'!$A$2:$D$33,4,FALSE)*'Profiles, Qc, Autumn, S1'!W32</f>
        <v>-0.46912336702888313</v>
      </c>
      <c r="X32" s="1">
        <f ca="1">VLOOKUP($A32,'Base Consumption'!$A$2:$D$33,4,FALSE)*'Profiles, Qc, Autumn, S1'!X32</f>
        <v>-0.53209615895401308</v>
      </c>
      <c r="Y32" s="1">
        <f ca="1">VLOOKUP($A32,'Base Consumption'!$A$2:$D$33,4,FALSE)*'Profiles, Qc, Autumn, S1'!Y32</f>
        <v>-0.64877049662365782</v>
      </c>
    </row>
    <row r="33" spans="1:25" x14ac:dyDescent="0.3">
      <c r="A33">
        <v>32</v>
      </c>
      <c r="B33" s="1">
        <f ca="1">VLOOKUP($A33,'Base Consumption'!$A$2:$D$33,4,FALSE)*'Profiles, Qc, Autumn, S1'!B33</f>
        <v>-0.40066004877816291</v>
      </c>
      <c r="C33" s="1">
        <f ca="1">VLOOKUP($A33,'Base Consumption'!$A$2:$D$33,4,FALSE)*'Profiles, Qc, Autumn, S1'!C33</f>
        <v>-0.38296076903739334</v>
      </c>
      <c r="D33" s="1">
        <f ca="1">VLOOKUP($A33,'Base Consumption'!$A$2:$D$33,4,FALSE)*'Profiles, Qc, Autumn, S1'!D33</f>
        <v>-0.28649299324965732</v>
      </c>
      <c r="E33" s="1">
        <f ca="1">VLOOKUP($A33,'Base Consumption'!$A$2:$D$33,4,FALSE)*'Profiles, Qc, Autumn, S1'!E33</f>
        <v>-0.37052693861913943</v>
      </c>
      <c r="F33" s="1">
        <f ca="1">VLOOKUP($A33,'Base Consumption'!$A$2:$D$33,4,FALSE)*'Profiles, Qc, Autumn, S1'!F33</f>
        <v>-0.35918154406813257</v>
      </c>
      <c r="G33" s="1">
        <f ca="1">VLOOKUP($A33,'Base Consumption'!$A$2:$D$33,4,FALSE)*'Profiles, Qc, Autumn, S1'!G33</f>
        <v>-0.43755115290862617</v>
      </c>
      <c r="H33" s="1">
        <f ca="1">VLOOKUP($A33,'Base Consumption'!$A$2:$D$33,4,FALSE)*'Profiles, Qc, Autumn, S1'!H33</f>
        <v>-0.48839050927479966</v>
      </c>
      <c r="I33" s="1">
        <f ca="1">VLOOKUP($A33,'Base Consumption'!$A$2:$D$33,4,FALSE)*'Profiles, Qc, Autumn, S1'!I33</f>
        <v>-0.88415355428151643</v>
      </c>
      <c r="J33" s="1">
        <f ca="1">VLOOKUP($A33,'Base Consumption'!$A$2:$D$33,4,FALSE)*'Profiles, Qc, Autumn, S1'!J33</f>
        <v>-1.0270159341676237</v>
      </c>
      <c r="K33" s="1">
        <f ca="1">VLOOKUP($A33,'Base Consumption'!$A$2:$D$33,4,FALSE)*'Profiles, Qc, Autumn, S1'!K33</f>
        <v>-1.0457421329416652</v>
      </c>
      <c r="L33" s="1">
        <f ca="1">VLOOKUP($A33,'Base Consumption'!$A$2:$D$33,4,FALSE)*'Profiles, Qc, Autumn, S1'!L33</f>
        <v>-0.94541103191369658</v>
      </c>
      <c r="M33" s="1">
        <f ca="1">VLOOKUP($A33,'Base Consumption'!$A$2:$D$33,4,FALSE)*'Profiles, Qc, Autumn, S1'!M33</f>
        <v>-1.0718306087107841</v>
      </c>
      <c r="N33" s="1">
        <f ca="1">VLOOKUP($A33,'Base Consumption'!$A$2:$D$33,4,FALSE)*'Profiles, Qc, Autumn, S1'!N33</f>
        <v>-1.0957738901358973</v>
      </c>
      <c r="O33" s="1">
        <f ca="1">VLOOKUP($A33,'Base Consumption'!$A$2:$D$33,4,FALSE)*'Profiles, Qc, Autumn, S1'!O33</f>
        <v>-1.0417174365785726</v>
      </c>
      <c r="P33" s="1">
        <f ca="1">VLOOKUP($A33,'Base Consumption'!$A$2:$D$33,4,FALSE)*'Profiles, Qc, Autumn, S1'!P33</f>
        <v>-0.87981211421165961</v>
      </c>
      <c r="Q33" s="1">
        <f ca="1">VLOOKUP($A33,'Base Consumption'!$A$2:$D$33,4,FALSE)*'Profiles, Qc, Autumn, S1'!Q33</f>
        <v>-0.79497393268317884</v>
      </c>
      <c r="R33" s="1">
        <f ca="1">VLOOKUP($A33,'Base Consumption'!$A$2:$D$33,4,FALSE)*'Profiles, Qc, Autumn, S1'!R33</f>
        <v>-0.85050604576131072</v>
      </c>
      <c r="S33" s="1">
        <f ca="1">VLOOKUP($A33,'Base Consumption'!$A$2:$D$33,4,FALSE)*'Profiles, Qc, Autumn, S1'!S33</f>
        <v>-0.85838523650766918</v>
      </c>
      <c r="T33" s="1">
        <f ca="1">VLOOKUP($A33,'Base Consumption'!$A$2:$D$33,4,FALSE)*'Profiles, Qc, Autumn, S1'!T33</f>
        <v>-0.68481998802679167</v>
      </c>
      <c r="U33" s="1">
        <f ca="1">VLOOKUP($A33,'Base Consumption'!$A$2:$D$33,4,FALSE)*'Profiles, Qc, Autumn, S1'!U33</f>
        <v>-0.69315874047782278</v>
      </c>
      <c r="V33" s="1">
        <f ca="1">VLOOKUP($A33,'Base Consumption'!$A$2:$D$33,4,FALSE)*'Profiles, Qc, Autumn, S1'!V33</f>
        <v>-0.69626490063223612</v>
      </c>
      <c r="W33" s="1">
        <f ca="1">VLOOKUP($A33,'Base Consumption'!$A$2:$D$33,4,FALSE)*'Profiles, Qc, Autumn, S1'!W33</f>
        <v>-0.62810494079259049</v>
      </c>
      <c r="X33" s="1">
        <f ca="1">VLOOKUP($A33,'Base Consumption'!$A$2:$D$33,4,FALSE)*'Profiles, Qc, Autumn, S1'!X33</f>
        <v>-0.44276848732682517</v>
      </c>
      <c r="Y33" s="1">
        <f ca="1">VLOOKUP($A33,'Base Consumption'!$A$2:$D$33,4,FALSE)*'Profiles, Qc, Autumn, S1'!Y33</f>
        <v>-0.44925558728559745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A073-C48C-4592-B63F-E17AC895724D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S2'!B2</f>
        <v>0.56718019495267369</v>
      </c>
      <c r="C2" s="1">
        <f ca="1">VLOOKUP($A2,'Base Consumption'!$A$2:$D$33,4,FALSE)*'Profiles, Qc, Autumn, S2'!C2</f>
        <v>0.52591109631494903</v>
      </c>
      <c r="D2" s="1">
        <f ca="1">VLOOKUP($A2,'Base Consumption'!$A$2:$D$33,4,FALSE)*'Profiles, Qc, Autumn, S2'!D2</f>
        <v>0.44502636880664775</v>
      </c>
      <c r="E2" s="1">
        <f ca="1">VLOOKUP($A2,'Base Consumption'!$A$2:$D$33,4,FALSE)*'Profiles, Qc, Autumn, S2'!E2</f>
        <v>0.53387122148976529</v>
      </c>
      <c r="F2" s="1">
        <f ca="1">VLOOKUP($A2,'Base Consumption'!$A$2:$D$33,4,FALSE)*'Profiles, Qc, Autumn, S2'!F2</f>
        <v>0.48049580876311987</v>
      </c>
      <c r="G2" s="1">
        <f ca="1">VLOOKUP($A2,'Base Consumption'!$A$2:$D$33,4,FALSE)*'Profiles, Qc, Autumn, S2'!G2</f>
        <v>0.45018716151736776</v>
      </c>
      <c r="H2" s="1">
        <f ca="1">VLOOKUP($A2,'Base Consumption'!$A$2:$D$33,4,FALSE)*'Profiles, Qc, Autumn, S2'!H2</f>
        <v>0.42712695717232463</v>
      </c>
      <c r="I2" s="1">
        <f ca="1">VLOOKUP($A2,'Base Consumption'!$A$2:$D$33,4,FALSE)*'Profiles, Qc, Autumn, S2'!I2</f>
        <v>1.0442703065533532</v>
      </c>
      <c r="J2" s="1">
        <f ca="1">VLOOKUP($A2,'Base Consumption'!$A$2:$D$33,4,FALSE)*'Profiles, Qc, Autumn, S2'!J2</f>
        <v>1.1959002851411733</v>
      </c>
      <c r="K2" s="1">
        <f ca="1">VLOOKUP($A2,'Base Consumption'!$A$2:$D$33,4,FALSE)*'Profiles, Qc, Autumn, S2'!K2</f>
        <v>1.1055720275217196</v>
      </c>
      <c r="L2" s="1">
        <f ca="1">VLOOKUP($A2,'Base Consumption'!$A$2:$D$33,4,FALSE)*'Profiles, Qc, Autumn, S2'!L2</f>
        <v>1.0995150793541659</v>
      </c>
      <c r="M2" s="1">
        <f ca="1">VLOOKUP($A2,'Base Consumption'!$A$2:$D$33,4,FALSE)*'Profiles, Qc, Autumn, S2'!M2</f>
        <v>1.1144595089623874</v>
      </c>
      <c r="N2" s="1">
        <f ca="1">VLOOKUP($A2,'Base Consumption'!$A$2:$D$33,4,FALSE)*'Profiles, Qc, Autumn, S2'!N2</f>
        <v>1.1166093899845206</v>
      </c>
      <c r="O2" s="1">
        <f ca="1">VLOOKUP($A2,'Base Consumption'!$A$2:$D$33,4,FALSE)*'Profiles, Qc, Autumn, S2'!O2</f>
        <v>1.0253909246799593</v>
      </c>
      <c r="P2" s="1">
        <f ca="1">VLOOKUP($A2,'Base Consumption'!$A$2:$D$33,4,FALSE)*'Profiles, Qc, Autumn, S2'!P2</f>
        <v>0.68775762330795243</v>
      </c>
      <c r="Q2" s="1">
        <f ca="1">VLOOKUP($A2,'Base Consumption'!$A$2:$D$33,4,FALSE)*'Profiles, Qc, Autumn, S2'!Q2</f>
        <v>1.0082727886738734</v>
      </c>
      <c r="R2" s="1">
        <f ca="1">VLOOKUP($A2,'Base Consumption'!$A$2:$D$33,4,FALSE)*'Profiles, Qc, Autumn, S2'!R2</f>
        <v>1.0422971706571149</v>
      </c>
      <c r="S2" s="1">
        <f ca="1">VLOOKUP($A2,'Base Consumption'!$A$2:$D$33,4,FALSE)*'Profiles, Qc, Autumn, S2'!S2</f>
        <v>1.03047905144271</v>
      </c>
      <c r="T2" s="1">
        <f ca="1">VLOOKUP($A2,'Base Consumption'!$A$2:$D$33,4,FALSE)*'Profiles, Qc, Autumn, S2'!T2</f>
        <v>0.74020725179650304</v>
      </c>
      <c r="U2" s="1">
        <f ca="1">VLOOKUP($A2,'Base Consumption'!$A$2:$D$33,4,FALSE)*'Profiles, Qc, Autumn, S2'!U2</f>
        <v>0.69251345854651458</v>
      </c>
      <c r="V2" s="1">
        <f ca="1">VLOOKUP($A2,'Base Consumption'!$A$2:$D$33,4,FALSE)*'Profiles, Qc, Autumn, S2'!V2</f>
        <v>0.72504042448443518</v>
      </c>
      <c r="W2" s="1">
        <f ca="1">VLOOKUP($A2,'Base Consumption'!$A$2:$D$33,4,FALSE)*'Profiles, Qc, Autumn, S2'!W2</f>
        <v>0.60666995319939043</v>
      </c>
      <c r="X2" s="1">
        <f ca="1">VLOOKUP($A2,'Base Consumption'!$A$2:$D$33,4,FALSE)*'Profiles, Qc, Autumn, S2'!X2</f>
        <v>0.44104773903751526</v>
      </c>
      <c r="Y2" s="1">
        <f ca="1">VLOOKUP($A2,'Base Consumption'!$A$2:$D$33,4,FALSE)*'Profiles, Qc, Autumn, S2'!Y2</f>
        <v>0.43027867536722164</v>
      </c>
    </row>
    <row r="3" spans="1:25" x14ac:dyDescent="0.3">
      <c r="A3">
        <v>2</v>
      </c>
      <c r="B3" s="1">
        <f ca="1">VLOOKUP($A3,'Base Consumption'!$A$2:$D$33,4,FALSE)*'Profiles, Qc, Autumn, S2'!B3</f>
        <v>0.1055237100056175</v>
      </c>
      <c r="C3" s="1">
        <f ca="1">VLOOKUP($A3,'Base Consumption'!$A$2:$D$33,4,FALSE)*'Profiles, Qc, Autumn, S2'!C3</f>
        <v>0.11721645439961798</v>
      </c>
      <c r="D3" s="1">
        <f ca="1">VLOOKUP($A3,'Base Consumption'!$A$2:$D$33,4,FALSE)*'Profiles, Qc, Autumn, S2'!D3</f>
        <v>0.12316073788117608</v>
      </c>
      <c r="E3" s="1">
        <f ca="1">VLOOKUP($A3,'Base Consumption'!$A$2:$D$33,4,FALSE)*'Profiles, Qc, Autumn, S2'!E3</f>
        <v>0.13597294969940693</v>
      </c>
      <c r="F3" s="1">
        <f ca="1">VLOOKUP($A3,'Base Consumption'!$A$2:$D$33,4,FALSE)*'Profiles, Qc, Autumn, S2'!F3</f>
        <v>0.12930150002223423</v>
      </c>
      <c r="G3" s="1">
        <f ca="1">VLOOKUP($A3,'Base Consumption'!$A$2:$D$33,4,FALSE)*'Profiles, Qc, Autumn, S2'!G3</f>
        <v>0.1215079441697299</v>
      </c>
      <c r="H3" s="1">
        <f ca="1">VLOOKUP($A3,'Base Consumption'!$A$2:$D$33,4,FALSE)*'Profiles, Qc, Autumn, S2'!H3</f>
        <v>8.9605637418312706E-2</v>
      </c>
      <c r="I3" s="1">
        <f ca="1">VLOOKUP($A3,'Base Consumption'!$A$2:$D$33,4,FALSE)*'Profiles, Qc, Autumn, S2'!I3</f>
        <v>-3.5853410549978884E-2</v>
      </c>
      <c r="J3" s="1">
        <f ca="1">VLOOKUP($A3,'Base Consumption'!$A$2:$D$33,4,FALSE)*'Profiles, Qc, Autumn, S2'!J3</f>
        <v>-4.9492014564488762E-2</v>
      </c>
      <c r="K3" s="1">
        <f ca="1">VLOOKUP($A3,'Base Consumption'!$A$2:$D$33,4,FALSE)*'Profiles, Qc, Autumn, S2'!K3</f>
        <v>-7.0320713711007898E-2</v>
      </c>
      <c r="L3" s="1">
        <f ca="1">VLOOKUP($A3,'Base Consumption'!$A$2:$D$33,4,FALSE)*'Profiles, Qc, Autumn, S2'!L3</f>
        <v>-4.1948289495305491E-2</v>
      </c>
      <c r="M3" s="1">
        <f ca="1">VLOOKUP($A3,'Base Consumption'!$A$2:$D$33,4,FALSE)*'Profiles, Qc, Autumn, S2'!M3</f>
        <v>-8.5513628007819528E-3</v>
      </c>
      <c r="N3" s="1">
        <f ca="1">VLOOKUP($A3,'Base Consumption'!$A$2:$D$33,4,FALSE)*'Profiles, Qc, Autumn, S2'!N3</f>
        <v>2.2781463859113983E-2</v>
      </c>
      <c r="O3" s="1">
        <f ca="1">VLOOKUP($A3,'Base Consumption'!$A$2:$D$33,4,FALSE)*'Profiles, Qc, Autumn, S2'!O3</f>
        <v>2.7256795253514234E-2</v>
      </c>
      <c r="P3" s="1">
        <f ca="1">VLOOKUP($A3,'Base Consumption'!$A$2:$D$33,4,FALSE)*'Profiles, Qc, Autumn, S2'!P3</f>
        <v>5.3976014642961735E-2</v>
      </c>
      <c r="Q3" s="1">
        <f ca="1">VLOOKUP($A3,'Base Consumption'!$A$2:$D$33,4,FALSE)*'Profiles, Qc, Autumn, S2'!Q3</f>
        <v>5.4525089031168164E-2</v>
      </c>
      <c r="R3" s="1">
        <f ca="1">VLOOKUP($A3,'Base Consumption'!$A$2:$D$33,4,FALSE)*'Profiles, Qc, Autumn, S2'!R3</f>
        <v>3.6560952005953426E-2</v>
      </c>
      <c r="S3" s="1">
        <f ca="1">VLOOKUP($A3,'Base Consumption'!$A$2:$D$33,4,FALSE)*'Profiles, Qc, Autumn, S2'!S3</f>
        <v>-5.0221445471591714E-2</v>
      </c>
      <c r="T3" s="1">
        <f ca="1">VLOOKUP($A3,'Base Consumption'!$A$2:$D$33,4,FALSE)*'Profiles, Qc, Autumn, S2'!T3</f>
        <v>-5.5546938610489698E-2</v>
      </c>
      <c r="U3" s="1">
        <f ca="1">VLOOKUP($A3,'Base Consumption'!$A$2:$D$33,4,FALSE)*'Profiles, Qc, Autumn, S2'!U3</f>
        <v>-2.8788198969156673E-2</v>
      </c>
      <c r="V3" s="1">
        <f ca="1">VLOOKUP($A3,'Base Consumption'!$A$2:$D$33,4,FALSE)*'Profiles, Qc, Autumn, S2'!V3</f>
        <v>5.0500976836939217E-3</v>
      </c>
      <c r="W3" s="1">
        <f ca="1">VLOOKUP($A3,'Base Consumption'!$A$2:$D$33,4,FALSE)*'Profiles, Qc, Autumn, S2'!W3</f>
        <v>3.4390902848311977E-2</v>
      </c>
      <c r="X3" s="1">
        <f ca="1">VLOOKUP($A3,'Base Consumption'!$A$2:$D$33,4,FALSE)*'Profiles, Qc, Autumn, S2'!X3</f>
        <v>6.6281166109446329E-2</v>
      </c>
      <c r="Y3" s="1">
        <f ca="1">VLOOKUP($A3,'Base Consumption'!$A$2:$D$33,4,FALSE)*'Profiles, Qc, Autumn, S2'!Y3</f>
        <v>8.9811883848882418E-2</v>
      </c>
    </row>
    <row r="4" spans="1:25" x14ac:dyDescent="0.3">
      <c r="A4">
        <v>3</v>
      </c>
      <c r="B4" s="1">
        <f ca="1">VLOOKUP($A4,'Base Consumption'!$A$2:$D$33,4,FALSE)*'Profiles, Qc, Autumn, S2'!B4</f>
        <v>-0.64710965527113418</v>
      </c>
      <c r="C4" s="1">
        <f ca="1">VLOOKUP($A4,'Base Consumption'!$A$2:$D$33,4,FALSE)*'Profiles, Qc, Autumn, S2'!C4</f>
        <v>-0.80567537246969545</v>
      </c>
      <c r="D4" s="1">
        <f ca="1">VLOOKUP($A4,'Base Consumption'!$A$2:$D$33,4,FALSE)*'Profiles, Qc, Autumn, S2'!D4</f>
        <v>-0.92938495602918081</v>
      </c>
      <c r="E4" s="1">
        <f ca="1">VLOOKUP($A4,'Base Consumption'!$A$2:$D$33,4,FALSE)*'Profiles, Qc, Autumn, S2'!E4</f>
        <v>-0.84910600488435972</v>
      </c>
      <c r="F4" s="1">
        <f ca="1">VLOOKUP($A4,'Base Consumption'!$A$2:$D$33,4,FALSE)*'Profiles, Qc, Autumn, S2'!F4</f>
        <v>-0.89505653285516085</v>
      </c>
      <c r="G4" s="1">
        <f ca="1">VLOOKUP($A4,'Base Consumption'!$A$2:$D$33,4,FALSE)*'Profiles, Qc, Autumn, S2'!G4</f>
        <v>-0.77828027299018188</v>
      </c>
      <c r="H4" s="1">
        <f ca="1">VLOOKUP($A4,'Base Consumption'!$A$2:$D$33,4,FALSE)*'Profiles, Qc, Autumn, S2'!H4</f>
        <v>-3.4484201983080491E-2</v>
      </c>
      <c r="I4" s="1">
        <f ca="1">VLOOKUP($A4,'Base Consumption'!$A$2:$D$33,4,FALSE)*'Profiles, Qc, Autumn, S2'!I4</f>
        <v>0.56727939437034025</v>
      </c>
      <c r="J4" s="1">
        <f ca="1">VLOOKUP($A4,'Base Consumption'!$A$2:$D$33,4,FALSE)*'Profiles, Qc, Autumn, S2'!J4</f>
        <v>0.73137893229931172</v>
      </c>
      <c r="K4" s="1">
        <f ca="1">VLOOKUP($A4,'Base Consumption'!$A$2:$D$33,4,FALSE)*'Profiles, Qc, Autumn, S2'!K4</f>
        <v>0.61786148095338445</v>
      </c>
      <c r="L4" s="1">
        <f ca="1">VLOOKUP($A4,'Base Consumption'!$A$2:$D$33,4,FALSE)*'Profiles, Qc, Autumn, S2'!L4</f>
        <v>0.47515580294653337</v>
      </c>
      <c r="M4" s="1">
        <f ca="1">VLOOKUP($A4,'Base Consumption'!$A$2:$D$33,4,FALSE)*'Profiles, Qc, Autumn, S2'!M4</f>
        <v>0.6912509363326288</v>
      </c>
      <c r="N4" s="1">
        <f ca="1">VLOOKUP($A4,'Base Consumption'!$A$2:$D$33,4,FALSE)*'Profiles, Qc, Autumn, S2'!N4</f>
        <v>0.54001235199299469</v>
      </c>
      <c r="O4" s="1">
        <f ca="1">VLOOKUP($A4,'Base Consumption'!$A$2:$D$33,4,FALSE)*'Profiles, Qc, Autumn, S2'!O4</f>
        <v>0.37233136524366095</v>
      </c>
      <c r="P4" s="1">
        <f ca="1">VLOOKUP($A4,'Base Consumption'!$A$2:$D$33,4,FALSE)*'Profiles, Qc, Autumn, S2'!P4</f>
        <v>1.0678128107133356E-2</v>
      </c>
      <c r="Q4" s="1">
        <f ca="1">VLOOKUP($A4,'Base Consumption'!$A$2:$D$33,4,FALSE)*'Profiles, Qc, Autumn, S2'!Q4</f>
        <v>-6.1700389748226316E-2</v>
      </c>
      <c r="R4" s="1">
        <f ca="1">VLOOKUP($A4,'Base Consumption'!$A$2:$D$33,4,FALSE)*'Profiles, Qc, Autumn, S2'!R4</f>
        <v>4.2949100467293277E-4</v>
      </c>
      <c r="S4" s="1">
        <f ca="1">VLOOKUP($A4,'Base Consumption'!$A$2:$D$33,4,FALSE)*'Profiles, Qc, Autumn, S2'!S4</f>
        <v>8.4311808905997127E-2</v>
      </c>
      <c r="T4" s="1">
        <f ca="1">VLOOKUP($A4,'Base Consumption'!$A$2:$D$33,4,FALSE)*'Profiles, Qc, Autumn, S2'!T4</f>
        <v>-0.17622168949808406</v>
      </c>
      <c r="U4" s="1">
        <f ca="1">VLOOKUP($A4,'Base Consumption'!$A$2:$D$33,4,FALSE)*'Profiles, Qc, Autumn, S2'!U4</f>
        <v>1.6472138918221191E-2</v>
      </c>
      <c r="V4" s="1">
        <f ca="1">VLOOKUP($A4,'Base Consumption'!$A$2:$D$33,4,FALSE)*'Profiles, Qc, Autumn, S2'!V4</f>
        <v>1.4411044663412965E-2</v>
      </c>
      <c r="W4" s="1">
        <f ca="1">VLOOKUP($A4,'Base Consumption'!$A$2:$D$33,4,FALSE)*'Profiles, Qc, Autumn, S2'!W4</f>
        <v>-0.17577802206417373</v>
      </c>
      <c r="X4" s="1">
        <f ca="1">VLOOKUP($A4,'Base Consumption'!$A$2:$D$33,4,FALSE)*'Profiles, Qc, Autumn, S2'!X4</f>
        <v>-0.54754258181864279</v>
      </c>
      <c r="Y4" s="1">
        <f ca="1">VLOOKUP($A4,'Base Consumption'!$A$2:$D$33,4,FALSE)*'Profiles, Qc, Autumn, S2'!Y4</f>
        <v>-0.74554095763865069</v>
      </c>
    </row>
    <row r="5" spans="1:25" x14ac:dyDescent="0.3">
      <c r="A5">
        <v>4</v>
      </c>
      <c r="B5" s="1">
        <f ca="1">VLOOKUP($A5,'Base Consumption'!$A$2:$D$33,4,FALSE)*'Profiles, Qc, Autumn, S2'!B5</f>
        <v>0.38933196314029905</v>
      </c>
      <c r="C5" s="1">
        <f ca="1">VLOOKUP($A5,'Base Consumption'!$A$2:$D$33,4,FALSE)*'Profiles, Qc, Autumn, S2'!C5</f>
        <v>0.37046531931949855</v>
      </c>
      <c r="D5" s="1">
        <f ca="1">VLOOKUP($A5,'Base Consumption'!$A$2:$D$33,4,FALSE)*'Profiles, Qc, Autumn, S2'!D5</f>
        <v>0.3778863568242517</v>
      </c>
      <c r="E5" s="1">
        <f ca="1">VLOOKUP($A5,'Base Consumption'!$A$2:$D$33,4,FALSE)*'Profiles, Qc, Autumn, S2'!E5</f>
        <v>0.39001756687477751</v>
      </c>
      <c r="F5" s="1">
        <f ca="1">VLOOKUP($A5,'Base Consumption'!$A$2:$D$33,4,FALSE)*'Profiles, Qc, Autumn, S2'!F5</f>
        <v>0.40351370146264526</v>
      </c>
      <c r="G5" s="1">
        <f ca="1">VLOOKUP($A5,'Base Consumption'!$A$2:$D$33,4,FALSE)*'Profiles, Qc, Autumn, S2'!G5</f>
        <v>0.37462295213219282</v>
      </c>
      <c r="H5" s="1">
        <f ca="1">VLOOKUP($A5,'Base Consumption'!$A$2:$D$33,4,FALSE)*'Profiles, Qc, Autumn, S2'!H5</f>
        <v>0.34189623367081812</v>
      </c>
      <c r="I5" s="1">
        <f ca="1">VLOOKUP($A5,'Base Consumption'!$A$2:$D$33,4,FALSE)*'Profiles, Qc, Autumn, S2'!I5</f>
        <v>0.2705679895081437</v>
      </c>
      <c r="J5" s="1">
        <f ca="1">VLOOKUP($A5,'Base Consumption'!$A$2:$D$33,4,FALSE)*'Profiles, Qc, Autumn, S2'!J5</f>
        <v>0.24601808916853729</v>
      </c>
      <c r="K5" s="1">
        <f ca="1">VLOOKUP($A5,'Base Consumption'!$A$2:$D$33,4,FALSE)*'Profiles, Qc, Autumn, S2'!K5</f>
        <v>0.27059121306825679</v>
      </c>
      <c r="L5" s="1">
        <f ca="1">VLOOKUP($A5,'Base Consumption'!$A$2:$D$33,4,FALSE)*'Profiles, Qc, Autumn, S2'!L5</f>
        <v>0.30460600195022719</v>
      </c>
      <c r="M5" s="1">
        <f ca="1">VLOOKUP($A5,'Base Consumption'!$A$2:$D$33,4,FALSE)*'Profiles, Qc, Autumn, S2'!M5</f>
        <v>0.32977119483271888</v>
      </c>
      <c r="N5" s="1">
        <f ca="1">VLOOKUP($A5,'Base Consumption'!$A$2:$D$33,4,FALSE)*'Profiles, Qc, Autumn, S2'!N5</f>
        <v>0.32309203384923368</v>
      </c>
      <c r="O5" s="1">
        <f ca="1">VLOOKUP($A5,'Base Consumption'!$A$2:$D$33,4,FALSE)*'Profiles, Qc, Autumn, S2'!O5</f>
        <v>0.319838850126625</v>
      </c>
      <c r="P5" s="1">
        <f ca="1">VLOOKUP($A5,'Base Consumption'!$A$2:$D$33,4,FALSE)*'Profiles, Qc, Autumn, S2'!P5</f>
        <v>0.31870158435304469</v>
      </c>
      <c r="Q5" s="1">
        <f ca="1">VLOOKUP($A5,'Base Consumption'!$A$2:$D$33,4,FALSE)*'Profiles, Qc, Autumn, S2'!Q5</f>
        <v>0.32729237504632119</v>
      </c>
      <c r="R5" s="1">
        <f ca="1">VLOOKUP($A5,'Base Consumption'!$A$2:$D$33,4,FALSE)*'Profiles, Qc, Autumn, S2'!R5</f>
        <v>0.32573375653592779</v>
      </c>
      <c r="S5" s="1">
        <f ca="1">VLOOKUP($A5,'Base Consumption'!$A$2:$D$33,4,FALSE)*'Profiles, Qc, Autumn, S2'!S5</f>
        <v>0.22420459835799086</v>
      </c>
      <c r="T5" s="1">
        <f ca="1">VLOOKUP($A5,'Base Consumption'!$A$2:$D$33,4,FALSE)*'Profiles, Qc, Autumn, S2'!T5</f>
        <v>0.22574334866302512</v>
      </c>
      <c r="U5" s="1">
        <f ca="1">VLOOKUP($A5,'Base Consumption'!$A$2:$D$33,4,FALSE)*'Profiles, Qc, Autumn, S2'!U5</f>
        <v>0.24294394739417127</v>
      </c>
      <c r="V5" s="1">
        <f ca="1">VLOOKUP($A5,'Base Consumption'!$A$2:$D$33,4,FALSE)*'Profiles, Qc, Autumn, S2'!V5</f>
        <v>0.25476103613233819</v>
      </c>
      <c r="W5" s="1">
        <f ca="1">VLOOKUP($A5,'Base Consumption'!$A$2:$D$33,4,FALSE)*'Profiles, Qc, Autumn, S2'!W5</f>
        <v>0.29504956455361675</v>
      </c>
      <c r="X5" s="1">
        <f ca="1">VLOOKUP($A5,'Base Consumption'!$A$2:$D$33,4,FALSE)*'Profiles, Qc, Autumn, S2'!X5</f>
        <v>0.32596364642794673</v>
      </c>
      <c r="Y5" s="1">
        <f ca="1">VLOOKUP($A5,'Base Consumption'!$A$2:$D$33,4,FALSE)*'Profiles, Qc, Autumn, S2'!Y5</f>
        <v>0.34194611668851294</v>
      </c>
    </row>
    <row r="6" spans="1:25" x14ac:dyDescent="0.3">
      <c r="A6">
        <v>5</v>
      </c>
      <c r="B6" s="1">
        <f ca="1">VLOOKUP($A6,'Base Consumption'!$A$2:$D$33,4,FALSE)*'Profiles, Qc, Autumn, S2'!B6</f>
        <v>-0.20266936648196299</v>
      </c>
      <c r="C6" s="1">
        <f ca="1">VLOOKUP($A6,'Base Consumption'!$A$2:$D$33,4,FALSE)*'Profiles, Qc, Autumn, S2'!C6</f>
        <v>-0.2236690449310953</v>
      </c>
      <c r="D6" s="1">
        <f ca="1">VLOOKUP($A6,'Base Consumption'!$A$2:$D$33,4,FALSE)*'Profiles, Qc, Autumn, S2'!D6</f>
        <v>-0.242442524681593</v>
      </c>
      <c r="E6" s="1">
        <f ca="1">VLOOKUP($A6,'Base Consumption'!$A$2:$D$33,4,FALSE)*'Profiles, Qc, Autumn, S2'!E6</f>
        <v>-0.22783025419819858</v>
      </c>
      <c r="F6" s="1">
        <f ca="1">VLOOKUP($A6,'Base Consumption'!$A$2:$D$33,4,FALSE)*'Profiles, Qc, Autumn, S2'!F6</f>
        <v>-0.22475473298789136</v>
      </c>
      <c r="G6" s="1">
        <f ca="1">VLOOKUP($A6,'Base Consumption'!$A$2:$D$33,4,FALSE)*'Profiles, Qc, Autumn, S2'!G6</f>
        <v>-0.21383698649009286</v>
      </c>
      <c r="H6" s="1">
        <f ca="1">VLOOKUP($A6,'Base Consumption'!$A$2:$D$33,4,FALSE)*'Profiles, Qc, Autumn, S2'!H6</f>
        <v>-0.17037990956281646</v>
      </c>
      <c r="I6" s="1">
        <f ca="1">VLOOKUP($A6,'Base Consumption'!$A$2:$D$33,4,FALSE)*'Profiles, Qc, Autumn, S2'!I6</f>
        <v>-0.10810641583461554</v>
      </c>
      <c r="J6" s="1">
        <f ca="1">VLOOKUP($A6,'Base Consumption'!$A$2:$D$33,4,FALSE)*'Profiles, Qc, Autumn, S2'!J6</f>
        <v>-7.584291503991987E-2</v>
      </c>
      <c r="K6" s="1">
        <f ca="1">VLOOKUP($A6,'Base Consumption'!$A$2:$D$33,4,FALSE)*'Profiles, Qc, Autumn, S2'!K6</f>
        <v>-4.818168654274918E-2</v>
      </c>
      <c r="L6" s="1">
        <f ca="1">VLOOKUP($A6,'Base Consumption'!$A$2:$D$33,4,FALSE)*'Profiles, Qc, Autumn, S2'!L6</f>
        <v>-2.7854494983750956E-2</v>
      </c>
      <c r="M6" s="1">
        <f ca="1">VLOOKUP($A6,'Base Consumption'!$A$2:$D$33,4,FALSE)*'Profiles, Qc, Autumn, S2'!M6</f>
        <v>-2.1944248721182315E-2</v>
      </c>
      <c r="N6" s="1">
        <f ca="1">VLOOKUP($A6,'Base Consumption'!$A$2:$D$33,4,FALSE)*'Profiles, Qc, Autumn, S2'!N6</f>
        <v>-3.9461983803755735E-2</v>
      </c>
      <c r="O6" s="1">
        <f ca="1">VLOOKUP($A6,'Base Consumption'!$A$2:$D$33,4,FALSE)*'Profiles, Qc, Autumn, S2'!O6</f>
        <v>-5.8834135776813491E-2</v>
      </c>
      <c r="P6" s="1">
        <f ca="1">VLOOKUP($A6,'Base Consumption'!$A$2:$D$33,4,FALSE)*'Profiles, Qc, Autumn, S2'!P6</f>
        <v>-7.1295453753982926E-2</v>
      </c>
      <c r="Q6" s="1">
        <f ca="1">VLOOKUP($A6,'Base Consumption'!$A$2:$D$33,4,FALSE)*'Profiles, Qc, Autumn, S2'!Q6</f>
        <v>-9.19917799484401E-2</v>
      </c>
      <c r="R6" s="1">
        <f ca="1">VLOOKUP($A6,'Base Consumption'!$A$2:$D$33,4,FALSE)*'Profiles, Qc, Autumn, S2'!R6</f>
        <v>-8.3255252516862305E-2</v>
      </c>
      <c r="S6" s="1">
        <f ca="1">VLOOKUP($A6,'Base Consumption'!$A$2:$D$33,4,FALSE)*'Profiles, Qc, Autumn, S2'!S6</f>
        <v>-3.6371577409168888E-2</v>
      </c>
      <c r="T6" s="1">
        <f ca="1">VLOOKUP($A6,'Base Consumption'!$A$2:$D$33,4,FALSE)*'Profiles, Qc, Autumn, S2'!T6</f>
        <v>-4.5939081587524841E-2</v>
      </c>
      <c r="U6" s="1">
        <f ca="1">VLOOKUP($A6,'Base Consumption'!$A$2:$D$33,4,FALSE)*'Profiles, Qc, Autumn, S2'!U6</f>
        <v>-6.7377963920374748E-2</v>
      </c>
      <c r="V6" s="1">
        <f ca="1">VLOOKUP($A6,'Base Consumption'!$A$2:$D$33,4,FALSE)*'Profiles, Qc, Autumn, S2'!V6</f>
        <v>-5.1605054271737588E-2</v>
      </c>
      <c r="W6" s="1">
        <f ca="1">VLOOKUP($A6,'Base Consumption'!$A$2:$D$33,4,FALSE)*'Profiles, Qc, Autumn, S2'!W6</f>
        <v>-9.6960432096122304E-2</v>
      </c>
      <c r="X6" s="1">
        <f ca="1">VLOOKUP($A6,'Base Consumption'!$A$2:$D$33,4,FALSE)*'Profiles, Qc, Autumn, S2'!X6</f>
        <v>-0.11147060356569663</v>
      </c>
      <c r="Y6" s="1">
        <f ca="1">VLOOKUP($A6,'Base Consumption'!$A$2:$D$33,4,FALSE)*'Profiles, Qc, Autumn, S2'!Y6</f>
        <v>-0.12851589029180044</v>
      </c>
    </row>
    <row r="7" spans="1:25" x14ac:dyDescent="0.3">
      <c r="A7">
        <v>6</v>
      </c>
      <c r="B7" s="1">
        <f ca="1">VLOOKUP($A7,'Base Consumption'!$A$2:$D$33,4,FALSE)*'Profiles, Qc, Autumn, S2'!B7</f>
        <v>-0.94788669700910755</v>
      </c>
      <c r="C7" s="1">
        <f ca="1">VLOOKUP($A7,'Base Consumption'!$A$2:$D$33,4,FALSE)*'Profiles, Qc, Autumn, S2'!C7</f>
        <v>-0.99799056150301202</v>
      </c>
      <c r="D7" s="1">
        <f ca="1">VLOOKUP($A7,'Base Consumption'!$A$2:$D$33,4,FALSE)*'Profiles, Qc, Autumn, S2'!D7</f>
        <v>-0.73388304527040593</v>
      </c>
      <c r="E7" s="1">
        <f ca="1">VLOOKUP($A7,'Base Consumption'!$A$2:$D$33,4,FALSE)*'Profiles, Qc, Autumn, S2'!E7</f>
        <v>-0.90722434572758692</v>
      </c>
      <c r="F7" s="1">
        <f ca="1">VLOOKUP($A7,'Base Consumption'!$A$2:$D$33,4,FALSE)*'Profiles, Qc, Autumn, S2'!F7</f>
        <v>-0.91867865286535599</v>
      </c>
      <c r="G7" s="1">
        <f ca="1">VLOOKUP($A7,'Base Consumption'!$A$2:$D$33,4,FALSE)*'Profiles, Qc, Autumn, S2'!G7</f>
        <v>-1.0439532897568644</v>
      </c>
      <c r="H7" s="1">
        <f ca="1">VLOOKUP($A7,'Base Consumption'!$A$2:$D$33,4,FALSE)*'Profiles, Qc, Autumn, S2'!H7</f>
        <v>-1.1656522243934409</v>
      </c>
      <c r="I7" s="1">
        <f ca="1">VLOOKUP($A7,'Base Consumption'!$A$2:$D$33,4,FALSE)*'Profiles, Qc, Autumn, S2'!I7</f>
        <v>-2.2723320047456408</v>
      </c>
      <c r="J7" s="1">
        <f ca="1">VLOOKUP($A7,'Base Consumption'!$A$2:$D$33,4,FALSE)*'Profiles, Qc, Autumn, S2'!J7</f>
        <v>-2.6531522022502116</v>
      </c>
      <c r="K7" s="1">
        <f ca="1">VLOOKUP($A7,'Base Consumption'!$A$2:$D$33,4,FALSE)*'Profiles, Qc, Autumn, S2'!K7</f>
        <v>-2.6543827152491408</v>
      </c>
      <c r="L7" s="1">
        <f ca="1">VLOOKUP($A7,'Base Consumption'!$A$2:$D$33,4,FALSE)*'Profiles, Qc, Autumn, S2'!L7</f>
        <v>-2.2908654016780088</v>
      </c>
      <c r="M7" s="1">
        <f ca="1">VLOOKUP($A7,'Base Consumption'!$A$2:$D$33,4,FALSE)*'Profiles, Qc, Autumn, S2'!M7</f>
        <v>-2.6895923289321448</v>
      </c>
      <c r="N7" s="1">
        <f ca="1">VLOOKUP($A7,'Base Consumption'!$A$2:$D$33,4,FALSE)*'Profiles, Qc, Autumn, S2'!N7</f>
        <v>-2.6803343677276761</v>
      </c>
      <c r="O7" s="1">
        <f ca="1">VLOOKUP($A7,'Base Consumption'!$A$2:$D$33,4,FALSE)*'Profiles, Qc, Autumn, S2'!O7</f>
        <v>-2.6164588025434536</v>
      </c>
      <c r="P7" s="1">
        <f ca="1">VLOOKUP($A7,'Base Consumption'!$A$2:$D$33,4,FALSE)*'Profiles, Qc, Autumn, S2'!P7</f>
        <v>-2.1676572316446459</v>
      </c>
      <c r="Q7" s="1">
        <f ca="1">VLOOKUP($A7,'Base Consumption'!$A$2:$D$33,4,FALSE)*'Profiles, Qc, Autumn, S2'!Q7</f>
        <v>-1.92523573950302</v>
      </c>
      <c r="R7" s="1">
        <f ca="1">VLOOKUP($A7,'Base Consumption'!$A$2:$D$33,4,FALSE)*'Profiles, Qc, Autumn, S2'!R7</f>
        <v>-2.1043412727863209</v>
      </c>
      <c r="S7" s="1">
        <f ca="1">VLOOKUP($A7,'Base Consumption'!$A$2:$D$33,4,FALSE)*'Profiles, Qc, Autumn, S2'!S7</f>
        <v>-2.0548864091493204</v>
      </c>
      <c r="T7" s="1">
        <f ca="1">VLOOKUP($A7,'Base Consumption'!$A$2:$D$33,4,FALSE)*'Profiles, Qc, Autumn, S2'!T7</f>
        <v>-1.778785857998316</v>
      </c>
      <c r="U7" s="1">
        <f ca="1">VLOOKUP($A7,'Base Consumption'!$A$2:$D$33,4,FALSE)*'Profiles, Qc, Autumn, S2'!U7</f>
        <v>-1.6778706875864731</v>
      </c>
      <c r="V7" s="1">
        <f ca="1">VLOOKUP($A7,'Base Consumption'!$A$2:$D$33,4,FALSE)*'Profiles, Qc, Autumn, S2'!V7</f>
        <v>-1.676378773407579</v>
      </c>
      <c r="W7" s="1">
        <f ca="1">VLOOKUP($A7,'Base Consumption'!$A$2:$D$33,4,FALSE)*'Profiles, Qc, Autumn, S2'!W7</f>
        <v>-1.5450301345053643</v>
      </c>
      <c r="X7" s="1">
        <f ca="1">VLOOKUP($A7,'Base Consumption'!$A$2:$D$33,4,FALSE)*'Profiles, Qc, Autumn, S2'!X7</f>
        <v>-1.1227265326976767</v>
      </c>
      <c r="Y7" s="1">
        <f ca="1">VLOOKUP($A7,'Base Consumption'!$A$2:$D$33,4,FALSE)*'Profiles, Qc, Autumn, S2'!Y7</f>
        <v>-1.1981039310410477</v>
      </c>
    </row>
    <row r="8" spans="1:25" x14ac:dyDescent="0.3">
      <c r="A8">
        <v>7</v>
      </c>
      <c r="B8" s="1">
        <f ca="1">VLOOKUP($A8,'Base Consumption'!$A$2:$D$33,4,FALSE)*'Profiles, Qc, Autumn, S2'!B8</f>
        <v>-0.81476609624622098</v>
      </c>
      <c r="C8" s="1">
        <f ca="1">VLOOKUP($A8,'Base Consumption'!$A$2:$D$33,4,FALSE)*'Profiles, Qc, Autumn, S2'!C8</f>
        <v>-0.86932629608588463</v>
      </c>
      <c r="D8" s="1">
        <f ca="1">VLOOKUP($A8,'Base Consumption'!$A$2:$D$33,4,FALSE)*'Profiles, Qc, Autumn, S2'!D8</f>
        <v>-0.87065800209952671</v>
      </c>
      <c r="E8" s="1">
        <f ca="1">VLOOKUP($A8,'Base Consumption'!$A$2:$D$33,4,FALSE)*'Profiles, Qc, Autumn, S2'!E8</f>
        <v>-0.90917632701391571</v>
      </c>
      <c r="F8" s="1">
        <f ca="1">VLOOKUP($A8,'Base Consumption'!$A$2:$D$33,4,FALSE)*'Profiles, Qc, Autumn, S2'!F8</f>
        <v>-0.90572064804460073</v>
      </c>
      <c r="G8" s="1">
        <f ca="1">VLOOKUP($A8,'Base Consumption'!$A$2:$D$33,4,FALSE)*'Profiles, Qc, Autumn, S2'!G8</f>
        <v>-0.87894400714950416</v>
      </c>
      <c r="H8" s="1">
        <f ca="1">VLOOKUP($A8,'Base Consumption'!$A$2:$D$33,4,FALSE)*'Profiles, Qc, Autumn, S2'!H8</f>
        <v>-0.76848564829788857</v>
      </c>
      <c r="I8" s="1">
        <f ca="1">VLOOKUP($A8,'Base Consumption'!$A$2:$D$33,4,FALSE)*'Profiles, Qc, Autumn, S2'!I8</f>
        <v>-0.37590649676972177</v>
      </c>
      <c r="J8" s="1">
        <f ca="1">VLOOKUP($A8,'Base Consumption'!$A$2:$D$33,4,FALSE)*'Profiles, Qc, Autumn, S2'!J8</f>
        <v>-0.1420640754480306</v>
      </c>
      <c r="K8" s="1">
        <f ca="1">VLOOKUP($A8,'Base Consumption'!$A$2:$D$33,4,FALSE)*'Profiles, Qc, Autumn, S2'!K8</f>
        <v>-0.12295307169434003</v>
      </c>
      <c r="L8" s="1">
        <f ca="1">VLOOKUP($A8,'Base Consumption'!$A$2:$D$33,4,FALSE)*'Profiles, Qc, Autumn, S2'!L8</f>
        <v>-3.9968180832067067E-2</v>
      </c>
      <c r="M8" s="1">
        <f ca="1">VLOOKUP($A8,'Base Consumption'!$A$2:$D$33,4,FALSE)*'Profiles, Qc, Autumn, S2'!M8</f>
        <v>-1.2292269742244993E-2</v>
      </c>
      <c r="N8" s="1">
        <f ca="1">VLOOKUP($A8,'Base Consumption'!$A$2:$D$33,4,FALSE)*'Profiles, Qc, Autumn, S2'!N8</f>
        <v>-0.11206209259912807</v>
      </c>
      <c r="O8" s="1">
        <f ca="1">VLOOKUP($A8,'Base Consumption'!$A$2:$D$33,4,FALSE)*'Profiles, Qc, Autumn, S2'!O8</f>
        <v>-0.10711145473423821</v>
      </c>
      <c r="P8" s="1">
        <f ca="1">VLOOKUP($A8,'Base Consumption'!$A$2:$D$33,4,FALSE)*'Profiles, Qc, Autumn, S2'!P8</f>
        <v>-0.23754213604663216</v>
      </c>
      <c r="Q8" s="1">
        <f ca="1">VLOOKUP($A8,'Base Consumption'!$A$2:$D$33,4,FALSE)*'Profiles, Qc, Autumn, S2'!Q8</f>
        <v>-0.36691137291418785</v>
      </c>
      <c r="R8" s="1">
        <f ca="1">VLOOKUP($A8,'Base Consumption'!$A$2:$D$33,4,FALSE)*'Profiles, Qc, Autumn, S2'!R8</f>
        <v>-0.3782067789982842</v>
      </c>
      <c r="S8" s="1">
        <f ca="1">VLOOKUP($A8,'Base Consumption'!$A$2:$D$33,4,FALSE)*'Profiles, Qc, Autumn, S2'!S8</f>
        <v>-0.40391484498705249</v>
      </c>
      <c r="T8" s="1">
        <f ca="1">VLOOKUP($A8,'Base Consumption'!$A$2:$D$33,4,FALSE)*'Profiles, Qc, Autumn, S2'!T8</f>
        <v>-0.45471857137256338</v>
      </c>
      <c r="U8" s="1">
        <f ca="1">VLOOKUP($A8,'Base Consumption'!$A$2:$D$33,4,FALSE)*'Profiles, Qc, Autumn, S2'!U8</f>
        <v>-0.47061772264701263</v>
      </c>
      <c r="V8" s="1">
        <f ca="1">VLOOKUP($A8,'Base Consumption'!$A$2:$D$33,4,FALSE)*'Profiles, Qc, Autumn, S2'!V8</f>
        <v>-0.46788987217194888</v>
      </c>
      <c r="W8" s="1">
        <f ca="1">VLOOKUP($A8,'Base Consumption'!$A$2:$D$33,4,FALSE)*'Profiles, Qc, Autumn, S2'!W8</f>
        <v>-0.63380989346783834</v>
      </c>
      <c r="X8" s="1">
        <f ca="1">VLOOKUP($A8,'Base Consumption'!$A$2:$D$33,4,FALSE)*'Profiles, Qc, Autumn, S2'!X8</f>
        <v>-0.71290049294216895</v>
      </c>
      <c r="Y8" s="1">
        <f ca="1">VLOOKUP($A8,'Base Consumption'!$A$2:$D$33,4,FALSE)*'Profiles, Qc, Autumn, S2'!Y8</f>
        <v>-0.70509281393461432</v>
      </c>
    </row>
    <row r="9" spans="1:25" x14ac:dyDescent="0.3">
      <c r="A9">
        <v>8</v>
      </c>
      <c r="B9" s="1">
        <f ca="1">VLOOKUP($A9,'Base Consumption'!$A$2:$D$33,4,FALSE)*'Profiles, Qc, Autumn, S2'!B9</f>
        <v>0.60620512512990565</v>
      </c>
      <c r="C9" s="1">
        <f ca="1">VLOOKUP($A9,'Base Consumption'!$A$2:$D$33,4,FALSE)*'Profiles, Qc, Autumn, S2'!C9</f>
        <v>0.59932789717704671</v>
      </c>
      <c r="D9" s="1">
        <f ca="1">VLOOKUP($A9,'Base Consumption'!$A$2:$D$33,4,FALSE)*'Profiles, Qc, Autumn, S2'!D9</f>
        <v>0.62201251640402555</v>
      </c>
      <c r="E9" s="1">
        <f ca="1">VLOOKUP($A9,'Base Consumption'!$A$2:$D$33,4,FALSE)*'Profiles, Qc, Autumn, S2'!E9</f>
        <v>0.59737368310667638</v>
      </c>
      <c r="F9" s="1">
        <f ca="1">VLOOKUP($A9,'Base Consumption'!$A$2:$D$33,4,FALSE)*'Profiles, Qc, Autumn, S2'!F9</f>
        <v>0.63347131841185012</v>
      </c>
      <c r="G9" s="1">
        <f ca="1">VLOOKUP($A9,'Base Consumption'!$A$2:$D$33,4,FALSE)*'Profiles, Qc, Autumn, S2'!G9</f>
        <v>0.58523052446687673</v>
      </c>
      <c r="H9" s="1">
        <f ca="1">VLOOKUP($A9,'Base Consumption'!$A$2:$D$33,4,FALSE)*'Profiles, Qc, Autumn, S2'!H9</f>
        <v>0.49132652493576967</v>
      </c>
      <c r="I9" s="1">
        <f ca="1">VLOOKUP($A9,'Base Consumption'!$A$2:$D$33,4,FALSE)*'Profiles, Qc, Autumn, S2'!I9</f>
        <v>0.39272812821849867</v>
      </c>
      <c r="J9" s="1">
        <f ca="1">VLOOKUP($A9,'Base Consumption'!$A$2:$D$33,4,FALSE)*'Profiles, Qc, Autumn, S2'!J9</f>
        <v>0.35735581197391725</v>
      </c>
      <c r="K9" s="1">
        <f ca="1">VLOOKUP($A9,'Base Consumption'!$A$2:$D$33,4,FALSE)*'Profiles, Qc, Autumn, S2'!K9</f>
        <v>0.39249927248858402</v>
      </c>
      <c r="L9" s="1">
        <f ca="1">VLOOKUP($A9,'Base Consumption'!$A$2:$D$33,4,FALSE)*'Profiles, Qc, Autumn, S2'!L9</f>
        <v>0.38562238375492086</v>
      </c>
      <c r="M9" s="1">
        <f ca="1">VLOOKUP($A9,'Base Consumption'!$A$2:$D$33,4,FALSE)*'Profiles, Qc, Autumn, S2'!M9</f>
        <v>0.34839059760727437</v>
      </c>
      <c r="N9" s="1">
        <f ca="1">VLOOKUP($A9,'Base Consumption'!$A$2:$D$33,4,FALSE)*'Profiles, Qc, Autumn, S2'!N9</f>
        <v>0.38717311501319907</v>
      </c>
      <c r="O9" s="1">
        <f ca="1">VLOOKUP($A9,'Base Consumption'!$A$2:$D$33,4,FALSE)*'Profiles, Qc, Autumn, S2'!O9</f>
        <v>0.40470248668896885</v>
      </c>
      <c r="P9" s="1">
        <f ca="1">VLOOKUP($A9,'Base Consumption'!$A$2:$D$33,4,FALSE)*'Profiles, Qc, Autumn, S2'!P9</f>
        <v>0.44369783929100581</v>
      </c>
      <c r="Q9" s="1">
        <f ca="1">VLOOKUP($A9,'Base Consumption'!$A$2:$D$33,4,FALSE)*'Profiles, Qc, Autumn, S2'!Q9</f>
        <v>0.49807475376576527</v>
      </c>
      <c r="R9" s="1">
        <f ca="1">VLOOKUP($A9,'Base Consumption'!$A$2:$D$33,4,FALSE)*'Profiles, Qc, Autumn, S2'!R9</f>
        <v>0.50430756327970372</v>
      </c>
      <c r="S9" s="1">
        <f ca="1">VLOOKUP($A9,'Base Consumption'!$A$2:$D$33,4,FALSE)*'Profiles, Qc, Autumn, S2'!S9</f>
        <v>0.51445395479212486</v>
      </c>
      <c r="T9" s="1">
        <f ca="1">VLOOKUP($A9,'Base Consumption'!$A$2:$D$33,4,FALSE)*'Profiles, Qc, Autumn, S2'!T9</f>
        <v>0.52840195737917206</v>
      </c>
      <c r="U9" s="1">
        <f ca="1">VLOOKUP($A9,'Base Consumption'!$A$2:$D$33,4,FALSE)*'Profiles, Qc, Autumn, S2'!U9</f>
        <v>0.53820154411024834</v>
      </c>
      <c r="V9" s="1">
        <f ca="1">VLOOKUP($A9,'Base Consumption'!$A$2:$D$33,4,FALSE)*'Profiles, Qc, Autumn, S2'!V9</f>
        <v>0.56686257685437991</v>
      </c>
      <c r="W9" s="1">
        <f ca="1">VLOOKUP($A9,'Base Consumption'!$A$2:$D$33,4,FALSE)*'Profiles, Qc, Autumn, S2'!W9</f>
        <v>0.6052508978247958</v>
      </c>
      <c r="X9" s="1">
        <f ca="1">VLOOKUP($A9,'Base Consumption'!$A$2:$D$33,4,FALSE)*'Profiles, Qc, Autumn, S2'!X9</f>
        <v>0.6094157829178658</v>
      </c>
      <c r="Y9" s="1">
        <f ca="1">VLOOKUP($A9,'Base Consumption'!$A$2:$D$33,4,FALSE)*'Profiles, Qc, Autumn, S2'!Y9</f>
        <v>0.62567066968318719</v>
      </c>
    </row>
    <row r="10" spans="1:25" x14ac:dyDescent="0.3">
      <c r="A10">
        <v>9</v>
      </c>
      <c r="B10" s="1">
        <f ca="1">VLOOKUP($A10,'Base Consumption'!$A$2:$D$33,4,FALSE)*'Profiles, Qc, Autumn, S2'!B10</f>
        <v>-1.0524472468823773E-2</v>
      </c>
      <c r="C10" s="1">
        <f ca="1">VLOOKUP($A10,'Base Consumption'!$A$2:$D$33,4,FALSE)*'Profiles, Qc, Autumn, S2'!C10</f>
        <v>-1.9185642834277067E-2</v>
      </c>
      <c r="D10" s="1">
        <f ca="1">VLOOKUP($A10,'Base Consumption'!$A$2:$D$33,4,FALSE)*'Profiles, Qc, Autumn, S2'!D10</f>
        <v>-2.0868322788739194E-2</v>
      </c>
      <c r="E10" s="1">
        <f ca="1">VLOOKUP($A10,'Base Consumption'!$A$2:$D$33,4,FALSE)*'Profiles, Qc, Autumn, S2'!E10</f>
        <v>-2.3934391891118997E-2</v>
      </c>
      <c r="F10" s="1">
        <f ca="1">VLOOKUP($A10,'Base Consumption'!$A$2:$D$33,4,FALSE)*'Profiles, Qc, Autumn, S2'!F10</f>
        <v>-2.3363557108847757E-2</v>
      </c>
      <c r="G10" s="1">
        <f ca="1">VLOOKUP($A10,'Base Consumption'!$A$2:$D$33,4,FALSE)*'Profiles, Qc, Autumn, S2'!G10</f>
        <v>-2.5481197153988368E-2</v>
      </c>
      <c r="H10" s="1">
        <f ca="1">VLOOKUP($A10,'Base Consumption'!$A$2:$D$33,4,FALSE)*'Profiles, Qc, Autumn, S2'!H10</f>
        <v>-3.6749325142080035E-2</v>
      </c>
      <c r="I10" s="1">
        <f ca="1">VLOOKUP($A10,'Base Consumption'!$A$2:$D$33,4,FALSE)*'Profiles, Qc, Autumn, S2'!I10</f>
        <v>-1.9565007597540814E-2</v>
      </c>
      <c r="J10" s="1">
        <f ca="1">VLOOKUP($A10,'Base Consumption'!$A$2:$D$33,4,FALSE)*'Profiles, Qc, Autumn, S2'!J10</f>
        <v>-2.4562792905353556E-2</v>
      </c>
      <c r="K10" s="1">
        <f ca="1">VLOOKUP($A10,'Base Consumption'!$A$2:$D$33,4,FALSE)*'Profiles, Qc, Autumn, S2'!K10</f>
        <v>-1.6898812261399457E-2</v>
      </c>
      <c r="L10" s="1">
        <f ca="1">VLOOKUP($A10,'Base Consumption'!$A$2:$D$33,4,FALSE)*'Profiles, Qc, Autumn, S2'!L10</f>
        <v>-1.265862991820469E-2</v>
      </c>
      <c r="M10" s="1">
        <f ca="1">VLOOKUP($A10,'Base Consumption'!$A$2:$D$33,4,FALSE)*'Profiles, Qc, Autumn, S2'!M10</f>
        <v>-8.2833710134782336E-3</v>
      </c>
      <c r="N10" s="1">
        <f ca="1">VLOOKUP($A10,'Base Consumption'!$A$2:$D$33,4,FALSE)*'Profiles, Qc, Autumn, S2'!N10</f>
        <v>-5.0280772652020606E-4</v>
      </c>
      <c r="O10" s="1">
        <f ca="1">VLOOKUP($A10,'Base Consumption'!$A$2:$D$33,4,FALSE)*'Profiles, Qc, Autumn, S2'!O10</f>
        <v>1.0252029365531462E-3</v>
      </c>
      <c r="P10" s="1">
        <f ca="1">VLOOKUP($A10,'Base Consumption'!$A$2:$D$33,4,FALSE)*'Profiles, Qc, Autumn, S2'!P10</f>
        <v>-3.5022552943552291E-3</v>
      </c>
      <c r="Q10" s="1">
        <f ca="1">VLOOKUP($A10,'Base Consumption'!$A$2:$D$33,4,FALSE)*'Profiles, Qc, Autumn, S2'!Q10</f>
        <v>7.6078510798502849E-3</v>
      </c>
      <c r="R10" s="1">
        <f ca="1">VLOOKUP($A10,'Base Consumption'!$A$2:$D$33,4,FALSE)*'Profiles, Qc, Autumn, S2'!R10</f>
        <v>5.1971330048240479E-3</v>
      </c>
      <c r="S10" s="1">
        <f ca="1">VLOOKUP($A10,'Base Consumption'!$A$2:$D$33,4,FALSE)*'Profiles, Qc, Autumn, S2'!S10</f>
        <v>4.3301543859833938E-3</v>
      </c>
      <c r="T10" s="1">
        <f ca="1">VLOOKUP($A10,'Base Consumption'!$A$2:$D$33,4,FALSE)*'Profiles, Qc, Autumn, S2'!T10</f>
        <v>1.688294693692749E-5</v>
      </c>
      <c r="U10" s="1">
        <f ca="1">VLOOKUP($A10,'Base Consumption'!$A$2:$D$33,4,FALSE)*'Profiles, Qc, Autumn, S2'!U10</f>
        <v>8.0873277106143513E-4</v>
      </c>
      <c r="V10" s="1">
        <f ca="1">VLOOKUP($A10,'Base Consumption'!$A$2:$D$33,4,FALSE)*'Profiles, Qc, Autumn, S2'!V10</f>
        <v>6.9199344550398313E-3</v>
      </c>
      <c r="W10" s="1">
        <f ca="1">VLOOKUP($A10,'Base Consumption'!$A$2:$D$33,4,FALSE)*'Profiles, Qc, Autumn, S2'!W10</f>
        <v>4.18366421768189E-3</v>
      </c>
      <c r="X10" s="1">
        <f ca="1">VLOOKUP($A10,'Base Consumption'!$A$2:$D$33,4,FALSE)*'Profiles, Qc, Autumn, S2'!X10</f>
        <v>-1.3494326588124762E-2</v>
      </c>
      <c r="Y10" s="1">
        <f ca="1">VLOOKUP($A10,'Base Consumption'!$A$2:$D$33,4,FALSE)*'Profiles, Qc, Autumn, S2'!Y10</f>
        <v>-1.4070952777207111E-2</v>
      </c>
    </row>
    <row r="11" spans="1:25" x14ac:dyDescent="0.3">
      <c r="A11">
        <v>10</v>
      </c>
      <c r="B11" s="1">
        <f ca="1">VLOOKUP($A11,'Base Consumption'!$A$2:$D$33,4,FALSE)*'Profiles, Qc, Autumn, S2'!B11</f>
        <v>0.27969535825018432</v>
      </c>
      <c r="C11" s="1">
        <f ca="1">VLOOKUP($A11,'Base Consumption'!$A$2:$D$33,4,FALSE)*'Profiles, Qc, Autumn, S2'!C11</f>
        <v>0.27285107852298096</v>
      </c>
      <c r="D11" s="1">
        <f ca="1">VLOOKUP($A11,'Base Consumption'!$A$2:$D$33,4,FALSE)*'Profiles, Qc, Autumn, S2'!D11</f>
        <v>0.2698467410117939</v>
      </c>
      <c r="E11" s="1">
        <f ca="1">VLOOKUP($A11,'Base Consumption'!$A$2:$D$33,4,FALSE)*'Profiles, Qc, Autumn, S2'!E11</f>
        <v>0.2865255517878213</v>
      </c>
      <c r="F11" s="1">
        <f ca="1">VLOOKUP($A11,'Base Consumption'!$A$2:$D$33,4,FALSE)*'Profiles, Qc, Autumn, S2'!F11</f>
        <v>0.27318261833481039</v>
      </c>
      <c r="G11" s="1">
        <f ca="1">VLOOKUP($A11,'Base Consumption'!$A$2:$D$33,4,FALSE)*'Profiles, Qc, Autumn, S2'!G11</f>
        <v>0.26267983801583961</v>
      </c>
      <c r="H11" s="1">
        <f ca="1">VLOOKUP($A11,'Base Consumption'!$A$2:$D$33,4,FALSE)*'Profiles, Qc, Autumn, S2'!H11</f>
        <v>0.16611779241629224</v>
      </c>
      <c r="I11" s="1">
        <f ca="1">VLOOKUP($A11,'Base Consumption'!$A$2:$D$33,4,FALSE)*'Profiles, Qc, Autumn, S2'!I11</f>
        <v>0.11008187996226231</v>
      </c>
      <c r="J11" s="1">
        <f ca="1">VLOOKUP($A11,'Base Consumption'!$A$2:$D$33,4,FALSE)*'Profiles, Qc, Autumn, S2'!J11</f>
        <v>3.911660522563392E-2</v>
      </c>
      <c r="K11" s="1">
        <f ca="1">VLOOKUP($A11,'Base Consumption'!$A$2:$D$33,4,FALSE)*'Profiles, Qc, Autumn, S2'!K11</f>
        <v>7.1831284570235963E-4</v>
      </c>
      <c r="L11" s="1">
        <f ca="1">VLOOKUP($A11,'Base Consumption'!$A$2:$D$33,4,FALSE)*'Profiles, Qc, Autumn, S2'!L11</f>
        <v>3.6497672725269131E-2</v>
      </c>
      <c r="M11" s="1">
        <f ca="1">VLOOKUP($A11,'Base Consumption'!$A$2:$D$33,4,FALSE)*'Profiles, Qc, Autumn, S2'!M11</f>
        <v>2.2785679022012672E-4</v>
      </c>
      <c r="N11" s="1">
        <f ca="1">VLOOKUP($A11,'Base Consumption'!$A$2:$D$33,4,FALSE)*'Profiles, Qc, Autumn, S2'!N11</f>
        <v>3.9534724136409483E-3</v>
      </c>
      <c r="O11" s="1">
        <f ca="1">VLOOKUP($A11,'Base Consumption'!$A$2:$D$33,4,FALSE)*'Profiles, Qc, Autumn, S2'!O11</f>
        <v>2.5638578886561837E-2</v>
      </c>
      <c r="P11" s="1">
        <f ca="1">VLOOKUP($A11,'Base Consumption'!$A$2:$D$33,4,FALSE)*'Profiles, Qc, Autumn, S2'!P11</f>
        <v>5.6715874201074032E-2</v>
      </c>
      <c r="Q11" s="1">
        <f ca="1">VLOOKUP($A11,'Base Consumption'!$A$2:$D$33,4,FALSE)*'Profiles, Qc, Autumn, S2'!Q11</f>
        <v>8.3425211846102867E-2</v>
      </c>
      <c r="R11" s="1">
        <f ca="1">VLOOKUP($A11,'Base Consumption'!$A$2:$D$33,4,FALSE)*'Profiles, Qc, Autumn, S2'!R11</f>
        <v>9.0827310496925565E-2</v>
      </c>
      <c r="S11" s="1">
        <f ca="1">VLOOKUP($A11,'Base Consumption'!$A$2:$D$33,4,FALSE)*'Profiles, Qc, Autumn, S2'!S11</f>
        <v>6.0437685307588591E-2</v>
      </c>
      <c r="T11" s="1">
        <f ca="1">VLOOKUP($A11,'Base Consumption'!$A$2:$D$33,4,FALSE)*'Profiles, Qc, Autumn, S2'!T11</f>
        <v>8.1845526397428522E-2</v>
      </c>
      <c r="U11" s="1">
        <f ca="1">VLOOKUP($A11,'Base Consumption'!$A$2:$D$33,4,FALSE)*'Profiles, Qc, Autumn, S2'!U11</f>
        <v>9.3984144893630495E-2</v>
      </c>
      <c r="V11" s="1">
        <f ca="1">VLOOKUP($A11,'Base Consumption'!$A$2:$D$33,4,FALSE)*'Profiles, Qc, Autumn, S2'!V11</f>
        <v>9.9073892144916603E-2</v>
      </c>
      <c r="W11" s="1">
        <f ca="1">VLOOKUP($A11,'Base Consumption'!$A$2:$D$33,4,FALSE)*'Profiles, Qc, Autumn, S2'!W11</f>
        <v>0.15170693414266373</v>
      </c>
      <c r="X11" s="1">
        <f ca="1">VLOOKUP($A11,'Base Consumption'!$A$2:$D$33,4,FALSE)*'Profiles, Qc, Autumn, S2'!X11</f>
        <v>0.22438711579479895</v>
      </c>
      <c r="Y11" s="1">
        <f ca="1">VLOOKUP($A11,'Base Consumption'!$A$2:$D$33,4,FALSE)*'Profiles, Qc, Autumn, S2'!Y11</f>
        <v>0.24941740518313268</v>
      </c>
    </row>
    <row r="12" spans="1:25" x14ac:dyDescent="0.3">
      <c r="A12">
        <v>11</v>
      </c>
      <c r="B12" s="1">
        <f ca="1">VLOOKUP($A12,'Base Consumption'!$A$2:$D$33,4,FALSE)*'Profiles, Qc, Autumn, S2'!B12</f>
        <v>-0.26452983205888658</v>
      </c>
      <c r="C12" s="1">
        <f ca="1">VLOOKUP($A12,'Base Consumption'!$A$2:$D$33,4,FALSE)*'Profiles, Qc, Autumn, S2'!C12</f>
        <v>-0.26560699889802719</v>
      </c>
      <c r="D12" s="1">
        <f ca="1">VLOOKUP($A12,'Base Consumption'!$A$2:$D$33,4,FALSE)*'Profiles, Qc, Autumn, S2'!D12</f>
        <v>-0.27460194370957186</v>
      </c>
      <c r="E12" s="1">
        <f ca="1">VLOOKUP($A12,'Base Consumption'!$A$2:$D$33,4,FALSE)*'Profiles, Qc, Autumn, S2'!E12</f>
        <v>-0.27470471220696491</v>
      </c>
      <c r="F12" s="1">
        <f ca="1">VLOOKUP($A12,'Base Consumption'!$A$2:$D$33,4,FALSE)*'Profiles, Qc, Autumn, S2'!F12</f>
        <v>-0.26819617278532432</v>
      </c>
      <c r="G12" s="1">
        <f ca="1">VLOOKUP($A12,'Base Consumption'!$A$2:$D$33,4,FALSE)*'Profiles, Qc, Autumn, S2'!G12</f>
        <v>-0.23043998814275657</v>
      </c>
      <c r="H12" s="1">
        <f ca="1">VLOOKUP($A12,'Base Consumption'!$A$2:$D$33,4,FALSE)*'Profiles, Qc, Autumn, S2'!H12</f>
        <v>-0.17546899288002835</v>
      </c>
      <c r="I12" s="1">
        <f ca="1">VLOOKUP($A12,'Base Consumption'!$A$2:$D$33,4,FALSE)*'Profiles, Qc, Autumn, S2'!I12</f>
        <v>-0.15878888657428722</v>
      </c>
      <c r="J12" s="1">
        <f ca="1">VLOOKUP($A12,'Base Consumption'!$A$2:$D$33,4,FALSE)*'Profiles, Qc, Autumn, S2'!J12</f>
        <v>-0.11863885849664729</v>
      </c>
      <c r="K12" s="1">
        <f ca="1">VLOOKUP($A12,'Base Consumption'!$A$2:$D$33,4,FALSE)*'Profiles, Qc, Autumn, S2'!K12</f>
        <v>-8.5324377262597617E-2</v>
      </c>
      <c r="L12" s="1">
        <f ca="1">VLOOKUP($A12,'Base Consumption'!$A$2:$D$33,4,FALSE)*'Profiles, Qc, Autumn, S2'!L12</f>
        <v>-0.13937088304573184</v>
      </c>
      <c r="M12" s="1">
        <f ca="1">VLOOKUP($A12,'Base Consumption'!$A$2:$D$33,4,FALSE)*'Profiles, Qc, Autumn, S2'!M12</f>
        <v>-0.13981506932018417</v>
      </c>
      <c r="N12" s="1">
        <f ca="1">VLOOKUP($A12,'Base Consumption'!$A$2:$D$33,4,FALSE)*'Profiles, Qc, Autumn, S2'!N12</f>
        <v>-0.15230932222302271</v>
      </c>
      <c r="O12" s="1">
        <f ca="1">VLOOKUP($A12,'Base Consumption'!$A$2:$D$33,4,FALSE)*'Profiles, Qc, Autumn, S2'!O12</f>
        <v>-0.16238713787100487</v>
      </c>
      <c r="P12" s="1">
        <f ca="1">VLOOKUP($A12,'Base Consumption'!$A$2:$D$33,4,FALSE)*'Profiles, Qc, Autumn, S2'!P12</f>
        <v>-0.17546739634902872</v>
      </c>
      <c r="Q12" s="1">
        <f ca="1">VLOOKUP($A12,'Base Consumption'!$A$2:$D$33,4,FALSE)*'Profiles, Qc, Autumn, S2'!Q12</f>
        <v>-0.17466028656024782</v>
      </c>
      <c r="R12" s="1">
        <f ca="1">VLOOKUP($A12,'Base Consumption'!$A$2:$D$33,4,FALSE)*'Profiles, Qc, Autumn, S2'!R12</f>
        <v>-0.15812879880162353</v>
      </c>
      <c r="S12" s="1">
        <f ca="1">VLOOKUP($A12,'Base Consumption'!$A$2:$D$33,4,FALSE)*'Profiles, Qc, Autumn, S2'!S12</f>
        <v>-0.116821894718247</v>
      </c>
      <c r="T12" s="1">
        <f ca="1">VLOOKUP($A12,'Base Consumption'!$A$2:$D$33,4,FALSE)*'Profiles, Qc, Autumn, S2'!T12</f>
        <v>-0.13250060816608711</v>
      </c>
      <c r="U12" s="1">
        <f ca="1">VLOOKUP($A12,'Base Consumption'!$A$2:$D$33,4,FALSE)*'Profiles, Qc, Autumn, S2'!U12</f>
        <v>-0.16225398699474958</v>
      </c>
      <c r="V12" s="1">
        <f ca="1">VLOOKUP($A12,'Base Consumption'!$A$2:$D$33,4,FALSE)*'Profiles, Qc, Autumn, S2'!V12</f>
        <v>-0.16261338723021548</v>
      </c>
      <c r="W12" s="1">
        <f ca="1">VLOOKUP($A12,'Base Consumption'!$A$2:$D$33,4,FALSE)*'Profiles, Qc, Autumn, S2'!W12</f>
        <v>-0.17695014196274728</v>
      </c>
      <c r="X12" s="1">
        <f ca="1">VLOOKUP($A12,'Base Consumption'!$A$2:$D$33,4,FALSE)*'Profiles, Qc, Autumn, S2'!X12</f>
        <v>-0.18882194755839823</v>
      </c>
      <c r="Y12" s="1">
        <f ca="1">VLOOKUP($A12,'Base Consumption'!$A$2:$D$33,4,FALSE)*'Profiles, Qc, Autumn, S2'!Y12</f>
        <v>-0.19515415168394959</v>
      </c>
    </row>
    <row r="13" spans="1:25" x14ac:dyDescent="0.3">
      <c r="A13">
        <v>12</v>
      </c>
      <c r="B13" s="1">
        <f ca="1">VLOOKUP($A13,'Base Consumption'!$A$2:$D$33,4,FALSE)*'Profiles, Qc, Autumn, S2'!B13</f>
        <v>0.16758995559928458</v>
      </c>
      <c r="C13" s="1">
        <f ca="1">VLOOKUP($A13,'Base Consumption'!$A$2:$D$33,4,FALSE)*'Profiles, Qc, Autumn, S2'!C13</f>
        <v>4.743629541886079E-2</v>
      </c>
      <c r="D13" s="1">
        <f ca="1">VLOOKUP($A13,'Base Consumption'!$A$2:$D$33,4,FALSE)*'Profiles, Qc, Autumn, S2'!D13</f>
        <v>1.7806417848768928E-2</v>
      </c>
      <c r="E13" s="1">
        <f ca="1">VLOOKUP($A13,'Base Consumption'!$A$2:$D$33,4,FALSE)*'Profiles, Qc, Autumn, S2'!E13</f>
        <v>3.8714819309769713E-3</v>
      </c>
      <c r="F13" s="1">
        <f ca="1">VLOOKUP($A13,'Base Consumption'!$A$2:$D$33,4,FALSE)*'Profiles, Qc, Autumn, S2'!F13</f>
        <v>3.6353454670751149E-2</v>
      </c>
      <c r="G13" s="1">
        <f ca="1">VLOOKUP($A13,'Base Consumption'!$A$2:$D$33,4,FALSE)*'Profiles, Qc, Autumn, S2'!G13</f>
        <v>0.10863626662588645</v>
      </c>
      <c r="H13" s="1">
        <f ca="1">VLOOKUP($A13,'Base Consumption'!$A$2:$D$33,4,FALSE)*'Profiles, Qc, Autumn, S2'!H13</f>
        <v>0.19102867175690047</v>
      </c>
      <c r="I13" s="1">
        <f ca="1">VLOOKUP($A13,'Base Consumption'!$A$2:$D$33,4,FALSE)*'Profiles, Qc, Autumn, S2'!I13</f>
        <v>7.5601565340474616E-2</v>
      </c>
      <c r="J13" s="1">
        <f ca="1">VLOOKUP($A13,'Base Consumption'!$A$2:$D$33,4,FALSE)*'Profiles, Qc, Autumn, S2'!J13</f>
        <v>-5.2239361747066435E-2</v>
      </c>
      <c r="K13" s="1">
        <f ca="1">VLOOKUP($A13,'Base Consumption'!$A$2:$D$33,4,FALSE)*'Profiles, Qc, Autumn, S2'!K13</f>
        <v>-4.4069702200242845E-2</v>
      </c>
      <c r="L13" s="1">
        <f ca="1">VLOOKUP($A13,'Base Consumption'!$A$2:$D$33,4,FALSE)*'Profiles, Qc, Autumn, S2'!L13</f>
        <v>4.4988774435144915E-2</v>
      </c>
      <c r="M13" s="1">
        <f ca="1">VLOOKUP($A13,'Base Consumption'!$A$2:$D$33,4,FALSE)*'Profiles, Qc, Autumn, S2'!M13</f>
        <v>0.11402069727055904</v>
      </c>
      <c r="N13" s="1">
        <f ca="1">VLOOKUP($A13,'Base Consumption'!$A$2:$D$33,4,FALSE)*'Profiles, Qc, Autumn, S2'!N13</f>
        <v>-0.32444800758628189</v>
      </c>
      <c r="O13" s="1">
        <f ca="1">VLOOKUP($A13,'Base Consumption'!$A$2:$D$33,4,FALSE)*'Profiles, Qc, Autumn, S2'!O13</f>
        <v>-0.32815956518660871</v>
      </c>
      <c r="P13" s="1">
        <f ca="1">VLOOKUP($A13,'Base Consumption'!$A$2:$D$33,4,FALSE)*'Profiles, Qc, Autumn, S2'!P13</f>
        <v>-0.14014672136769712</v>
      </c>
      <c r="Q13" s="1">
        <f ca="1">VLOOKUP($A13,'Base Consumption'!$A$2:$D$33,4,FALSE)*'Profiles, Qc, Autumn, S2'!Q13</f>
        <v>-0.29686498065395689</v>
      </c>
      <c r="R13" s="1">
        <f ca="1">VLOOKUP($A13,'Base Consumption'!$A$2:$D$33,4,FALSE)*'Profiles, Qc, Autumn, S2'!R13</f>
        <v>-0.11721197094594685</v>
      </c>
      <c r="S13" s="1">
        <f ca="1">VLOOKUP($A13,'Base Consumption'!$A$2:$D$33,4,FALSE)*'Profiles, Qc, Autumn, S2'!S13</f>
        <v>-0.23484928185859574</v>
      </c>
      <c r="T13" s="1">
        <f ca="1">VLOOKUP($A13,'Base Consumption'!$A$2:$D$33,4,FALSE)*'Profiles, Qc, Autumn, S2'!T13</f>
        <v>-0.28554867220214614</v>
      </c>
      <c r="U13" s="1">
        <f ca="1">VLOOKUP($A13,'Base Consumption'!$A$2:$D$33,4,FALSE)*'Profiles, Qc, Autumn, S2'!U13</f>
        <v>-0.36578547534590855</v>
      </c>
      <c r="V13" s="1">
        <f ca="1">VLOOKUP($A13,'Base Consumption'!$A$2:$D$33,4,FALSE)*'Profiles, Qc, Autumn, S2'!V13</f>
        <v>-0.54092537409183827</v>
      </c>
      <c r="W13" s="1">
        <f ca="1">VLOOKUP($A13,'Base Consumption'!$A$2:$D$33,4,FALSE)*'Profiles, Qc, Autumn, S2'!W13</f>
        <v>-0.60486926182033907</v>
      </c>
      <c r="X13" s="1">
        <f ca="1">VLOOKUP($A13,'Base Consumption'!$A$2:$D$33,4,FALSE)*'Profiles, Qc, Autumn, S2'!X13</f>
        <v>-0.56842105083874228</v>
      </c>
      <c r="Y13" s="1">
        <f ca="1">VLOOKUP($A13,'Base Consumption'!$A$2:$D$33,4,FALSE)*'Profiles, Qc, Autumn, S2'!Y13</f>
        <v>-0.4935625665586203</v>
      </c>
    </row>
    <row r="14" spans="1:25" x14ac:dyDescent="0.3">
      <c r="A14">
        <v>13</v>
      </c>
      <c r="B14" s="1">
        <f ca="1">VLOOKUP($A14,'Base Consumption'!$A$2:$D$33,4,FALSE)*'Profiles, Qc, Autumn, S2'!B14</f>
        <v>0.47003517044106147</v>
      </c>
      <c r="C14" s="1">
        <f ca="1">VLOOKUP($A14,'Base Consumption'!$A$2:$D$33,4,FALSE)*'Profiles, Qc, Autumn, S2'!C14</f>
        <v>0.41989553863424345</v>
      </c>
      <c r="D14" s="1">
        <f ca="1">VLOOKUP($A14,'Base Consumption'!$A$2:$D$33,4,FALSE)*'Profiles, Qc, Autumn, S2'!D14</f>
        <v>0.43483321458082086</v>
      </c>
      <c r="E14" s="1">
        <f ca="1">VLOOKUP($A14,'Base Consumption'!$A$2:$D$33,4,FALSE)*'Profiles, Qc, Autumn, S2'!E14</f>
        <v>0.42636681838299312</v>
      </c>
      <c r="F14" s="1">
        <f ca="1">VLOOKUP($A14,'Base Consumption'!$A$2:$D$33,4,FALSE)*'Profiles, Qc, Autumn, S2'!F14</f>
        <v>0.4524391687767339</v>
      </c>
      <c r="G14" s="1">
        <f ca="1">VLOOKUP($A14,'Base Consumption'!$A$2:$D$33,4,FALSE)*'Profiles, Qc, Autumn, S2'!G14</f>
        <v>0.55231400156336719</v>
      </c>
      <c r="H14" s="1">
        <f ca="1">VLOOKUP($A14,'Base Consumption'!$A$2:$D$33,4,FALSE)*'Profiles, Qc, Autumn, S2'!H14</f>
        <v>1.9243210494005014</v>
      </c>
      <c r="I14" s="1">
        <f ca="1">VLOOKUP($A14,'Base Consumption'!$A$2:$D$33,4,FALSE)*'Profiles, Qc, Autumn, S2'!I14</f>
        <v>2.4419528716034886</v>
      </c>
      <c r="J14" s="1">
        <f ca="1">VLOOKUP($A14,'Base Consumption'!$A$2:$D$33,4,FALSE)*'Profiles, Qc, Autumn, S2'!J14</f>
        <v>2.8300273000184077</v>
      </c>
      <c r="K14" s="1">
        <f ca="1">VLOOKUP($A14,'Base Consumption'!$A$2:$D$33,4,FALSE)*'Profiles, Qc, Autumn, S2'!K14</f>
        <v>2.5991376509456154</v>
      </c>
      <c r="L14" s="1">
        <f ca="1">VLOOKUP($A14,'Base Consumption'!$A$2:$D$33,4,FALSE)*'Profiles, Qc, Autumn, S2'!L14</f>
        <v>2.6190704200528239</v>
      </c>
      <c r="M14" s="1">
        <f ca="1">VLOOKUP($A14,'Base Consumption'!$A$2:$D$33,4,FALSE)*'Profiles, Qc, Autumn, S2'!M14</f>
        <v>2.5984335710633291</v>
      </c>
      <c r="N14" s="1">
        <f ca="1">VLOOKUP($A14,'Base Consumption'!$A$2:$D$33,4,FALSE)*'Profiles, Qc, Autumn, S2'!N14</f>
        <v>2.9986204354910955</v>
      </c>
      <c r="O14" s="1">
        <f ca="1">VLOOKUP($A14,'Base Consumption'!$A$2:$D$33,4,FALSE)*'Profiles, Qc, Autumn, S2'!O14</f>
        <v>2.7891040567754142</v>
      </c>
      <c r="P14" s="1">
        <f ca="1">VLOOKUP($A14,'Base Consumption'!$A$2:$D$33,4,FALSE)*'Profiles, Qc, Autumn, S2'!P14</f>
        <v>2.6251013987588503</v>
      </c>
      <c r="Q14" s="1">
        <f ca="1">VLOOKUP($A14,'Base Consumption'!$A$2:$D$33,4,FALSE)*'Profiles, Qc, Autumn, S2'!Q14</f>
        <v>2.5797988220050363</v>
      </c>
      <c r="R14" s="1">
        <f ca="1">VLOOKUP($A14,'Base Consumption'!$A$2:$D$33,4,FALSE)*'Profiles, Qc, Autumn, S2'!R14</f>
        <v>2.3568858161616277</v>
      </c>
      <c r="S14" s="1">
        <f ca="1">VLOOKUP($A14,'Base Consumption'!$A$2:$D$33,4,FALSE)*'Profiles, Qc, Autumn, S2'!S14</f>
        <v>2.3793023581914889</v>
      </c>
      <c r="T14" s="1">
        <f ca="1">VLOOKUP($A14,'Base Consumption'!$A$2:$D$33,4,FALSE)*'Profiles, Qc, Autumn, S2'!T14</f>
        <v>2.0821548821962668</v>
      </c>
      <c r="U14" s="1">
        <f ca="1">VLOOKUP($A14,'Base Consumption'!$A$2:$D$33,4,FALSE)*'Profiles, Qc, Autumn, S2'!U14</f>
        <v>1.7136756364298904</v>
      </c>
      <c r="V14" s="1">
        <f ca="1">VLOOKUP($A14,'Base Consumption'!$A$2:$D$33,4,FALSE)*'Profiles, Qc, Autumn, S2'!V14</f>
        <v>1.8000044977153054</v>
      </c>
      <c r="W14" s="1">
        <f ca="1">VLOOKUP($A14,'Base Consumption'!$A$2:$D$33,4,FALSE)*'Profiles, Qc, Autumn, S2'!W14</f>
        <v>1.4700122684266739</v>
      </c>
      <c r="X14" s="1">
        <f ca="1">VLOOKUP($A14,'Base Consumption'!$A$2:$D$33,4,FALSE)*'Profiles, Qc, Autumn, S2'!X14</f>
        <v>0.6456060752388102</v>
      </c>
      <c r="Y14" s="1">
        <f ca="1">VLOOKUP($A14,'Base Consumption'!$A$2:$D$33,4,FALSE)*'Profiles, Qc, Autumn, S2'!Y14</f>
        <v>0.54585219883948799</v>
      </c>
    </row>
    <row r="15" spans="1:25" x14ac:dyDescent="0.3">
      <c r="A15">
        <v>14</v>
      </c>
      <c r="B15" s="1">
        <f ca="1">VLOOKUP($A15,'Base Consumption'!$A$2:$D$33,4,FALSE)*'Profiles, Qc, Autumn, S2'!B15</f>
        <v>-9.4464202268547348E-2</v>
      </c>
      <c r="C15" s="1">
        <f ca="1">VLOOKUP($A15,'Base Consumption'!$A$2:$D$33,4,FALSE)*'Profiles, Qc, Autumn, S2'!C15</f>
        <v>-8.4958290570826003E-2</v>
      </c>
      <c r="D15" s="1">
        <f ca="1">VLOOKUP($A15,'Base Consumption'!$A$2:$D$33,4,FALSE)*'Profiles, Qc, Autumn, S2'!D15</f>
        <v>-8.1826724572075835E-2</v>
      </c>
      <c r="E15" s="1">
        <f ca="1">VLOOKUP($A15,'Base Consumption'!$A$2:$D$33,4,FALSE)*'Profiles, Qc, Autumn, S2'!E15</f>
        <v>-8.685693529389589E-2</v>
      </c>
      <c r="F15" s="1">
        <f ca="1">VLOOKUP($A15,'Base Consumption'!$A$2:$D$33,4,FALSE)*'Profiles, Qc, Autumn, S2'!F15</f>
        <v>-8.2485109866813081E-2</v>
      </c>
      <c r="G15" s="1">
        <f ca="1">VLOOKUP($A15,'Base Consumption'!$A$2:$D$33,4,FALSE)*'Profiles, Qc, Autumn, S2'!G15</f>
        <v>-7.7193661870684716E-2</v>
      </c>
      <c r="H15" s="1">
        <f ca="1">VLOOKUP($A15,'Base Consumption'!$A$2:$D$33,4,FALSE)*'Profiles, Qc, Autumn, S2'!H15</f>
        <v>-7.1407647535436936E-2</v>
      </c>
      <c r="I15" s="1">
        <f ca="1">VLOOKUP($A15,'Base Consumption'!$A$2:$D$33,4,FALSE)*'Profiles, Qc, Autumn, S2'!I15</f>
        <v>-0.17385609720844447</v>
      </c>
      <c r="J15" s="1">
        <f ca="1">VLOOKUP($A15,'Base Consumption'!$A$2:$D$33,4,FALSE)*'Profiles, Qc, Autumn, S2'!J15</f>
        <v>-0.19841351337158658</v>
      </c>
      <c r="K15" s="1">
        <f ca="1">VLOOKUP($A15,'Base Consumption'!$A$2:$D$33,4,FALSE)*'Profiles, Qc, Autumn, S2'!K15</f>
        <v>-0.1815846478988565</v>
      </c>
      <c r="L15" s="1">
        <f ca="1">VLOOKUP($A15,'Base Consumption'!$A$2:$D$33,4,FALSE)*'Profiles, Qc, Autumn, S2'!L15</f>
        <v>-0.18777572985832883</v>
      </c>
      <c r="M15" s="1">
        <f ca="1">VLOOKUP($A15,'Base Consumption'!$A$2:$D$33,4,FALSE)*'Profiles, Qc, Autumn, S2'!M15</f>
        <v>-0.17622452787060774</v>
      </c>
      <c r="N15" s="1">
        <f ca="1">VLOOKUP($A15,'Base Consumption'!$A$2:$D$33,4,FALSE)*'Profiles, Qc, Autumn, S2'!N15</f>
        <v>-0.18936634263925411</v>
      </c>
      <c r="O15" s="1">
        <f ca="1">VLOOKUP($A15,'Base Consumption'!$A$2:$D$33,4,FALSE)*'Profiles, Qc, Autumn, S2'!O15</f>
        <v>-0.17863106822191388</v>
      </c>
      <c r="P15" s="1">
        <f ca="1">VLOOKUP($A15,'Base Consumption'!$A$2:$D$33,4,FALSE)*'Profiles, Qc, Autumn, S2'!P15</f>
        <v>-0.11458429516919399</v>
      </c>
      <c r="Q15" s="1">
        <f ca="1">VLOOKUP($A15,'Base Consumption'!$A$2:$D$33,4,FALSE)*'Profiles, Qc, Autumn, S2'!Q15</f>
        <v>-0.16307275532153606</v>
      </c>
      <c r="R15" s="1">
        <f ca="1">VLOOKUP($A15,'Base Consumption'!$A$2:$D$33,4,FALSE)*'Profiles, Qc, Autumn, S2'!R15</f>
        <v>-0.18078682711685912</v>
      </c>
      <c r="S15" s="1">
        <f ca="1">VLOOKUP($A15,'Base Consumption'!$A$2:$D$33,4,FALSE)*'Profiles, Qc, Autumn, S2'!S15</f>
        <v>-0.16446363846629705</v>
      </c>
      <c r="T15" s="1">
        <f ca="1">VLOOKUP($A15,'Base Consumption'!$A$2:$D$33,4,FALSE)*'Profiles, Qc, Autumn, S2'!T15</f>
        <v>-0.12269798805419474</v>
      </c>
      <c r="U15" s="1">
        <f ca="1">VLOOKUP($A15,'Base Consumption'!$A$2:$D$33,4,FALSE)*'Profiles, Qc, Autumn, S2'!U15</f>
        <v>-0.11618726361140706</v>
      </c>
      <c r="V15" s="1">
        <f ca="1">VLOOKUP($A15,'Base Consumption'!$A$2:$D$33,4,FALSE)*'Profiles, Qc, Autumn, S2'!V15</f>
        <v>-0.12365239369896915</v>
      </c>
      <c r="W15" s="1">
        <f ca="1">VLOOKUP($A15,'Base Consumption'!$A$2:$D$33,4,FALSE)*'Profiles, Qc, Autumn, S2'!W15</f>
        <v>-0.10681262154610201</v>
      </c>
      <c r="X15" s="1">
        <f ca="1">VLOOKUP($A15,'Base Consumption'!$A$2:$D$33,4,FALSE)*'Profiles, Qc, Autumn, S2'!X15</f>
        <v>-7.1417376222542517E-2</v>
      </c>
      <c r="Y15" s="1">
        <f ca="1">VLOOKUP($A15,'Base Consumption'!$A$2:$D$33,4,FALSE)*'Profiles, Qc, Autumn, S2'!Y15</f>
        <v>-7.65582605471129E-2</v>
      </c>
    </row>
    <row r="16" spans="1:25" x14ac:dyDescent="0.3">
      <c r="A16">
        <v>15</v>
      </c>
      <c r="B16" s="1">
        <f ca="1">VLOOKUP($A16,'Base Consumption'!$A$2:$D$33,4,FALSE)*'Profiles, Qc, Autumn, S2'!B16</f>
        <v>-5.3960414094095167E-2</v>
      </c>
      <c r="C16" s="1">
        <f ca="1">VLOOKUP($A16,'Base Consumption'!$A$2:$D$33,4,FALSE)*'Profiles, Qc, Autumn, S2'!C16</f>
        <v>-6.189208254780118E-2</v>
      </c>
      <c r="D16" s="1">
        <f ca="1">VLOOKUP($A16,'Base Consumption'!$A$2:$D$33,4,FALSE)*'Profiles, Qc, Autumn, S2'!D16</f>
        <v>-6.2080706501404959E-2</v>
      </c>
      <c r="E16" s="1">
        <f ca="1">VLOOKUP($A16,'Base Consumption'!$A$2:$D$33,4,FALSE)*'Profiles, Qc, Autumn, S2'!E16</f>
        <v>-6.8155998400596399E-2</v>
      </c>
      <c r="F16" s="1">
        <f ca="1">VLOOKUP($A16,'Base Consumption'!$A$2:$D$33,4,FALSE)*'Profiles, Qc, Autumn, S2'!F16</f>
        <v>-6.4866342860999723E-2</v>
      </c>
      <c r="G16" s="1">
        <f ca="1">VLOOKUP($A16,'Base Consumption'!$A$2:$D$33,4,FALSE)*'Profiles, Qc, Autumn, S2'!G16</f>
        <v>-6.3287821456576562E-2</v>
      </c>
      <c r="H16" s="1">
        <f ca="1">VLOOKUP($A16,'Base Consumption'!$A$2:$D$33,4,FALSE)*'Profiles, Qc, Autumn, S2'!H16</f>
        <v>-4.5211125810889576E-2</v>
      </c>
      <c r="I16" s="1">
        <f ca="1">VLOOKUP($A16,'Base Consumption'!$A$2:$D$33,4,FALSE)*'Profiles, Qc, Autumn, S2'!I16</f>
        <v>2.0407252284139085E-2</v>
      </c>
      <c r="J16" s="1">
        <f ca="1">VLOOKUP($A16,'Base Consumption'!$A$2:$D$33,4,FALSE)*'Profiles, Qc, Autumn, S2'!J16</f>
        <v>2.6713254060504638E-2</v>
      </c>
      <c r="K16" s="1">
        <f ca="1">VLOOKUP($A16,'Base Consumption'!$A$2:$D$33,4,FALSE)*'Profiles, Qc, Autumn, S2'!K16</f>
        <v>3.4917635746603358E-2</v>
      </c>
      <c r="L16" s="1">
        <f ca="1">VLOOKUP($A16,'Base Consumption'!$A$2:$D$33,4,FALSE)*'Profiles, Qc, Autumn, S2'!L16</f>
        <v>2.012481192875101E-2</v>
      </c>
      <c r="M16" s="1">
        <f ca="1">VLOOKUP($A16,'Base Consumption'!$A$2:$D$33,4,FALSE)*'Profiles, Qc, Autumn, S2'!M16</f>
        <v>4.6573738434924211E-3</v>
      </c>
      <c r="N16" s="1">
        <f ca="1">VLOOKUP($A16,'Base Consumption'!$A$2:$D$33,4,FALSE)*'Profiles, Qc, Autumn, S2'!N16</f>
        <v>-1.1669537760524946E-2</v>
      </c>
      <c r="O16" s="1">
        <f ca="1">VLOOKUP($A16,'Base Consumption'!$A$2:$D$33,4,FALSE)*'Profiles, Qc, Autumn, S2'!O16</f>
        <v>-1.4105966313841667E-2</v>
      </c>
      <c r="P16" s="1">
        <f ca="1">VLOOKUP($A16,'Base Consumption'!$A$2:$D$33,4,FALSE)*'Profiles, Qc, Autumn, S2'!P16</f>
        <v>-2.3579960729350508E-2</v>
      </c>
      <c r="Q16" s="1">
        <f ca="1">VLOOKUP($A16,'Base Consumption'!$A$2:$D$33,4,FALSE)*'Profiles, Qc, Autumn, S2'!Q16</f>
        <v>-2.6770418302611145E-2</v>
      </c>
      <c r="R16" s="1">
        <f ca="1">VLOOKUP($A16,'Base Consumption'!$A$2:$D$33,4,FALSE)*'Profiles, Qc, Autumn, S2'!R16</f>
        <v>-1.7022293011663175E-2</v>
      </c>
      <c r="S16" s="1">
        <f ca="1">VLOOKUP($A16,'Base Consumption'!$A$2:$D$33,4,FALSE)*'Profiles, Qc, Autumn, S2'!S16</f>
        <v>2.4460546903200583E-2</v>
      </c>
      <c r="T16" s="1">
        <f ca="1">VLOOKUP($A16,'Base Consumption'!$A$2:$D$33,4,FALSE)*'Profiles, Qc, Autumn, S2'!T16</f>
        <v>2.7388410951626918E-2</v>
      </c>
      <c r="U16" s="1">
        <f ca="1">VLOOKUP($A16,'Base Consumption'!$A$2:$D$33,4,FALSE)*'Profiles, Qc, Autumn, S2'!U16</f>
        <v>1.6166418723224611E-2</v>
      </c>
      <c r="V16" s="1">
        <f ca="1">VLOOKUP($A16,'Base Consumption'!$A$2:$D$33,4,FALSE)*'Profiles, Qc, Autumn, S2'!V16</f>
        <v>-3.9784765815718548E-3</v>
      </c>
      <c r="W16" s="1">
        <f ca="1">VLOOKUP($A16,'Base Consumption'!$A$2:$D$33,4,FALSE)*'Profiles, Qc, Autumn, S2'!W16</f>
        <v>-1.8564538730659365E-2</v>
      </c>
      <c r="X16" s="1">
        <f ca="1">VLOOKUP($A16,'Base Consumption'!$A$2:$D$33,4,FALSE)*'Profiles, Qc, Autumn, S2'!X16</f>
        <v>-3.0786460706365849E-2</v>
      </c>
      <c r="Y16" s="1">
        <f ca="1">VLOOKUP($A16,'Base Consumption'!$A$2:$D$33,4,FALSE)*'Profiles, Qc, Autumn, S2'!Y16</f>
        <v>-4.2558429966278705E-2</v>
      </c>
    </row>
    <row r="17" spans="1:25" x14ac:dyDescent="0.3">
      <c r="A17">
        <v>16</v>
      </c>
      <c r="B17" s="1">
        <f ca="1">VLOOKUP($A17,'Base Consumption'!$A$2:$D$33,4,FALSE)*'Profiles, Qc, Autumn, S2'!B17</f>
        <v>0.15975657783107267</v>
      </c>
      <c r="C17" s="1">
        <f ca="1">VLOOKUP($A17,'Base Consumption'!$A$2:$D$33,4,FALSE)*'Profiles, Qc, Autumn, S2'!C17</f>
        <v>0.1947863433592073</v>
      </c>
      <c r="D17" s="1">
        <f ca="1">VLOOKUP($A17,'Base Consumption'!$A$2:$D$33,4,FALSE)*'Profiles, Qc, Autumn, S2'!D17</f>
        <v>0.23403477760327762</v>
      </c>
      <c r="E17" s="1">
        <f ca="1">VLOOKUP($A17,'Base Consumption'!$A$2:$D$33,4,FALSE)*'Profiles, Qc, Autumn, S2'!E17</f>
        <v>0.22064517269632128</v>
      </c>
      <c r="F17" s="1">
        <f ca="1">VLOOKUP($A17,'Base Consumption'!$A$2:$D$33,4,FALSE)*'Profiles, Qc, Autumn, S2'!F17</f>
        <v>0.23052350838000898</v>
      </c>
      <c r="G17" s="1">
        <f ca="1">VLOOKUP($A17,'Base Consumption'!$A$2:$D$33,4,FALSE)*'Profiles, Qc, Autumn, S2'!G17</f>
        <v>0.19825256436207972</v>
      </c>
      <c r="H17" s="1">
        <f ca="1">VLOOKUP($A17,'Base Consumption'!$A$2:$D$33,4,FALSE)*'Profiles, Qc, Autumn, S2'!H17</f>
        <v>9.1465976214446989E-3</v>
      </c>
      <c r="I17" s="1">
        <f ca="1">VLOOKUP($A17,'Base Consumption'!$A$2:$D$33,4,FALSE)*'Profiles, Qc, Autumn, S2'!I17</f>
        <v>-0.13986915605652681</v>
      </c>
      <c r="J17" s="1">
        <f ca="1">VLOOKUP($A17,'Base Consumption'!$A$2:$D$33,4,FALSE)*'Profiles, Qc, Autumn, S2'!J17</f>
        <v>-0.18525731940174772</v>
      </c>
      <c r="K17" s="1">
        <f ca="1">VLOOKUP($A17,'Base Consumption'!$A$2:$D$33,4,FALSE)*'Profiles, Qc, Autumn, S2'!K17</f>
        <v>-0.16411314486315179</v>
      </c>
      <c r="L17" s="1">
        <f ca="1">VLOOKUP($A17,'Base Consumption'!$A$2:$D$33,4,FALSE)*'Profiles, Qc, Autumn, S2'!L17</f>
        <v>-0.11645304822474239</v>
      </c>
      <c r="M17" s="1">
        <f ca="1">VLOOKUP($A17,'Base Consumption'!$A$2:$D$33,4,FALSE)*'Profiles, Qc, Autumn, S2'!M17</f>
        <v>-0.17498679667855377</v>
      </c>
      <c r="N17" s="1">
        <f ca="1">VLOOKUP($A17,'Base Consumption'!$A$2:$D$33,4,FALSE)*'Profiles, Qc, Autumn, S2'!N17</f>
        <v>-0.13312053624192319</v>
      </c>
      <c r="O17" s="1">
        <f ca="1">VLOOKUP($A17,'Base Consumption'!$A$2:$D$33,4,FALSE)*'Profiles, Qc, Autumn, S2'!O17</f>
        <v>-9.8355819877829487E-2</v>
      </c>
      <c r="P17" s="1">
        <f ca="1">VLOOKUP($A17,'Base Consumption'!$A$2:$D$33,4,FALSE)*'Profiles, Qc, Autumn, S2'!P17</f>
        <v>-5.6023856058163958E-3</v>
      </c>
      <c r="Q17" s="1">
        <f ca="1">VLOOKUP($A17,'Base Consumption'!$A$2:$D$33,4,FALSE)*'Profiles, Qc, Autumn, S2'!Q17</f>
        <v>2.1342830642820932E-2</v>
      </c>
      <c r="R17" s="1">
        <f ca="1">VLOOKUP($A17,'Base Consumption'!$A$2:$D$33,4,FALSE)*'Profiles, Qc, Autumn, S2'!R17</f>
        <v>-4.3303991089434224E-3</v>
      </c>
      <c r="S17" s="1">
        <f ca="1">VLOOKUP($A17,'Base Consumption'!$A$2:$D$33,4,FALSE)*'Profiles, Qc, Autumn, S2'!S17</f>
        <v>-1.6037959832446949E-2</v>
      </c>
      <c r="T17" s="1">
        <f ca="1">VLOOKUP($A17,'Base Consumption'!$A$2:$D$33,4,FALSE)*'Profiles, Qc, Autumn, S2'!T17</f>
        <v>4.6753475857276842E-2</v>
      </c>
      <c r="U17" s="1">
        <f ca="1">VLOOKUP($A17,'Base Consumption'!$A$2:$D$33,4,FALSE)*'Profiles, Qc, Autumn, S2'!U17</f>
        <v>-2.4420589563937836E-3</v>
      </c>
      <c r="V17" s="1">
        <f ca="1">VLOOKUP($A17,'Base Consumption'!$A$2:$D$33,4,FALSE)*'Profiles, Qc, Autumn, S2'!V17</f>
        <v>-4.1945369569076464E-3</v>
      </c>
      <c r="W17" s="1">
        <f ca="1">VLOOKUP($A17,'Base Consumption'!$A$2:$D$33,4,FALSE)*'Profiles, Qc, Autumn, S2'!W17</f>
        <v>3.7317719445620068E-2</v>
      </c>
      <c r="X17" s="1">
        <f ca="1">VLOOKUP($A17,'Base Consumption'!$A$2:$D$33,4,FALSE)*'Profiles, Qc, Autumn, S2'!X17</f>
        <v>0.13952005444756599</v>
      </c>
      <c r="Y17" s="1">
        <f ca="1">VLOOKUP($A17,'Base Consumption'!$A$2:$D$33,4,FALSE)*'Profiles, Qc, Autumn, S2'!Y17</f>
        <v>0.18457940419712571</v>
      </c>
    </row>
    <row r="18" spans="1:25" x14ac:dyDescent="0.3">
      <c r="A18">
        <v>17</v>
      </c>
      <c r="B18" s="1">
        <f ca="1">VLOOKUP($A18,'Base Consumption'!$A$2:$D$33,4,FALSE)*'Profiles, Qc, Autumn, S2'!B18</f>
        <v>-0.50084449158315381</v>
      </c>
      <c r="C18" s="1">
        <f ca="1">VLOOKUP($A18,'Base Consumption'!$A$2:$D$33,4,FALSE)*'Profiles, Qc, Autumn, S2'!C18</f>
        <v>-0.51879414629218423</v>
      </c>
      <c r="D18" s="1">
        <f ca="1">VLOOKUP($A18,'Base Consumption'!$A$2:$D$33,4,FALSE)*'Profiles, Qc, Autumn, S2'!D18</f>
        <v>-0.52451567977747071</v>
      </c>
      <c r="E18" s="1">
        <f ca="1">VLOOKUP($A18,'Base Consumption'!$A$2:$D$33,4,FALSE)*'Profiles, Qc, Autumn, S2'!E18</f>
        <v>-0.52738184031495561</v>
      </c>
      <c r="F18" s="1">
        <f ca="1">VLOOKUP($A18,'Base Consumption'!$A$2:$D$33,4,FALSE)*'Profiles, Qc, Autumn, S2'!F18</f>
        <v>-0.50415573993196428</v>
      </c>
      <c r="G18" s="1">
        <f ca="1">VLOOKUP($A18,'Base Consumption'!$A$2:$D$33,4,FALSE)*'Profiles, Qc, Autumn, S2'!G18</f>
        <v>-0.47662206142753072</v>
      </c>
      <c r="H18" s="1">
        <f ca="1">VLOOKUP($A18,'Base Consumption'!$A$2:$D$33,4,FALSE)*'Profiles, Qc, Autumn, S2'!H18</f>
        <v>-0.43833369959272273</v>
      </c>
      <c r="I18" s="1">
        <f ca="1">VLOOKUP($A18,'Base Consumption'!$A$2:$D$33,4,FALSE)*'Profiles, Qc, Autumn, S2'!I18</f>
        <v>-0.3532871141742091</v>
      </c>
      <c r="J18" s="1">
        <f ca="1">VLOOKUP($A18,'Base Consumption'!$A$2:$D$33,4,FALSE)*'Profiles, Qc, Autumn, S2'!J18</f>
        <v>-0.33677300945879124</v>
      </c>
      <c r="K18" s="1">
        <f ca="1">VLOOKUP($A18,'Base Consumption'!$A$2:$D$33,4,FALSE)*'Profiles, Qc, Autumn, S2'!K18</f>
        <v>-0.36130249959544736</v>
      </c>
      <c r="L18" s="1">
        <f ca="1">VLOOKUP($A18,'Base Consumption'!$A$2:$D$33,4,FALSE)*'Profiles, Qc, Autumn, S2'!L18</f>
        <v>-0.38699876180607173</v>
      </c>
      <c r="M18" s="1">
        <f ca="1">VLOOKUP($A18,'Base Consumption'!$A$2:$D$33,4,FALSE)*'Profiles, Qc, Autumn, S2'!M18</f>
        <v>-0.41098896532355012</v>
      </c>
      <c r="N18" s="1">
        <f ca="1">VLOOKUP($A18,'Base Consumption'!$A$2:$D$33,4,FALSE)*'Profiles, Qc, Autumn, S2'!N18</f>
        <v>-0.4087065934953395</v>
      </c>
      <c r="O18" s="1">
        <f ca="1">VLOOKUP($A18,'Base Consumption'!$A$2:$D$33,4,FALSE)*'Profiles, Qc, Autumn, S2'!O18</f>
        <v>-0.44351151686041618</v>
      </c>
      <c r="P18" s="1">
        <f ca="1">VLOOKUP($A18,'Base Consumption'!$A$2:$D$33,4,FALSE)*'Profiles, Qc, Autumn, S2'!P18</f>
        <v>-0.44129956297883982</v>
      </c>
      <c r="Q18" s="1">
        <f ca="1">VLOOKUP($A18,'Base Consumption'!$A$2:$D$33,4,FALSE)*'Profiles, Qc, Autumn, S2'!Q18</f>
        <v>-0.4348106625527921</v>
      </c>
      <c r="R18" s="1">
        <f ca="1">VLOOKUP($A18,'Base Consumption'!$A$2:$D$33,4,FALSE)*'Profiles, Qc, Autumn, S2'!R18</f>
        <v>-0.4201603095650569</v>
      </c>
      <c r="S18" s="1">
        <f ca="1">VLOOKUP($A18,'Base Consumption'!$A$2:$D$33,4,FALSE)*'Profiles, Qc, Autumn, S2'!S18</f>
        <v>-0.30500890543574499</v>
      </c>
      <c r="T18" s="1">
        <f ca="1">VLOOKUP($A18,'Base Consumption'!$A$2:$D$33,4,FALSE)*'Profiles, Qc, Autumn, S2'!T18</f>
        <v>-0.28336063735946576</v>
      </c>
      <c r="U18" s="1">
        <f ca="1">VLOOKUP($A18,'Base Consumption'!$A$2:$D$33,4,FALSE)*'Profiles, Qc, Autumn, S2'!U18</f>
        <v>-0.32041798576876446</v>
      </c>
      <c r="V18" s="1">
        <f ca="1">VLOOKUP($A18,'Base Consumption'!$A$2:$D$33,4,FALSE)*'Profiles, Qc, Autumn, S2'!V18</f>
        <v>-0.33799713729157238</v>
      </c>
      <c r="W18" s="1">
        <f ca="1">VLOOKUP($A18,'Base Consumption'!$A$2:$D$33,4,FALSE)*'Profiles, Qc, Autumn, S2'!W18</f>
        <v>-0.38035044237429805</v>
      </c>
      <c r="X18" s="1">
        <f ca="1">VLOOKUP($A18,'Base Consumption'!$A$2:$D$33,4,FALSE)*'Profiles, Qc, Autumn, S2'!X18</f>
        <v>-0.43382271110501525</v>
      </c>
      <c r="Y18" s="1">
        <f ca="1">VLOOKUP($A18,'Base Consumption'!$A$2:$D$33,4,FALSE)*'Profiles, Qc, Autumn, S2'!Y18</f>
        <v>-0.44523190163634085</v>
      </c>
    </row>
    <row r="19" spans="1:25" x14ac:dyDescent="0.3">
      <c r="A19">
        <v>18</v>
      </c>
      <c r="B19" s="1">
        <f ca="1">VLOOKUP($A19,'Base Consumption'!$A$2:$D$33,4,FALSE)*'Profiles, Qc, Autumn, S2'!B19</f>
        <v>0.38637629020277264</v>
      </c>
      <c r="C19" s="1">
        <f ca="1">VLOOKUP($A19,'Base Consumption'!$A$2:$D$33,4,FALSE)*'Profiles, Qc, Autumn, S2'!C19</f>
        <v>0.41059651913266926</v>
      </c>
      <c r="D19" s="1">
        <f ca="1">VLOOKUP($A19,'Base Consumption'!$A$2:$D$33,4,FALSE)*'Profiles, Qc, Autumn, S2'!D19</f>
        <v>0.44603994769860783</v>
      </c>
      <c r="E19" s="1">
        <f ca="1">VLOOKUP($A19,'Base Consumption'!$A$2:$D$33,4,FALSE)*'Profiles, Qc, Autumn, S2'!E19</f>
        <v>0.4750170132497421</v>
      </c>
      <c r="F19" s="1">
        <f ca="1">VLOOKUP($A19,'Base Consumption'!$A$2:$D$33,4,FALSE)*'Profiles, Qc, Autumn, S2'!F19</f>
        <v>0.48842251580709545</v>
      </c>
      <c r="G19" s="1">
        <f ca="1">VLOOKUP($A19,'Base Consumption'!$A$2:$D$33,4,FALSE)*'Profiles, Qc, Autumn, S2'!G19</f>
        <v>0.43793924610513513</v>
      </c>
      <c r="H19" s="1">
        <f ca="1">VLOOKUP($A19,'Base Consumption'!$A$2:$D$33,4,FALSE)*'Profiles, Qc, Autumn, S2'!H19</f>
        <v>0.35340727245901821</v>
      </c>
      <c r="I19" s="1">
        <f ca="1">VLOOKUP($A19,'Base Consumption'!$A$2:$D$33,4,FALSE)*'Profiles, Qc, Autumn, S2'!I19</f>
        <v>0.2270908986673312</v>
      </c>
      <c r="J19" s="1">
        <f ca="1">VLOOKUP($A19,'Base Consumption'!$A$2:$D$33,4,FALSE)*'Profiles, Qc, Autumn, S2'!J19</f>
        <v>0.15105997140692584</v>
      </c>
      <c r="K19" s="1">
        <f ca="1">VLOOKUP($A19,'Base Consumption'!$A$2:$D$33,4,FALSE)*'Profiles, Qc, Autumn, S2'!K19</f>
        <v>9.0621947671281594E-2</v>
      </c>
      <c r="L19" s="1">
        <f ca="1">VLOOKUP($A19,'Base Consumption'!$A$2:$D$33,4,FALSE)*'Profiles, Qc, Autumn, S2'!L19</f>
        <v>6.7314795944289046E-2</v>
      </c>
      <c r="M19" s="1">
        <f ca="1">VLOOKUP($A19,'Base Consumption'!$A$2:$D$33,4,FALSE)*'Profiles, Qc, Autumn, S2'!M19</f>
        <v>4.9998685285108313E-2</v>
      </c>
      <c r="N19" s="1">
        <f ca="1">VLOOKUP($A19,'Base Consumption'!$A$2:$D$33,4,FALSE)*'Profiles, Qc, Autumn, S2'!N19</f>
        <v>0.10118993355959456</v>
      </c>
      <c r="O19" s="1">
        <f ca="1">VLOOKUP($A19,'Base Consumption'!$A$2:$D$33,4,FALSE)*'Profiles, Qc, Autumn, S2'!O19</f>
        <v>0.1106238953748028</v>
      </c>
      <c r="P19" s="1">
        <f ca="1">VLOOKUP($A19,'Base Consumption'!$A$2:$D$33,4,FALSE)*'Profiles, Qc, Autumn, S2'!P19</f>
        <v>0.14028223374489632</v>
      </c>
      <c r="Q19" s="1">
        <f ca="1">VLOOKUP($A19,'Base Consumption'!$A$2:$D$33,4,FALSE)*'Profiles, Qc, Autumn, S2'!Q19</f>
        <v>0.19504597730403359</v>
      </c>
      <c r="R19" s="1">
        <f ca="1">VLOOKUP($A19,'Base Consumption'!$A$2:$D$33,4,FALSE)*'Profiles, Qc, Autumn, S2'!R19</f>
        <v>0.17504173882774052</v>
      </c>
      <c r="S19" s="1">
        <f ca="1">VLOOKUP($A19,'Base Consumption'!$A$2:$D$33,4,FALSE)*'Profiles, Qc, Autumn, S2'!S19</f>
        <v>7.905584486632751E-2</v>
      </c>
      <c r="T19" s="1">
        <f ca="1">VLOOKUP($A19,'Base Consumption'!$A$2:$D$33,4,FALSE)*'Profiles, Qc, Autumn, S2'!T19</f>
        <v>9.0561662855701039E-2</v>
      </c>
      <c r="U19" s="1">
        <f ca="1">VLOOKUP($A19,'Base Consumption'!$A$2:$D$33,4,FALSE)*'Profiles, Qc, Autumn, S2'!U19</f>
        <v>0.14080178384460199</v>
      </c>
      <c r="V19" s="1">
        <f ca="1">VLOOKUP($A19,'Base Consumption'!$A$2:$D$33,4,FALSE)*'Profiles, Qc, Autumn, S2'!V19</f>
        <v>0.10679857987143018</v>
      </c>
      <c r="W19" s="1">
        <f ca="1">VLOOKUP($A19,'Base Consumption'!$A$2:$D$33,4,FALSE)*'Profiles, Qc, Autumn, S2'!W19</f>
        <v>0.17701822383614454</v>
      </c>
      <c r="X19" s="1">
        <f ca="1">VLOOKUP($A19,'Base Consumption'!$A$2:$D$33,4,FALSE)*'Profiles, Qc, Autumn, S2'!X19</f>
        <v>0.21943288666207295</v>
      </c>
      <c r="Y19" s="1">
        <f ca="1">VLOOKUP($A19,'Base Consumption'!$A$2:$D$33,4,FALSE)*'Profiles, Qc, Autumn, S2'!Y19</f>
        <v>0.25167272032006954</v>
      </c>
    </row>
    <row r="20" spans="1:25" x14ac:dyDescent="0.3">
      <c r="A20">
        <v>19</v>
      </c>
      <c r="B20" s="1">
        <f ca="1">VLOOKUP($A20,'Base Consumption'!$A$2:$D$33,4,FALSE)*'Profiles, Qc, Autumn, S2'!B20</f>
        <v>0.40228787421931894</v>
      </c>
      <c r="C20" s="1">
        <f ca="1">VLOOKUP($A20,'Base Consumption'!$A$2:$D$33,4,FALSE)*'Profiles, Qc, Autumn, S2'!C20</f>
        <v>0.40303126251963706</v>
      </c>
      <c r="D20" s="1">
        <f ca="1">VLOOKUP($A20,'Base Consumption'!$A$2:$D$33,4,FALSE)*'Profiles, Qc, Autumn, S2'!D20</f>
        <v>0.29394677305301614</v>
      </c>
      <c r="E20" s="1">
        <f ca="1">VLOOKUP($A20,'Base Consumption'!$A$2:$D$33,4,FALSE)*'Profiles, Qc, Autumn, S2'!E20</f>
        <v>0.37154596962462211</v>
      </c>
      <c r="F20" s="1">
        <f ca="1">VLOOKUP($A20,'Base Consumption'!$A$2:$D$33,4,FALSE)*'Profiles, Qc, Autumn, S2'!F20</f>
        <v>0.35712297287891809</v>
      </c>
      <c r="G20" s="1">
        <f ca="1">VLOOKUP($A20,'Base Consumption'!$A$2:$D$33,4,FALSE)*'Profiles, Qc, Autumn, S2'!G20</f>
        <v>0.40333464081551845</v>
      </c>
      <c r="H20" s="1">
        <f ca="1">VLOOKUP($A20,'Base Consumption'!$A$2:$D$33,4,FALSE)*'Profiles, Qc, Autumn, S2'!H20</f>
        <v>0.44652172219115621</v>
      </c>
      <c r="I20" s="1">
        <f ca="1">VLOOKUP($A20,'Base Consumption'!$A$2:$D$33,4,FALSE)*'Profiles, Qc, Autumn, S2'!I20</f>
        <v>0.84383678658209915</v>
      </c>
      <c r="J20" s="1">
        <f ca="1">VLOOKUP($A20,'Base Consumption'!$A$2:$D$33,4,FALSE)*'Profiles, Qc, Autumn, S2'!J20</f>
        <v>1.02509533525449</v>
      </c>
      <c r="K20" s="1">
        <f ca="1">VLOOKUP($A20,'Base Consumption'!$A$2:$D$33,4,FALSE)*'Profiles, Qc, Autumn, S2'!K20</f>
        <v>1.0785798572540259</v>
      </c>
      <c r="L20" s="1">
        <f ca="1">VLOOKUP($A20,'Base Consumption'!$A$2:$D$33,4,FALSE)*'Profiles, Qc, Autumn, S2'!L20</f>
        <v>0.95869054042334167</v>
      </c>
      <c r="M20" s="1">
        <f ca="1">VLOOKUP($A20,'Base Consumption'!$A$2:$D$33,4,FALSE)*'Profiles, Qc, Autumn, S2'!M20</f>
        <v>1.0526875375900171</v>
      </c>
      <c r="N20" s="1">
        <f ca="1">VLOOKUP($A20,'Base Consumption'!$A$2:$D$33,4,FALSE)*'Profiles, Qc, Autumn, S2'!N20</f>
        <v>1.1016839258971041</v>
      </c>
      <c r="O20" s="1">
        <f ca="1">VLOOKUP($A20,'Base Consumption'!$A$2:$D$33,4,FALSE)*'Profiles, Qc, Autumn, S2'!O20</f>
        <v>1.0394451251476249</v>
      </c>
      <c r="P20" s="1">
        <f ca="1">VLOOKUP($A20,'Base Consumption'!$A$2:$D$33,4,FALSE)*'Profiles, Qc, Autumn, S2'!P20</f>
        <v>0.91028530772979332</v>
      </c>
      <c r="Q20" s="1">
        <f ca="1">VLOOKUP($A20,'Base Consumption'!$A$2:$D$33,4,FALSE)*'Profiles, Qc, Autumn, S2'!Q20</f>
        <v>0.8276876496098029</v>
      </c>
      <c r="R20" s="1">
        <f ca="1">VLOOKUP($A20,'Base Consumption'!$A$2:$D$33,4,FALSE)*'Profiles, Qc, Autumn, S2'!R20</f>
        <v>0.82277264177638687</v>
      </c>
      <c r="S20" s="1">
        <f ca="1">VLOOKUP($A20,'Base Consumption'!$A$2:$D$33,4,FALSE)*'Profiles, Qc, Autumn, S2'!S20</f>
        <v>0.87215711372292015</v>
      </c>
      <c r="T20" s="1">
        <f ca="1">VLOOKUP($A20,'Base Consumption'!$A$2:$D$33,4,FALSE)*'Profiles, Qc, Autumn, S2'!T20</f>
        <v>0.71118597127230743</v>
      </c>
      <c r="U20" s="1">
        <f ca="1">VLOOKUP($A20,'Base Consumption'!$A$2:$D$33,4,FALSE)*'Profiles, Qc, Autumn, S2'!U20</f>
        <v>0.6577840196093373</v>
      </c>
      <c r="V20" s="1">
        <f ca="1">VLOOKUP($A20,'Base Consumption'!$A$2:$D$33,4,FALSE)*'Profiles, Qc, Autumn, S2'!V20</f>
        <v>0.70536239714636673</v>
      </c>
      <c r="W20" s="1">
        <f ca="1">VLOOKUP($A20,'Base Consumption'!$A$2:$D$33,4,FALSE)*'Profiles, Qc, Autumn, S2'!W20</f>
        <v>0.61910055429006672</v>
      </c>
      <c r="X20" s="1">
        <f ca="1">VLOOKUP($A20,'Base Consumption'!$A$2:$D$33,4,FALSE)*'Profiles, Qc, Autumn, S2'!X20</f>
        <v>0.42877385888890357</v>
      </c>
      <c r="Y20" s="1">
        <f ca="1">VLOOKUP($A20,'Base Consumption'!$A$2:$D$33,4,FALSE)*'Profiles, Qc, Autumn, S2'!Y20</f>
        <v>0.46728466349773418</v>
      </c>
    </row>
    <row r="21" spans="1:25" x14ac:dyDescent="0.3">
      <c r="A21">
        <v>20</v>
      </c>
      <c r="B21" s="1">
        <f ca="1">VLOOKUP($A21,'Base Consumption'!$A$2:$D$33,4,FALSE)*'Profiles, Qc, Autumn, S2'!B21</f>
        <v>0.34767888703137073</v>
      </c>
      <c r="C21" s="1">
        <f ca="1">VLOOKUP($A21,'Base Consumption'!$A$2:$D$33,4,FALSE)*'Profiles, Qc, Autumn, S2'!C21</f>
        <v>0.35586657952426581</v>
      </c>
      <c r="D21" s="1">
        <f ca="1">VLOOKUP($A21,'Base Consumption'!$A$2:$D$33,4,FALSE)*'Profiles, Qc, Autumn, S2'!D21</f>
        <v>0.35294561106888955</v>
      </c>
      <c r="E21" s="1">
        <f ca="1">VLOOKUP($A21,'Base Consumption'!$A$2:$D$33,4,FALSE)*'Profiles, Qc, Autumn, S2'!E21</f>
        <v>0.36748679884970975</v>
      </c>
      <c r="F21" s="1">
        <f ca="1">VLOOKUP($A21,'Base Consumption'!$A$2:$D$33,4,FALSE)*'Profiles, Qc, Autumn, S2'!F21</f>
        <v>0.37552825667243162</v>
      </c>
      <c r="G21" s="1">
        <f ca="1">VLOOKUP($A21,'Base Consumption'!$A$2:$D$33,4,FALSE)*'Profiles, Qc, Autumn, S2'!G21</f>
        <v>0.35311238365391606</v>
      </c>
      <c r="H21" s="1">
        <f ca="1">VLOOKUP($A21,'Base Consumption'!$A$2:$D$33,4,FALSE)*'Profiles, Qc, Autumn, S2'!H21</f>
        <v>0.2942876864116194</v>
      </c>
      <c r="I21" s="1">
        <f ca="1">VLOOKUP($A21,'Base Consumption'!$A$2:$D$33,4,FALSE)*'Profiles, Qc, Autumn, S2'!I21</f>
        <v>0.14232424437632138</v>
      </c>
      <c r="J21" s="1">
        <f ca="1">VLOOKUP($A21,'Base Consumption'!$A$2:$D$33,4,FALSE)*'Profiles, Qc, Autumn, S2'!J21</f>
        <v>5.5854569903666877E-2</v>
      </c>
      <c r="K21" s="1">
        <f ca="1">VLOOKUP($A21,'Base Consumption'!$A$2:$D$33,4,FALSE)*'Profiles, Qc, Autumn, S2'!K21</f>
        <v>5.1355862988752235E-2</v>
      </c>
      <c r="L21" s="1">
        <f ca="1">VLOOKUP($A21,'Base Consumption'!$A$2:$D$33,4,FALSE)*'Profiles, Qc, Autumn, S2'!L21</f>
        <v>1.505116681149854E-2</v>
      </c>
      <c r="M21" s="1">
        <f ca="1">VLOOKUP($A21,'Base Consumption'!$A$2:$D$33,4,FALSE)*'Profiles, Qc, Autumn, S2'!M21</f>
        <v>5.4261559534487264E-3</v>
      </c>
      <c r="N21" s="1">
        <f ca="1">VLOOKUP($A21,'Base Consumption'!$A$2:$D$33,4,FALSE)*'Profiles, Qc, Autumn, S2'!N21</f>
        <v>4.0572162200691354E-2</v>
      </c>
      <c r="O21" s="1">
        <f ca="1">VLOOKUP($A21,'Base Consumption'!$A$2:$D$33,4,FALSE)*'Profiles, Qc, Autumn, S2'!O21</f>
        <v>4.6851550373272405E-2</v>
      </c>
      <c r="P21" s="1">
        <f ca="1">VLOOKUP($A21,'Base Consumption'!$A$2:$D$33,4,FALSE)*'Profiles, Qc, Autumn, S2'!P21</f>
        <v>9.4735292471382501E-2</v>
      </c>
      <c r="Q21" s="1">
        <f ca="1">VLOOKUP($A21,'Base Consumption'!$A$2:$D$33,4,FALSE)*'Profiles, Qc, Autumn, S2'!Q21</f>
        <v>0.15215927291748116</v>
      </c>
      <c r="R21" s="1">
        <f ca="1">VLOOKUP($A21,'Base Consumption'!$A$2:$D$33,4,FALSE)*'Profiles, Qc, Autumn, S2'!R21</f>
        <v>0.14626508743333663</v>
      </c>
      <c r="S21" s="1">
        <f ca="1">VLOOKUP($A21,'Base Consumption'!$A$2:$D$33,4,FALSE)*'Profiles, Qc, Autumn, S2'!S21</f>
        <v>0.16825039055401547</v>
      </c>
      <c r="T21" s="1">
        <f ca="1">VLOOKUP($A21,'Base Consumption'!$A$2:$D$33,4,FALSE)*'Profiles, Qc, Autumn, S2'!T21</f>
        <v>0.1823169048580113</v>
      </c>
      <c r="U21" s="1">
        <f ca="1">VLOOKUP($A21,'Base Consumption'!$A$2:$D$33,4,FALSE)*'Profiles, Qc, Autumn, S2'!U21</f>
        <v>0.18134339963667309</v>
      </c>
      <c r="V21" s="1">
        <f ca="1">VLOOKUP($A21,'Base Consumption'!$A$2:$D$33,4,FALSE)*'Profiles, Qc, Autumn, S2'!V21</f>
        <v>0.17967188348246843</v>
      </c>
      <c r="W21" s="1">
        <f ca="1">VLOOKUP($A21,'Base Consumption'!$A$2:$D$33,4,FALSE)*'Profiles, Qc, Autumn, S2'!W21</f>
        <v>0.24772984652466407</v>
      </c>
      <c r="X21" s="1">
        <f ca="1">VLOOKUP($A21,'Base Consumption'!$A$2:$D$33,4,FALSE)*'Profiles, Qc, Autumn, S2'!X21</f>
        <v>0.2804476130026618</v>
      </c>
      <c r="Y21" s="1">
        <f ca="1">VLOOKUP($A21,'Base Consumption'!$A$2:$D$33,4,FALSE)*'Profiles, Qc, Autumn, S2'!Y21</f>
        <v>0.29014060489288773</v>
      </c>
    </row>
    <row r="22" spans="1:25" x14ac:dyDescent="0.3">
      <c r="A22">
        <v>21</v>
      </c>
      <c r="B22" s="1">
        <f ca="1">VLOOKUP($A22,'Base Consumption'!$A$2:$D$33,4,FALSE)*'Profiles, Qc, Autumn, S2'!B22</f>
        <v>-1.2886894039721319</v>
      </c>
      <c r="C22" s="1">
        <f ca="1">VLOOKUP($A22,'Base Consumption'!$A$2:$D$33,4,FALSE)*'Profiles, Qc, Autumn, S2'!C22</f>
        <v>-1.2674796123065797</v>
      </c>
      <c r="D22" s="1">
        <f ca="1">VLOOKUP($A22,'Base Consumption'!$A$2:$D$33,4,FALSE)*'Profiles, Qc, Autumn, S2'!D22</f>
        <v>-1.287747588699363</v>
      </c>
      <c r="E22" s="1">
        <f ca="1">VLOOKUP($A22,'Base Consumption'!$A$2:$D$33,4,FALSE)*'Profiles, Qc, Autumn, S2'!E22</f>
        <v>-1.2479883515781396</v>
      </c>
      <c r="F22" s="1">
        <f ca="1">VLOOKUP($A22,'Base Consumption'!$A$2:$D$33,4,FALSE)*'Profiles, Qc, Autumn, S2'!F22</f>
        <v>-1.296763986890149</v>
      </c>
      <c r="G22" s="1">
        <f ca="1">VLOOKUP($A22,'Base Consumption'!$A$2:$D$33,4,FALSE)*'Profiles, Qc, Autumn, S2'!G22</f>
        <v>-1.1347207422652248</v>
      </c>
      <c r="H22" s="1">
        <f ca="1">VLOOKUP($A22,'Base Consumption'!$A$2:$D$33,4,FALSE)*'Profiles, Qc, Autumn, S2'!H22</f>
        <v>-0.98317584052306128</v>
      </c>
      <c r="I22" s="1">
        <f ca="1">VLOOKUP($A22,'Base Consumption'!$A$2:$D$33,4,FALSE)*'Profiles, Qc, Autumn, S2'!I22</f>
        <v>-0.7637209102661493</v>
      </c>
      <c r="J22" s="1">
        <f ca="1">VLOOKUP($A22,'Base Consumption'!$A$2:$D$33,4,FALSE)*'Profiles, Qc, Autumn, S2'!J22</f>
        <v>-0.75331174705436377</v>
      </c>
      <c r="K22" s="1">
        <f ca="1">VLOOKUP($A22,'Base Consumption'!$A$2:$D$33,4,FALSE)*'Profiles, Qc, Autumn, S2'!K22</f>
        <v>-0.80333626343044884</v>
      </c>
      <c r="L22" s="1">
        <f ca="1">VLOOKUP($A22,'Base Consumption'!$A$2:$D$33,4,FALSE)*'Profiles, Qc, Autumn, S2'!L22</f>
        <v>-0.77470843410453183</v>
      </c>
      <c r="M22" s="1">
        <f ca="1">VLOOKUP($A22,'Base Consumption'!$A$2:$D$33,4,FALSE)*'Profiles, Qc, Autumn, S2'!M22</f>
        <v>-0.73878861874356083</v>
      </c>
      <c r="N22" s="1">
        <f ca="1">VLOOKUP($A22,'Base Consumption'!$A$2:$D$33,4,FALSE)*'Profiles, Qc, Autumn, S2'!N22</f>
        <v>-0.75393324777111237</v>
      </c>
      <c r="O22" s="1">
        <f ca="1">VLOOKUP($A22,'Base Consumption'!$A$2:$D$33,4,FALSE)*'Profiles, Qc, Autumn, S2'!O22</f>
        <v>-0.80387717347720855</v>
      </c>
      <c r="P22" s="1">
        <f ca="1">VLOOKUP($A22,'Base Consumption'!$A$2:$D$33,4,FALSE)*'Profiles, Qc, Autumn, S2'!P22</f>
        <v>-0.93462304686485609</v>
      </c>
      <c r="Q22" s="1">
        <f ca="1">VLOOKUP($A22,'Base Consumption'!$A$2:$D$33,4,FALSE)*'Profiles, Qc, Autumn, S2'!Q22</f>
        <v>-1.0205591129732423</v>
      </c>
      <c r="R22" s="1">
        <f ca="1">VLOOKUP($A22,'Base Consumption'!$A$2:$D$33,4,FALSE)*'Profiles, Qc, Autumn, S2'!R22</f>
        <v>-1.0206397763081332</v>
      </c>
      <c r="S22" s="1">
        <f ca="1">VLOOKUP($A22,'Base Consumption'!$A$2:$D$33,4,FALSE)*'Profiles, Qc, Autumn, S2'!S22</f>
        <v>-1.0382678253574977</v>
      </c>
      <c r="T22" s="1">
        <f ca="1">VLOOKUP($A22,'Base Consumption'!$A$2:$D$33,4,FALSE)*'Profiles, Qc, Autumn, S2'!T22</f>
        <v>-1.0648093400079801</v>
      </c>
      <c r="U22" s="1">
        <f ca="1">VLOOKUP($A22,'Base Consumption'!$A$2:$D$33,4,FALSE)*'Profiles, Qc, Autumn, S2'!U22</f>
        <v>-1.06597548253092</v>
      </c>
      <c r="V22" s="1">
        <f ca="1">VLOOKUP($A22,'Base Consumption'!$A$2:$D$33,4,FALSE)*'Profiles, Qc, Autumn, S2'!V22</f>
        <v>-1.0856074217631371</v>
      </c>
      <c r="W22" s="1">
        <f ca="1">VLOOKUP($A22,'Base Consumption'!$A$2:$D$33,4,FALSE)*'Profiles, Qc, Autumn, S2'!W22</f>
        <v>-1.129856811287691</v>
      </c>
      <c r="X22" s="1">
        <f ca="1">VLOOKUP($A22,'Base Consumption'!$A$2:$D$33,4,FALSE)*'Profiles, Qc, Autumn, S2'!X22</f>
        <v>-1.1883370832015956</v>
      </c>
      <c r="Y22" s="1">
        <f ca="1">VLOOKUP($A22,'Base Consumption'!$A$2:$D$33,4,FALSE)*'Profiles, Qc, Autumn, S2'!Y22</f>
        <v>-1.2222043732800036</v>
      </c>
    </row>
    <row r="23" spans="1:25" x14ac:dyDescent="0.3">
      <c r="A23">
        <v>22</v>
      </c>
      <c r="B23" s="1">
        <f ca="1">VLOOKUP($A23,'Base Consumption'!$A$2:$D$33,4,FALSE)*'Profiles, Qc, Autumn, S2'!B23</f>
        <v>2.813474209687479E-2</v>
      </c>
      <c r="C23" s="1">
        <f ca="1">VLOOKUP($A23,'Base Consumption'!$A$2:$D$33,4,FALSE)*'Profiles, Qc, Autumn, S2'!C23</f>
        <v>4.8004846750331051E-2</v>
      </c>
      <c r="D23" s="1">
        <f ca="1">VLOOKUP($A23,'Base Consumption'!$A$2:$D$33,4,FALSE)*'Profiles, Qc, Autumn, S2'!D23</f>
        <v>5.2043949791280623E-2</v>
      </c>
      <c r="E23" s="1">
        <f ca="1">VLOOKUP($A23,'Base Consumption'!$A$2:$D$33,4,FALSE)*'Profiles, Qc, Autumn, S2'!E23</f>
        <v>5.9521417879442172E-2</v>
      </c>
      <c r="F23" s="1">
        <f ca="1">VLOOKUP($A23,'Base Consumption'!$A$2:$D$33,4,FALSE)*'Profiles, Qc, Autumn, S2'!F23</f>
        <v>5.9060452954142653E-2</v>
      </c>
      <c r="G23" s="1">
        <f ca="1">VLOOKUP($A23,'Base Consumption'!$A$2:$D$33,4,FALSE)*'Profiles, Qc, Autumn, S2'!G23</f>
        <v>6.2058289773612788E-2</v>
      </c>
      <c r="H23" s="1">
        <f ca="1">VLOOKUP($A23,'Base Consumption'!$A$2:$D$33,4,FALSE)*'Profiles, Qc, Autumn, S2'!H23</f>
        <v>9.1934000297128657E-2</v>
      </c>
      <c r="I23" s="1">
        <f ca="1">VLOOKUP($A23,'Base Consumption'!$A$2:$D$33,4,FALSE)*'Profiles, Qc, Autumn, S2'!I23</f>
        <v>4.8897357885880025E-2</v>
      </c>
      <c r="J23" s="1">
        <f ca="1">VLOOKUP($A23,'Base Consumption'!$A$2:$D$33,4,FALSE)*'Profiles, Qc, Autumn, S2'!J23</f>
        <v>5.8726464368954054E-2</v>
      </c>
      <c r="K23" s="1">
        <f ca="1">VLOOKUP($A23,'Base Consumption'!$A$2:$D$33,4,FALSE)*'Profiles, Qc, Autumn, S2'!K23</f>
        <v>4.0272273416442246E-2</v>
      </c>
      <c r="L23" s="1">
        <f ca="1">VLOOKUP($A23,'Base Consumption'!$A$2:$D$33,4,FALSE)*'Profiles, Qc, Autumn, S2'!L23</f>
        <v>3.134047472315548E-2</v>
      </c>
      <c r="M23" s="1">
        <f ca="1">VLOOKUP($A23,'Base Consumption'!$A$2:$D$33,4,FALSE)*'Profiles, Qc, Autumn, S2'!M23</f>
        <v>2.1379065397190471E-2</v>
      </c>
      <c r="N23" s="1">
        <f ca="1">VLOOKUP($A23,'Base Consumption'!$A$2:$D$33,4,FALSE)*'Profiles, Qc, Autumn, S2'!N23</f>
        <v>2.1618406358842115E-3</v>
      </c>
      <c r="O23" s="1">
        <f ca="1">VLOOKUP($A23,'Base Consumption'!$A$2:$D$33,4,FALSE)*'Profiles, Qc, Autumn, S2'!O23</f>
        <v>5.6513280790524908E-4</v>
      </c>
      <c r="P23" s="1">
        <f ca="1">VLOOKUP($A23,'Base Consumption'!$A$2:$D$33,4,FALSE)*'Profiles, Qc, Autumn, S2'!P23</f>
        <v>8.5213447720609813E-3</v>
      </c>
      <c r="Q23" s="1">
        <f ca="1">VLOOKUP($A23,'Base Consumption'!$A$2:$D$33,4,FALSE)*'Profiles, Qc, Autumn, S2'!Q23</f>
        <v>-2.1564947229022979E-2</v>
      </c>
      <c r="R23" s="1">
        <f ca="1">VLOOKUP($A23,'Base Consumption'!$A$2:$D$33,4,FALSE)*'Profiles, Qc, Autumn, S2'!R23</f>
        <v>-1.0979922700058466E-2</v>
      </c>
      <c r="S23" s="1">
        <f ca="1">VLOOKUP($A23,'Base Consumption'!$A$2:$D$33,4,FALSE)*'Profiles, Qc, Autumn, S2'!S23</f>
        <v>-6.1882984820474836E-3</v>
      </c>
      <c r="T23" s="1">
        <f ca="1">VLOOKUP($A23,'Base Consumption'!$A$2:$D$33,4,FALSE)*'Profiles, Qc, Autumn, S2'!T23</f>
        <v>3.2445179098458676E-4</v>
      </c>
      <c r="U23" s="1">
        <f ca="1">VLOOKUP($A23,'Base Consumption'!$A$2:$D$33,4,FALSE)*'Profiles, Qc, Autumn, S2'!U23</f>
        <v>2.5546855199524987E-4</v>
      </c>
      <c r="V23" s="1">
        <f ca="1">VLOOKUP($A23,'Base Consumption'!$A$2:$D$33,4,FALSE)*'Profiles, Qc, Autumn, S2'!V23</f>
        <v>-1.7481917243849183E-2</v>
      </c>
      <c r="W23" s="1">
        <f ca="1">VLOOKUP($A23,'Base Consumption'!$A$2:$D$33,4,FALSE)*'Profiles, Qc, Autumn, S2'!W23</f>
        <v>-1.3093210445369697E-2</v>
      </c>
      <c r="X23" s="1">
        <f ca="1">VLOOKUP($A23,'Base Consumption'!$A$2:$D$33,4,FALSE)*'Profiles, Qc, Autumn, S2'!X23</f>
        <v>3.5325544508664451E-2</v>
      </c>
      <c r="Y23" s="1">
        <f ca="1">VLOOKUP($A23,'Base Consumption'!$A$2:$D$33,4,FALSE)*'Profiles, Qc, Autumn, S2'!Y23</f>
        <v>3.5561305565019956E-2</v>
      </c>
    </row>
    <row r="24" spans="1:25" x14ac:dyDescent="0.3">
      <c r="A24">
        <v>23</v>
      </c>
      <c r="B24" s="1">
        <f ca="1">VLOOKUP($A24,'Base Consumption'!$A$2:$D$33,4,FALSE)*'Profiles, Qc, Autumn, S2'!B24</f>
        <v>-1.8170834344759506</v>
      </c>
      <c r="C24" s="1">
        <f ca="1">VLOOKUP($A24,'Base Consumption'!$A$2:$D$33,4,FALSE)*'Profiles, Qc, Autumn, S2'!C24</f>
        <v>-1.8125545983487841</v>
      </c>
      <c r="D24" s="1">
        <f ca="1">VLOOKUP($A24,'Base Consumption'!$A$2:$D$33,4,FALSE)*'Profiles, Qc, Autumn, S2'!D24</f>
        <v>-1.8414643064044722</v>
      </c>
      <c r="E24" s="1">
        <f ca="1">VLOOKUP($A24,'Base Consumption'!$A$2:$D$33,4,FALSE)*'Profiles, Qc, Autumn, S2'!E24</f>
        <v>-1.9120143852260951</v>
      </c>
      <c r="F24" s="1">
        <f ca="1">VLOOKUP($A24,'Base Consumption'!$A$2:$D$33,4,FALSE)*'Profiles, Qc, Autumn, S2'!F24</f>
        <v>-1.941645681905884</v>
      </c>
      <c r="G24" s="1">
        <f ca="1">VLOOKUP($A24,'Base Consumption'!$A$2:$D$33,4,FALSE)*'Profiles, Qc, Autumn, S2'!G24</f>
        <v>-1.8508682409225612</v>
      </c>
      <c r="H24" s="1">
        <f ca="1">VLOOKUP($A24,'Base Consumption'!$A$2:$D$33,4,FALSE)*'Profiles, Qc, Autumn, S2'!H24</f>
        <v>-1.0967846289676455</v>
      </c>
      <c r="I24" s="1">
        <f ca="1">VLOOKUP($A24,'Base Consumption'!$A$2:$D$33,4,FALSE)*'Profiles, Qc, Autumn, S2'!I24</f>
        <v>-0.65494557730945113</v>
      </c>
      <c r="J24" s="1">
        <f ca="1">VLOOKUP($A24,'Base Consumption'!$A$2:$D$33,4,FALSE)*'Profiles, Qc, Autumn, S2'!J24</f>
        <v>-0.22668381073474925</v>
      </c>
      <c r="K24" s="1">
        <f ca="1">VLOOKUP($A24,'Base Consumption'!$A$2:$D$33,4,FALSE)*'Profiles, Qc, Autumn, S2'!K24</f>
        <v>1.1109890242698872E-2</v>
      </c>
      <c r="L24" s="1">
        <f ca="1">VLOOKUP($A24,'Base Consumption'!$A$2:$D$33,4,FALSE)*'Profiles, Qc, Autumn, S2'!L24</f>
        <v>-0.26540080390934828</v>
      </c>
      <c r="M24" s="1">
        <f ca="1">VLOOKUP($A24,'Base Consumption'!$A$2:$D$33,4,FALSE)*'Profiles, Qc, Autumn, S2'!M24</f>
        <v>1.4485204576283772E-2</v>
      </c>
      <c r="N24" s="1">
        <f ca="1">VLOOKUP($A24,'Base Consumption'!$A$2:$D$33,4,FALSE)*'Profiles, Qc, Autumn, S2'!N24</f>
        <v>-3.4273549266050585E-2</v>
      </c>
      <c r="O24" s="1">
        <f ca="1">VLOOKUP($A24,'Base Consumption'!$A$2:$D$33,4,FALSE)*'Profiles, Qc, Autumn, S2'!O24</f>
        <v>-0.22866665872654479</v>
      </c>
      <c r="P24" s="1">
        <f ca="1">VLOOKUP($A24,'Base Consumption'!$A$2:$D$33,4,FALSE)*'Profiles, Qc, Autumn, S2'!P24</f>
        <v>-0.37810582800716025</v>
      </c>
      <c r="Q24" s="1">
        <f ca="1">VLOOKUP($A24,'Base Consumption'!$A$2:$D$33,4,FALSE)*'Profiles, Qc, Autumn, S2'!Q24</f>
        <v>-0.58579098920492312</v>
      </c>
      <c r="R24" s="1">
        <f ca="1">VLOOKUP($A24,'Base Consumption'!$A$2:$D$33,4,FALSE)*'Profiles, Qc, Autumn, S2'!R24</f>
        <v>-0.60551540331283715</v>
      </c>
      <c r="S24" s="1">
        <f ca="1">VLOOKUP($A24,'Base Consumption'!$A$2:$D$33,4,FALSE)*'Profiles, Qc, Autumn, S2'!S24</f>
        <v>-0.43313280013260519</v>
      </c>
      <c r="T24" s="1">
        <f ca="1">VLOOKUP($A24,'Base Consumption'!$A$2:$D$33,4,FALSE)*'Profiles, Qc, Autumn, S2'!T24</f>
        <v>-0.50678173101637614</v>
      </c>
      <c r="U24" s="1">
        <f ca="1">VLOOKUP($A24,'Base Consumption'!$A$2:$D$33,4,FALSE)*'Profiles, Qc, Autumn, S2'!U24</f>
        <v>-0.6230365452894786</v>
      </c>
      <c r="V24" s="1">
        <f ca="1">VLOOKUP($A24,'Base Consumption'!$A$2:$D$33,4,FALSE)*'Profiles, Qc, Autumn, S2'!V24</f>
        <v>-0.69142952318465956</v>
      </c>
      <c r="W24" s="1">
        <f ca="1">VLOOKUP($A24,'Base Consumption'!$A$2:$D$33,4,FALSE)*'Profiles, Qc, Autumn, S2'!W24</f>
        <v>-0.98848112843297686</v>
      </c>
      <c r="X24" s="1">
        <f ca="1">VLOOKUP($A24,'Base Consumption'!$A$2:$D$33,4,FALSE)*'Profiles, Qc, Autumn, S2'!X24</f>
        <v>-1.42134887284269</v>
      </c>
      <c r="Y24" s="1">
        <f ca="1">VLOOKUP($A24,'Base Consumption'!$A$2:$D$33,4,FALSE)*'Profiles, Qc, Autumn, S2'!Y24</f>
        <v>-1.5551278760739278</v>
      </c>
    </row>
    <row r="25" spans="1:25" x14ac:dyDescent="0.3">
      <c r="A25">
        <v>24</v>
      </c>
      <c r="B25" s="1">
        <f ca="1">VLOOKUP($A25,'Base Consumption'!$A$2:$D$33,4,FALSE)*'Profiles, Qc, Autumn, S2'!B25</f>
        <v>1.5196118268661578</v>
      </c>
      <c r="C25" s="1">
        <f ca="1">VLOOKUP($A25,'Base Consumption'!$A$2:$D$33,4,FALSE)*'Profiles, Qc, Autumn, S2'!C25</f>
        <v>1.4899420856307506</v>
      </c>
      <c r="D25" s="1">
        <f ca="1">VLOOKUP($A25,'Base Consumption'!$A$2:$D$33,4,FALSE)*'Profiles, Qc, Autumn, S2'!D25</f>
        <v>1.5967804696648038</v>
      </c>
      <c r="E25" s="1">
        <f ca="1">VLOOKUP($A25,'Base Consumption'!$A$2:$D$33,4,FALSE)*'Profiles, Qc, Autumn, S2'!E25</f>
        <v>1.5920393859295141</v>
      </c>
      <c r="F25" s="1">
        <f ca="1">VLOOKUP($A25,'Base Consumption'!$A$2:$D$33,4,FALSE)*'Profiles, Qc, Autumn, S2'!F25</f>
        <v>1.5380122585069875</v>
      </c>
      <c r="G25" s="1">
        <f ca="1">VLOOKUP($A25,'Base Consumption'!$A$2:$D$33,4,FALSE)*'Profiles, Qc, Autumn, S2'!G25</f>
        <v>1.3156508641051854</v>
      </c>
      <c r="H25" s="1">
        <f ca="1">VLOOKUP($A25,'Base Consumption'!$A$2:$D$33,4,FALSE)*'Profiles, Qc, Autumn, S2'!H25</f>
        <v>1.0030597627429481</v>
      </c>
      <c r="I25" s="1">
        <f ca="1">VLOOKUP($A25,'Base Consumption'!$A$2:$D$33,4,FALSE)*'Profiles, Qc, Autumn, S2'!I25</f>
        <v>0.89306409639201068</v>
      </c>
      <c r="J25" s="1">
        <f ca="1">VLOOKUP($A25,'Base Consumption'!$A$2:$D$33,4,FALSE)*'Profiles, Qc, Autumn, S2'!J25</f>
        <v>0.66283792240324213</v>
      </c>
      <c r="K25" s="1">
        <f ca="1">VLOOKUP($A25,'Base Consumption'!$A$2:$D$33,4,FALSE)*'Profiles, Qc, Autumn, S2'!K25</f>
        <v>0.47652216217208748</v>
      </c>
      <c r="L25" s="1">
        <f ca="1">VLOOKUP($A25,'Base Consumption'!$A$2:$D$33,4,FALSE)*'Profiles, Qc, Autumn, S2'!L25</f>
        <v>0.7917152453893932</v>
      </c>
      <c r="M25" s="1">
        <f ca="1">VLOOKUP($A25,'Base Consumption'!$A$2:$D$33,4,FALSE)*'Profiles, Qc, Autumn, S2'!M25</f>
        <v>0.82770879567919975</v>
      </c>
      <c r="N25" s="1">
        <f ca="1">VLOOKUP($A25,'Base Consumption'!$A$2:$D$33,4,FALSE)*'Profiles, Qc, Autumn, S2'!N25</f>
        <v>0.93190960696009673</v>
      </c>
      <c r="O25" s="1">
        <f ca="1">VLOOKUP($A25,'Base Consumption'!$A$2:$D$33,4,FALSE)*'Profiles, Qc, Autumn, S2'!O25</f>
        <v>0.92247252044454919</v>
      </c>
      <c r="P25" s="1">
        <f ca="1">VLOOKUP($A25,'Base Consumption'!$A$2:$D$33,4,FALSE)*'Profiles, Qc, Autumn, S2'!P25</f>
        <v>0.98968731952417288</v>
      </c>
      <c r="Q25" s="1">
        <f ca="1">VLOOKUP($A25,'Base Consumption'!$A$2:$D$33,4,FALSE)*'Profiles, Qc, Autumn, S2'!Q25</f>
        <v>1.0278041335253314</v>
      </c>
      <c r="R25" s="1">
        <f ca="1">VLOOKUP($A25,'Base Consumption'!$A$2:$D$33,4,FALSE)*'Profiles, Qc, Autumn, S2'!R25</f>
        <v>0.91050562141959679</v>
      </c>
      <c r="S25" s="1">
        <f ca="1">VLOOKUP($A25,'Base Consumption'!$A$2:$D$33,4,FALSE)*'Profiles, Qc, Autumn, S2'!S25</f>
        <v>0.67133873481148121</v>
      </c>
      <c r="T25" s="1">
        <f ca="1">VLOOKUP($A25,'Base Consumption'!$A$2:$D$33,4,FALSE)*'Profiles, Qc, Autumn, S2'!T25</f>
        <v>0.75714633237764051</v>
      </c>
      <c r="U25" s="1">
        <f ca="1">VLOOKUP($A25,'Base Consumption'!$A$2:$D$33,4,FALSE)*'Profiles, Qc, Autumn, S2'!U25</f>
        <v>0.8998330642381942</v>
      </c>
      <c r="V25" s="1">
        <f ca="1">VLOOKUP($A25,'Base Consumption'!$A$2:$D$33,4,FALSE)*'Profiles, Qc, Autumn, S2'!V25</f>
        <v>0.90000856722075695</v>
      </c>
      <c r="W25" s="1">
        <f ca="1">VLOOKUP($A25,'Base Consumption'!$A$2:$D$33,4,FALSE)*'Profiles, Qc, Autumn, S2'!W25</f>
        <v>0.99859083430989593</v>
      </c>
      <c r="X25" s="1">
        <f ca="1">VLOOKUP($A25,'Base Consumption'!$A$2:$D$33,4,FALSE)*'Profiles, Qc, Autumn, S2'!X25</f>
        <v>1.0330152530544743</v>
      </c>
      <c r="Y25" s="1">
        <f ca="1">VLOOKUP($A25,'Base Consumption'!$A$2:$D$33,4,FALSE)*'Profiles, Qc, Autumn, S2'!Y25</f>
        <v>1.144604491436632</v>
      </c>
    </row>
    <row r="26" spans="1:25" x14ac:dyDescent="0.3">
      <c r="A26">
        <v>25</v>
      </c>
      <c r="B26" s="1">
        <f ca="1">VLOOKUP($A26,'Base Consumption'!$A$2:$D$33,4,FALSE)*'Profiles, Qc, Autumn, S2'!B26</f>
        <v>-0.11553263479039939</v>
      </c>
      <c r="C26" s="1">
        <f ca="1">VLOOKUP($A26,'Base Consumption'!$A$2:$D$33,4,FALSE)*'Profiles, Qc, Autumn, S2'!C26</f>
        <v>-3.2111172309162009E-2</v>
      </c>
      <c r="D26" s="1">
        <f ca="1">VLOOKUP($A26,'Base Consumption'!$A$2:$D$33,4,FALSE)*'Profiles, Qc, Autumn, S2'!D26</f>
        <v>-1.6853116565374415E-2</v>
      </c>
      <c r="E26" s="1">
        <f ca="1">VLOOKUP($A26,'Base Consumption'!$A$2:$D$33,4,FALSE)*'Profiles, Qc, Autumn, S2'!E26</f>
        <v>-7.9009832913762151E-3</v>
      </c>
      <c r="F26" s="1">
        <f ca="1">VLOOKUP($A26,'Base Consumption'!$A$2:$D$33,4,FALSE)*'Profiles, Qc, Autumn, S2'!F26</f>
        <v>-3.0892354071727766E-2</v>
      </c>
      <c r="G26" s="1">
        <f ca="1">VLOOKUP($A26,'Base Consumption'!$A$2:$D$33,4,FALSE)*'Profiles, Qc, Autumn, S2'!G26</f>
        <v>-8.3439767666726533E-2</v>
      </c>
      <c r="H26" s="1">
        <f ca="1">VLOOKUP($A26,'Base Consumption'!$A$2:$D$33,4,FALSE)*'Profiles, Qc, Autumn, S2'!H26</f>
        <v>-0.1323963063465578</v>
      </c>
      <c r="I26" s="1">
        <f ca="1">VLOOKUP($A26,'Base Consumption'!$A$2:$D$33,4,FALSE)*'Profiles, Qc, Autumn, S2'!I26</f>
        <v>-5.5599743739439107E-2</v>
      </c>
      <c r="J26" s="1">
        <f ca="1">VLOOKUP($A26,'Base Consumption'!$A$2:$D$33,4,FALSE)*'Profiles, Qc, Autumn, S2'!J26</f>
        <v>3.1580622603489386E-2</v>
      </c>
      <c r="K26" s="1">
        <f ca="1">VLOOKUP($A26,'Base Consumption'!$A$2:$D$33,4,FALSE)*'Profiles, Qc, Autumn, S2'!K26</f>
        <v>3.284276933129332E-2</v>
      </c>
      <c r="L26" s="1">
        <f ca="1">VLOOKUP($A26,'Base Consumption'!$A$2:$D$33,4,FALSE)*'Profiles, Qc, Autumn, S2'!L26</f>
        <v>-2.6009896530820698E-2</v>
      </c>
      <c r="M26" s="1">
        <f ca="1">VLOOKUP($A26,'Base Consumption'!$A$2:$D$33,4,FALSE)*'Profiles, Qc, Autumn, S2'!M26</f>
        <v>-8.7568723235220178E-2</v>
      </c>
      <c r="N26" s="1">
        <f ca="1">VLOOKUP($A26,'Base Consumption'!$A$2:$D$33,4,FALSE)*'Profiles, Qc, Autumn, S2'!N26</f>
        <v>0.23647467816308787</v>
      </c>
      <c r="O26" s="1">
        <f ca="1">VLOOKUP($A26,'Base Consumption'!$A$2:$D$33,4,FALSE)*'Profiles, Qc, Autumn, S2'!O26</f>
        <v>0.24934501157648725</v>
      </c>
      <c r="P26" s="1">
        <f ca="1">VLOOKUP($A26,'Base Consumption'!$A$2:$D$33,4,FALSE)*'Profiles, Qc, Autumn, S2'!P26</f>
        <v>0.10337675990753536</v>
      </c>
      <c r="Q26" s="1">
        <f ca="1">VLOOKUP($A26,'Base Consumption'!$A$2:$D$33,4,FALSE)*'Profiles, Qc, Autumn, S2'!Q26</f>
        <v>0.20034363776801856</v>
      </c>
      <c r="R26" s="1">
        <f ca="1">VLOOKUP($A26,'Base Consumption'!$A$2:$D$33,4,FALSE)*'Profiles, Qc, Autumn, S2'!R26</f>
        <v>8.9900570236841615E-2</v>
      </c>
      <c r="S26" s="1">
        <f ca="1">VLOOKUP($A26,'Base Consumption'!$A$2:$D$33,4,FALSE)*'Profiles, Qc, Autumn, S2'!S26</f>
        <v>0.16381612423836431</v>
      </c>
      <c r="T26" s="1">
        <f ca="1">VLOOKUP($A26,'Base Consumption'!$A$2:$D$33,4,FALSE)*'Profiles, Qc, Autumn, S2'!T26</f>
        <v>0.20182561676278649</v>
      </c>
      <c r="U26" s="1">
        <f ca="1">VLOOKUP($A26,'Base Consumption'!$A$2:$D$33,4,FALSE)*'Profiles, Qc, Autumn, S2'!U26</f>
        <v>0.26006987514664237</v>
      </c>
      <c r="V26" s="1">
        <f ca="1">VLOOKUP($A26,'Base Consumption'!$A$2:$D$33,4,FALSE)*'Profiles, Qc, Autumn, S2'!V26</f>
        <v>0.38637526720845589</v>
      </c>
      <c r="W26" s="1">
        <f ca="1">VLOOKUP($A26,'Base Consumption'!$A$2:$D$33,4,FALSE)*'Profiles, Qc, Autumn, S2'!W26</f>
        <v>0.44179109370376074</v>
      </c>
      <c r="X26" s="1">
        <f ca="1">VLOOKUP($A26,'Base Consumption'!$A$2:$D$33,4,FALSE)*'Profiles, Qc, Autumn, S2'!X26</f>
        <v>0.41066695973462963</v>
      </c>
      <c r="Y26" s="1">
        <f ca="1">VLOOKUP($A26,'Base Consumption'!$A$2:$D$33,4,FALSE)*'Profiles, Qc, Autumn, S2'!Y26</f>
        <v>0.34368796847660532</v>
      </c>
    </row>
    <row r="27" spans="1:25" x14ac:dyDescent="0.3">
      <c r="A27">
        <v>26</v>
      </c>
      <c r="B27" s="1">
        <f ca="1">VLOOKUP($A27,'Base Consumption'!$A$2:$D$33,4,FALSE)*'Profiles, Qc, Autumn, S2'!B27</f>
        <v>-0.14696113522273169</v>
      </c>
      <c r="C27" s="1">
        <f ca="1">VLOOKUP($A27,'Base Consumption'!$A$2:$D$33,4,FALSE)*'Profiles, Qc, Autumn, S2'!C27</f>
        <v>-0.13079532484543643</v>
      </c>
      <c r="D27" s="1">
        <f ca="1">VLOOKUP($A27,'Base Consumption'!$A$2:$D$33,4,FALSE)*'Profiles, Qc, Autumn, S2'!D27</f>
        <v>-0.12902197910082558</v>
      </c>
      <c r="E27" s="1">
        <f ca="1">VLOOKUP($A27,'Base Consumption'!$A$2:$D$33,4,FALSE)*'Profiles, Qc, Autumn, S2'!E27</f>
        <v>-0.14103600999581378</v>
      </c>
      <c r="F27" s="1">
        <f ca="1">VLOOKUP($A27,'Base Consumption'!$A$2:$D$33,4,FALSE)*'Profiles, Qc, Autumn, S2'!F27</f>
        <v>-0.13923818264723326</v>
      </c>
      <c r="G27" s="1">
        <f ca="1">VLOOKUP($A27,'Base Consumption'!$A$2:$D$33,4,FALSE)*'Profiles, Qc, Autumn, S2'!G27</f>
        <v>-0.17622182390893104</v>
      </c>
      <c r="H27" s="1">
        <f ca="1">VLOOKUP($A27,'Base Consumption'!$A$2:$D$33,4,FALSE)*'Profiles, Qc, Autumn, S2'!H27</f>
        <v>-0.61068927055185473</v>
      </c>
      <c r="I27" s="1">
        <f ca="1">VLOOKUP($A27,'Base Consumption'!$A$2:$D$33,4,FALSE)*'Profiles, Qc, Autumn, S2'!I27</f>
        <v>-0.79726586548795653</v>
      </c>
      <c r="J27" s="1">
        <f ca="1">VLOOKUP($A27,'Base Consumption'!$A$2:$D$33,4,FALSE)*'Profiles, Qc, Autumn, S2'!J27</f>
        <v>-0.87994743653890173</v>
      </c>
      <c r="K27" s="1">
        <f ca="1">VLOOKUP($A27,'Base Consumption'!$A$2:$D$33,4,FALSE)*'Profiles, Qc, Autumn, S2'!K27</f>
        <v>-0.83643941951014567</v>
      </c>
      <c r="L27" s="1">
        <f ca="1">VLOOKUP($A27,'Base Consumption'!$A$2:$D$33,4,FALSE)*'Profiles, Qc, Autumn, S2'!L27</f>
        <v>-0.79986113576250217</v>
      </c>
      <c r="M27" s="1">
        <f ca="1">VLOOKUP($A27,'Base Consumption'!$A$2:$D$33,4,FALSE)*'Profiles, Qc, Autumn, S2'!M27</f>
        <v>-0.83691741678350318</v>
      </c>
      <c r="N27" s="1">
        <f ca="1">VLOOKUP($A27,'Base Consumption'!$A$2:$D$33,4,FALSE)*'Profiles, Qc, Autumn, S2'!N27</f>
        <v>-0.92525019210595894</v>
      </c>
      <c r="O27" s="1">
        <f ca="1">VLOOKUP($A27,'Base Consumption'!$A$2:$D$33,4,FALSE)*'Profiles, Qc, Autumn, S2'!O27</f>
        <v>-0.8645969226419985</v>
      </c>
      <c r="P27" s="1">
        <f ca="1">VLOOKUP($A27,'Base Consumption'!$A$2:$D$33,4,FALSE)*'Profiles, Qc, Autumn, S2'!P27</f>
        <v>-0.82788797883974663</v>
      </c>
      <c r="Q27" s="1">
        <f ca="1">VLOOKUP($A27,'Base Consumption'!$A$2:$D$33,4,FALSE)*'Profiles, Qc, Autumn, S2'!Q27</f>
        <v>-0.77385166603707423</v>
      </c>
      <c r="R27" s="1">
        <f ca="1">VLOOKUP($A27,'Base Consumption'!$A$2:$D$33,4,FALSE)*'Profiles, Qc, Autumn, S2'!R27</f>
        <v>-0.72240585024741866</v>
      </c>
      <c r="S27" s="1">
        <f ca="1">VLOOKUP($A27,'Base Consumption'!$A$2:$D$33,4,FALSE)*'Profiles, Qc, Autumn, S2'!S27</f>
        <v>-0.76823669259088379</v>
      </c>
      <c r="T27" s="1">
        <f ca="1">VLOOKUP($A27,'Base Consumption'!$A$2:$D$33,4,FALSE)*'Profiles, Qc, Autumn, S2'!T27</f>
        <v>-0.63735712782916998</v>
      </c>
      <c r="U27" s="1">
        <f ca="1">VLOOKUP($A27,'Base Consumption'!$A$2:$D$33,4,FALSE)*'Profiles, Qc, Autumn, S2'!U27</f>
        <v>-0.51566720763290064</v>
      </c>
      <c r="V27" s="1">
        <f ca="1">VLOOKUP($A27,'Base Consumption'!$A$2:$D$33,4,FALSE)*'Profiles, Qc, Autumn, S2'!V27</f>
        <v>-0.56598608232830605</v>
      </c>
      <c r="W27" s="1">
        <f ca="1">VLOOKUP($A27,'Base Consumption'!$A$2:$D$33,4,FALSE)*'Profiles, Qc, Autumn, S2'!W27</f>
        <v>-0.45040731804218015</v>
      </c>
      <c r="X27" s="1">
        <f ca="1">VLOOKUP($A27,'Base Consumption'!$A$2:$D$33,4,FALSE)*'Profiles, Qc, Autumn, S2'!X27</f>
        <v>-0.20422223447338766</v>
      </c>
      <c r="Y27" s="1">
        <f ca="1">VLOOKUP($A27,'Base Consumption'!$A$2:$D$33,4,FALSE)*'Profiles, Qc, Autumn, S2'!Y27</f>
        <v>-0.16430060428004023</v>
      </c>
    </row>
    <row r="28" spans="1:25" x14ac:dyDescent="0.3">
      <c r="A28">
        <v>27</v>
      </c>
      <c r="B28" s="1">
        <f ca="1">VLOOKUP($A28,'Base Consumption'!$A$2:$D$33,4,FALSE)*'Profiles, Qc, Autumn, S2'!B28</f>
        <v>0.18823565892310926</v>
      </c>
      <c r="C28" s="1">
        <f ca="1">VLOOKUP($A28,'Base Consumption'!$A$2:$D$33,4,FALSE)*'Profiles, Qc, Autumn, S2'!C28</f>
        <v>0.16769282317439393</v>
      </c>
      <c r="D28" s="1">
        <f ca="1">VLOOKUP($A28,'Base Consumption'!$A$2:$D$33,4,FALSE)*'Profiles, Qc, Autumn, S2'!D28</f>
        <v>0.15742912778499285</v>
      </c>
      <c r="E28" s="1">
        <f ca="1">VLOOKUP($A28,'Base Consumption'!$A$2:$D$33,4,FALSE)*'Profiles, Qc, Autumn, S2'!E28</f>
        <v>0.16858989315839604</v>
      </c>
      <c r="F28" s="1">
        <f ca="1">VLOOKUP($A28,'Base Consumption'!$A$2:$D$33,4,FALSE)*'Profiles, Qc, Autumn, S2'!F28</f>
        <v>0.15561321991442667</v>
      </c>
      <c r="G28" s="1">
        <f ca="1">VLOOKUP($A28,'Base Consumption'!$A$2:$D$33,4,FALSE)*'Profiles, Qc, Autumn, S2'!G28</f>
        <v>0.15055669579004075</v>
      </c>
      <c r="H28" s="1">
        <f ca="1">VLOOKUP($A28,'Base Consumption'!$A$2:$D$33,4,FALSE)*'Profiles, Qc, Autumn, S2'!H28</f>
        <v>0.14996376817998203</v>
      </c>
      <c r="I28" s="1">
        <f ca="1">VLOOKUP($A28,'Base Consumption'!$A$2:$D$33,4,FALSE)*'Profiles, Qc, Autumn, S2'!I28</f>
        <v>0.34884591771957552</v>
      </c>
      <c r="J28" s="1">
        <f ca="1">VLOOKUP($A28,'Base Consumption'!$A$2:$D$33,4,FALSE)*'Profiles, Qc, Autumn, S2'!J28</f>
        <v>0.38472687152017732</v>
      </c>
      <c r="K28" s="1">
        <f ca="1">VLOOKUP($A28,'Base Consumption'!$A$2:$D$33,4,FALSE)*'Profiles, Qc, Autumn, S2'!K28</f>
        <v>0.34778416565208925</v>
      </c>
      <c r="L28" s="1">
        <f ca="1">VLOOKUP($A28,'Base Consumption'!$A$2:$D$33,4,FALSE)*'Profiles, Qc, Autumn, S2'!L28</f>
        <v>0.35957347869058798</v>
      </c>
      <c r="M28" s="1">
        <f ca="1">VLOOKUP($A28,'Base Consumption'!$A$2:$D$33,4,FALSE)*'Profiles, Qc, Autumn, S2'!M28</f>
        <v>0.36485083968255022</v>
      </c>
      <c r="N28" s="1">
        <f ca="1">VLOOKUP($A28,'Base Consumption'!$A$2:$D$33,4,FALSE)*'Profiles, Qc, Autumn, S2'!N28</f>
        <v>0.37562698993397237</v>
      </c>
      <c r="O28" s="1">
        <f ca="1">VLOOKUP($A28,'Base Consumption'!$A$2:$D$33,4,FALSE)*'Profiles, Qc, Autumn, S2'!O28</f>
        <v>0.36514965076080008</v>
      </c>
      <c r="P28" s="1">
        <f ca="1">VLOOKUP($A28,'Base Consumption'!$A$2:$D$33,4,FALSE)*'Profiles, Qc, Autumn, S2'!P28</f>
        <v>0.22987865058054258</v>
      </c>
      <c r="Q28" s="1">
        <f ca="1">VLOOKUP($A28,'Base Consumption'!$A$2:$D$33,4,FALSE)*'Profiles, Qc, Autumn, S2'!Q28</f>
        <v>0.32485928716186457</v>
      </c>
      <c r="R28" s="1">
        <f ca="1">VLOOKUP($A28,'Base Consumption'!$A$2:$D$33,4,FALSE)*'Profiles, Qc, Autumn, S2'!R28</f>
        <v>0.34454331751708511</v>
      </c>
      <c r="S28" s="1">
        <f ca="1">VLOOKUP($A28,'Base Consumption'!$A$2:$D$33,4,FALSE)*'Profiles, Qc, Autumn, S2'!S28</f>
        <v>0.32822331542213679</v>
      </c>
      <c r="T28" s="1">
        <f ca="1">VLOOKUP($A28,'Base Consumption'!$A$2:$D$33,4,FALSE)*'Profiles, Qc, Autumn, S2'!T28</f>
        <v>0.25591903919154729</v>
      </c>
      <c r="U28" s="1">
        <f ca="1">VLOOKUP($A28,'Base Consumption'!$A$2:$D$33,4,FALSE)*'Profiles, Qc, Autumn, S2'!U28</f>
        <v>0.24428996661071142</v>
      </c>
      <c r="V28" s="1">
        <f ca="1">VLOOKUP($A28,'Base Consumption'!$A$2:$D$33,4,FALSE)*'Profiles, Qc, Autumn, S2'!V28</f>
        <v>0.23448126978542808</v>
      </c>
      <c r="W28" s="1">
        <f ca="1">VLOOKUP($A28,'Base Consumption'!$A$2:$D$33,4,FALSE)*'Profiles, Qc, Autumn, S2'!W28</f>
        <v>0.2014630714326113</v>
      </c>
      <c r="X28" s="1">
        <f ca="1">VLOOKUP($A28,'Base Consumption'!$A$2:$D$33,4,FALSE)*'Profiles, Qc, Autumn, S2'!X28</f>
        <v>0.15336857072916676</v>
      </c>
      <c r="Y28" s="1">
        <f ca="1">VLOOKUP($A28,'Base Consumption'!$A$2:$D$33,4,FALSE)*'Profiles, Qc, Autumn, S2'!Y28</f>
        <v>0.14487177276455718</v>
      </c>
    </row>
    <row r="29" spans="1:25" x14ac:dyDescent="0.3">
      <c r="A29">
        <v>28</v>
      </c>
      <c r="B29" s="1">
        <f ca="1">VLOOKUP($A29,'Base Consumption'!$A$2:$D$33,4,FALSE)*'Profiles, Qc, Autumn, S2'!B29</f>
        <v>0.19684103085468244</v>
      </c>
      <c r="C29" s="1">
        <f ca="1">VLOOKUP($A29,'Base Consumption'!$A$2:$D$33,4,FALSE)*'Profiles, Qc, Autumn, S2'!C29</f>
        <v>0.20895202898056214</v>
      </c>
      <c r="D29" s="1">
        <f ca="1">VLOOKUP($A29,'Base Consumption'!$A$2:$D$33,4,FALSE)*'Profiles, Qc, Autumn, S2'!D29</f>
        <v>0.21986832796758995</v>
      </c>
      <c r="E29" s="1">
        <f ca="1">VLOOKUP($A29,'Base Consumption'!$A$2:$D$33,4,FALSE)*'Profiles, Qc, Autumn, S2'!E29</f>
        <v>0.2406993899999825</v>
      </c>
      <c r="F29" s="1">
        <f ca="1">VLOOKUP($A29,'Base Consumption'!$A$2:$D$33,4,FALSE)*'Profiles, Qc, Autumn, S2'!F29</f>
        <v>0.2351857775793203</v>
      </c>
      <c r="G29" s="1">
        <f ca="1">VLOOKUP($A29,'Base Consumption'!$A$2:$D$33,4,FALSE)*'Profiles, Qc, Autumn, S2'!G29</f>
        <v>0.20719389500698202</v>
      </c>
      <c r="H29" s="1">
        <f ca="1">VLOOKUP($A29,'Base Consumption'!$A$2:$D$33,4,FALSE)*'Profiles, Qc, Autumn, S2'!H29</f>
        <v>0.1522027165132164</v>
      </c>
      <c r="I29" s="1">
        <f ca="1">VLOOKUP($A29,'Base Consumption'!$A$2:$D$33,4,FALSE)*'Profiles, Qc, Autumn, S2'!I29</f>
        <v>-6.7424115433727672E-2</v>
      </c>
      <c r="J29" s="1">
        <f ca="1">VLOOKUP($A29,'Base Consumption'!$A$2:$D$33,4,FALSE)*'Profiles, Qc, Autumn, S2'!J29</f>
        <v>-8.9708398534948261E-2</v>
      </c>
      <c r="K29" s="1">
        <f ca="1">VLOOKUP($A29,'Base Consumption'!$A$2:$D$33,4,FALSE)*'Profiles, Qc, Autumn, S2'!K29</f>
        <v>-0.12822103357954459</v>
      </c>
      <c r="L29" s="1">
        <f ca="1">VLOOKUP($A29,'Base Consumption'!$A$2:$D$33,4,FALSE)*'Profiles, Qc, Autumn, S2'!L29</f>
        <v>-6.7171742573621268E-2</v>
      </c>
      <c r="M29" s="1">
        <f ca="1">VLOOKUP($A29,'Base Consumption'!$A$2:$D$33,4,FALSE)*'Profiles, Qc, Autumn, S2'!M29</f>
        <v>-1.1892182142696887E-2</v>
      </c>
      <c r="N29" s="1">
        <f ca="1">VLOOKUP($A29,'Base Consumption'!$A$2:$D$33,4,FALSE)*'Profiles, Qc, Autumn, S2'!N29</f>
        <v>4.3932884165065467E-2</v>
      </c>
      <c r="O29" s="1">
        <f ca="1">VLOOKUP($A29,'Base Consumption'!$A$2:$D$33,4,FALSE)*'Profiles, Qc, Autumn, S2'!O29</f>
        <v>5.5289330103108096E-2</v>
      </c>
      <c r="P29" s="1">
        <f ca="1">VLOOKUP($A29,'Base Consumption'!$A$2:$D$33,4,FALSE)*'Profiles, Qc, Autumn, S2'!P29</f>
        <v>9.0376793963187999E-2</v>
      </c>
      <c r="Q29" s="1">
        <f ca="1">VLOOKUP($A29,'Base Consumption'!$A$2:$D$33,4,FALSE)*'Profiles, Qc, Autumn, S2'!Q29</f>
        <v>8.8481362979327682E-2</v>
      </c>
      <c r="R29" s="1">
        <f ca="1">VLOOKUP($A29,'Base Consumption'!$A$2:$D$33,4,FALSE)*'Profiles, Qc, Autumn, S2'!R29</f>
        <v>5.9578025540821117E-2</v>
      </c>
      <c r="S29" s="1">
        <f ca="1">VLOOKUP($A29,'Base Consumption'!$A$2:$D$33,4,FALSE)*'Profiles, Qc, Autumn, S2'!S29</f>
        <v>-8.781478110372111E-2</v>
      </c>
      <c r="T29" s="1">
        <f ca="1">VLOOKUP($A29,'Base Consumption'!$A$2:$D$33,4,FALSE)*'Profiles, Qc, Autumn, S2'!T29</f>
        <v>-0.10733710309939666</v>
      </c>
      <c r="U29" s="1">
        <f ca="1">VLOOKUP($A29,'Base Consumption'!$A$2:$D$33,4,FALSE)*'Profiles, Qc, Autumn, S2'!U29</f>
        <v>-5.6748052341495346E-2</v>
      </c>
      <c r="V29" s="1">
        <f ca="1">VLOOKUP($A29,'Base Consumption'!$A$2:$D$33,4,FALSE)*'Profiles, Qc, Autumn, S2'!V29</f>
        <v>1.6416429702218651E-2</v>
      </c>
      <c r="W29" s="1">
        <f ca="1">VLOOKUP($A29,'Base Consumption'!$A$2:$D$33,4,FALSE)*'Profiles, Qc, Autumn, S2'!W29</f>
        <v>5.8198171639740379E-2</v>
      </c>
      <c r="X29" s="1">
        <f ca="1">VLOOKUP($A29,'Base Consumption'!$A$2:$D$33,4,FALSE)*'Profiles, Qc, Autumn, S2'!X29</f>
        <v>0.10696146309777421</v>
      </c>
      <c r="Y29" s="1">
        <f ca="1">VLOOKUP($A29,'Base Consumption'!$A$2:$D$33,4,FALSE)*'Profiles, Qc, Autumn, S2'!Y29</f>
        <v>0.15069721644704406</v>
      </c>
    </row>
    <row r="30" spans="1:25" x14ac:dyDescent="0.3">
      <c r="A30">
        <v>29</v>
      </c>
      <c r="B30" s="1">
        <f ca="1">VLOOKUP($A30,'Base Consumption'!$A$2:$D$33,4,FALSE)*'Profiles, Qc, Autumn, S2'!B30</f>
        <v>-4.9204760688256179</v>
      </c>
      <c r="C30" s="1">
        <f ca="1">VLOOKUP($A30,'Base Consumption'!$A$2:$D$33,4,FALSE)*'Profiles, Qc, Autumn, S2'!C30</f>
        <v>-5.8560117921434074</v>
      </c>
      <c r="D30" s="1">
        <f ca="1">VLOOKUP($A30,'Base Consumption'!$A$2:$D$33,4,FALSE)*'Profiles, Qc, Autumn, S2'!D30</f>
        <v>-6.9565956993922438</v>
      </c>
      <c r="E30" s="1">
        <f ca="1">VLOOKUP($A30,'Base Consumption'!$A$2:$D$33,4,FALSE)*'Profiles, Qc, Autumn, S2'!E30</f>
        <v>-6.5193977517000299</v>
      </c>
      <c r="F30" s="1">
        <f ca="1">VLOOKUP($A30,'Base Consumption'!$A$2:$D$33,4,FALSE)*'Profiles, Qc, Autumn, S2'!F30</f>
        <v>-7.015745817851414</v>
      </c>
      <c r="G30" s="1">
        <f ca="1">VLOOKUP($A30,'Base Consumption'!$A$2:$D$33,4,FALSE)*'Profiles, Qc, Autumn, S2'!G30</f>
        <v>-5.8764502501857523</v>
      </c>
      <c r="H30" s="1">
        <f ca="1">VLOOKUP($A30,'Base Consumption'!$A$2:$D$33,4,FALSE)*'Profiles, Qc, Autumn, S2'!H30</f>
        <v>-0.26829927684106603</v>
      </c>
      <c r="I30" s="1">
        <f ca="1">VLOOKUP($A30,'Base Consumption'!$A$2:$D$33,4,FALSE)*'Profiles, Qc, Autumn, S2'!I30</f>
        <v>4.2687901218932396</v>
      </c>
      <c r="J30" s="1">
        <f ca="1">VLOOKUP($A30,'Base Consumption'!$A$2:$D$33,4,FALSE)*'Profiles, Qc, Autumn, S2'!J30</f>
        <v>5.5136703684831865</v>
      </c>
      <c r="K30" s="1">
        <f ca="1">VLOOKUP($A30,'Base Consumption'!$A$2:$D$33,4,FALSE)*'Profiles, Qc, Autumn, S2'!K30</f>
        <v>4.9736330637098032</v>
      </c>
      <c r="L30" s="1">
        <f ca="1">VLOOKUP($A30,'Base Consumption'!$A$2:$D$33,4,FALSE)*'Profiles, Qc, Autumn, S2'!L30</f>
        <v>3.7161753768367594</v>
      </c>
      <c r="M30" s="1">
        <f ca="1">VLOOKUP($A30,'Base Consumption'!$A$2:$D$33,4,FALSE)*'Profiles, Qc, Autumn, S2'!M30</f>
        <v>5.174162867197893</v>
      </c>
      <c r="N30" s="1">
        <f ca="1">VLOOKUP($A30,'Base Consumption'!$A$2:$D$33,4,FALSE)*'Profiles, Qc, Autumn, S2'!N30</f>
        <v>4.1255609940991764</v>
      </c>
      <c r="O30" s="1">
        <f ca="1">VLOOKUP($A30,'Base Consumption'!$A$2:$D$33,4,FALSE)*'Profiles, Qc, Autumn, S2'!O30</f>
        <v>2.9036563445141668</v>
      </c>
      <c r="P30" s="1">
        <f ca="1">VLOOKUP($A30,'Base Consumption'!$A$2:$D$33,4,FALSE)*'Profiles, Qc, Autumn, S2'!P30</f>
        <v>3.2494577260396729E-2</v>
      </c>
      <c r="Q30" s="1">
        <f ca="1">VLOOKUP($A30,'Base Consumption'!$A$2:$D$33,4,FALSE)*'Profiles, Qc, Autumn, S2'!Q30</f>
        <v>-0.53768245786099067</v>
      </c>
      <c r="R30" s="1">
        <f ca="1">VLOOKUP($A30,'Base Consumption'!$A$2:$D$33,4,FALSE)*'Profiles, Qc, Autumn, S2'!R30</f>
        <v>-2.5374223581391298E-2</v>
      </c>
      <c r="S30" s="1">
        <f ca="1">VLOOKUP($A30,'Base Consumption'!$A$2:$D$33,4,FALSE)*'Profiles, Qc, Autumn, S2'!S30</f>
        <v>0.51203448879394209</v>
      </c>
      <c r="T30" s="1">
        <f ca="1">VLOOKUP($A30,'Base Consumption'!$A$2:$D$33,4,FALSE)*'Profiles, Qc, Autumn, S2'!T30</f>
        <v>-1.402558251480539</v>
      </c>
      <c r="U30" s="1">
        <f ca="1">VLOOKUP($A30,'Base Consumption'!$A$2:$D$33,4,FALSE)*'Profiles, Qc, Autumn, S2'!U30</f>
        <v>-7.7282726818082015E-3</v>
      </c>
      <c r="V30" s="1">
        <f ca="1">VLOOKUP($A30,'Base Consumption'!$A$2:$D$33,4,FALSE)*'Profiles, Qc, Autumn, S2'!V30</f>
        <v>2.6619291846013082E-2</v>
      </c>
      <c r="W30" s="1">
        <f ca="1">VLOOKUP($A30,'Base Consumption'!$A$2:$D$33,4,FALSE)*'Profiles, Qc, Autumn, S2'!W30</f>
        <v>-1.3146602465210644</v>
      </c>
      <c r="X30" s="1">
        <f ca="1">VLOOKUP($A30,'Base Consumption'!$A$2:$D$33,4,FALSE)*'Profiles, Qc, Autumn, S2'!X30</f>
        <v>-4.2297030280076555</v>
      </c>
      <c r="Y30" s="1">
        <f ca="1">VLOOKUP($A30,'Base Consumption'!$A$2:$D$33,4,FALSE)*'Profiles, Qc, Autumn, S2'!Y30</f>
        <v>-5.5048488731380845</v>
      </c>
    </row>
    <row r="31" spans="1:25" x14ac:dyDescent="0.3">
      <c r="A31">
        <v>30</v>
      </c>
      <c r="B31" s="1">
        <f ca="1">VLOOKUP($A31,'Base Consumption'!$A$2:$D$33,4,FALSE)*'Profiles, Qc, Autumn, S2'!B31</f>
        <v>0.85157969766921049</v>
      </c>
      <c r="C31" s="1">
        <f ca="1">VLOOKUP($A31,'Base Consumption'!$A$2:$D$33,4,FALSE)*'Profiles, Qc, Autumn, S2'!C31</f>
        <v>0.88514262598552207</v>
      </c>
      <c r="D31" s="1">
        <f ca="1">VLOOKUP($A31,'Base Consumption'!$A$2:$D$33,4,FALSE)*'Profiles, Qc, Autumn, S2'!D31</f>
        <v>0.89109538785138687</v>
      </c>
      <c r="E31" s="1">
        <f ca="1">VLOOKUP($A31,'Base Consumption'!$A$2:$D$33,4,FALSE)*'Profiles, Qc, Autumn, S2'!E31</f>
        <v>0.87950425650882391</v>
      </c>
      <c r="F31" s="1">
        <f ca="1">VLOOKUP($A31,'Base Consumption'!$A$2:$D$33,4,FALSE)*'Profiles, Qc, Autumn, S2'!F31</f>
        <v>0.92970655267023516</v>
      </c>
      <c r="G31" s="1">
        <f ca="1">VLOOKUP($A31,'Base Consumption'!$A$2:$D$33,4,FALSE)*'Profiles, Qc, Autumn, S2'!G31</f>
        <v>0.90874614278951671</v>
      </c>
      <c r="H31" s="1">
        <f ca="1">VLOOKUP($A31,'Base Consumption'!$A$2:$D$33,4,FALSE)*'Profiles, Qc, Autumn, S2'!H31</f>
        <v>0.75886852372949865</v>
      </c>
      <c r="I31" s="1">
        <f ca="1">VLOOKUP($A31,'Base Consumption'!$A$2:$D$33,4,FALSE)*'Profiles, Qc, Autumn, S2'!I31</f>
        <v>0.59706954580234539</v>
      </c>
      <c r="J31" s="1">
        <f ca="1">VLOOKUP($A31,'Base Consumption'!$A$2:$D$33,4,FALSE)*'Profiles, Qc, Autumn, S2'!J31</f>
        <v>0.58221959941283574</v>
      </c>
      <c r="K31" s="1">
        <f ca="1">VLOOKUP($A31,'Base Consumption'!$A$2:$D$33,4,FALSE)*'Profiles, Qc, Autumn, S2'!K31</f>
        <v>0.65180951082781047</v>
      </c>
      <c r="L31" s="1">
        <f ca="1">VLOOKUP($A31,'Base Consumption'!$A$2:$D$33,4,FALSE)*'Profiles, Qc, Autumn, S2'!L31</f>
        <v>0.70031337683582162</v>
      </c>
      <c r="M31" s="1">
        <f ca="1">VLOOKUP($A31,'Base Consumption'!$A$2:$D$33,4,FALSE)*'Profiles, Qc, Autumn, S2'!M31</f>
        <v>0.73699514430923918</v>
      </c>
      <c r="N31" s="1">
        <f ca="1">VLOOKUP($A31,'Base Consumption'!$A$2:$D$33,4,FALSE)*'Profiles, Qc, Autumn, S2'!N31</f>
        <v>0.75416199751815127</v>
      </c>
      <c r="O31" s="1">
        <f ca="1">VLOOKUP($A31,'Base Consumption'!$A$2:$D$33,4,FALSE)*'Profiles, Qc, Autumn, S2'!O31</f>
        <v>0.76244551245722136</v>
      </c>
      <c r="P31" s="1">
        <f ca="1">VLOOKUP($A31,'Base Consumption'!$A$2:$D$33,4,FALSE)*'Profiles, Qc, Autumn, S2'!P31</f>
        <v>0.77999132834669815</v>
      </c>
      <c r="Q31" s="1">
        <f ca="1">VLOOKUP($A31,'Base Consumption'!$A$2:$D$33,4,FALSE)*'Profiles, Qc, Autumn, S2'!Q31</f>
        <v>0.78564271615820702</v>
      </c>
      <c r="R31" s="1">
        <f ca="1">VLOOKUP($A31,'Base Consumption'!$A$2:$D$33,4,FALSE)*'Profiles, Qc, Autumn, S2'!R31</f>
        <v>0.71369975929678586</v>
      </c>
      <c r="S31" s="1">
        <f ca="1">VLOOKUP($A31,'Base Consumption'!$A$2:$D$33,4,FALSE)*'Profiles, Qc, Autumn, S2'!S31</f>
        <v>0.52577525912064027</v>
      </c>
      <c r="T31" s="1">
        <f ca="1">VLOOKUP($A31,'Base Consumption'!$A$2:$D$33,4,FALSE)*'Profiles, Qc, Autumn, S2'!T31</f>
        <v>0.53803064515572085</v>
      </c>
      <c r="U31" s="1">
        <f ca="1">VLOOKUP($A31,'Base Consumption'!$A$2:$D$33,4,FALSE)*'Profiles, Qc, Autumn, S2'!U31</f>
        <v>0.58686473519072035</v>
      </c>
      <c r="V31" s="1">
        <f ca="1">VLOOKUP($A31,'Base Consumption'!$A$2:$D$33,4,FALSE)*'Profiles, Qc, Autumn, S2'!V31</f>
        <v>0.59393231455864581</v>
      </c>
      <c r="W31" s="1">
        <f ca="1">VLOOKUP($A31,'Base Consumption'!$A$2:$D$33,4,FALSE)*'Profiles, Qc, Autumn, S2'!W31</f>
        <v>0.67855453479877759</v>
      </c>
      <c r="X31" s="1">
        <f ca="1">VLOOKUP($A31,'Base Consumption'!$A$2:$D$33,4,FALSE)*'Profiles, Qc, Autumn, S2'!X31</f>
        <v>0.75535219470675996</v>
      </c>
      <c r="Y31" s="1">
        <f ca="1">VLOOKUP($A31,'Base Consumption'!$A$2:$D$33,4,FALSE)*'Profiles, Qc, Autumn, S2'!Y31</f>
        <v>0.7627388188745432</v>
      </c>
    </row>
    <row r="32" spans="1:25" x14ac:dyDescent="0.3">
      <c r="A32">
        <v>31</v>
      </c>
      <c r="B32" s="1">
        <f ca="1">VLOOKUP($A32,'Base Consumption'!$A$2:$D$33,4,FALSE)*'Profiles, Qc, Autumn, S2'!B32</f>
        <v>-0.99659317328279062</v>
      </c>
      <c r="C32" s="1">
        <f ca="1">VLOOKUP($A32,'Base Consumption'!$A$2:$D$33,4,FALSE)*'Profiles, Qc, Autumn, S2'!C32</f>
        <v>-1.0888406686203509</v>
      </c>
      <c r="D32" s="1">
        <f ca="1">VLOOKUP($A32,'Base Consumption'!$A$2:$D$33,4,FALSE)*'Profiles, Qc, Autumn, S2'!D32</f>
        <v>-1.1813485460585027</v>
      </c>
      <c r="E32" s="1">
        <f ca="1">VLOOKUP($A32,'Base Consumption'!$A$2:$D$33,4,FALSE)*'Profiles, Qc, Autumn, S2'!E32</f>
        <v>-1.1306936960642739</v>
      </c>
      <c r="F32" s="1">
        <f ca="1">VLOOKUP($A32,'Base Consumption'!$A$2:$D$33,4,FALSE)*'Profiles, Qc, Autumn, S2'!F32</f>
        <v>-1.1540507475604673</v>
      </c>
      <c r="G32" s="1">
        <f ca="1">VLOOKUP($A32,'Base Consumption'!$A$2:$D$33,4,FALSE)*'Profiles, Qc, Autumn, S2'!G32</f>
        <v>-1.0270677961162775</v>
      </c>
      <c r="H32" s="1">
        <f ca="1">VLOOKUP($A32,'Base Consumption'!$A$2:$D$33,4,FALSE)*'Profiles, Qc, Autumn, S2'!H32</f>
        <v>-0.87506978602225494</v>
      </c>
      <c r="I32" s="1">
        <f ca="1">VLOOKUP($A32,'Base Consumption'!$A$2:$D$33,4,FALSE)*'Profiles, Qc, Autumn, S2'!I32</f>
        <v>-0.55241190508896942</v>
      </c>
      <c r="J32" s="1">
        <f ca="1">VLOOKUP($A32,'Base Consumption'!$A$2:$D$33,4,FALSE)*'Profiles, Qc, Autumn, S2'!J32</f>
        <v>-0.40527787022071499</v>
      </c>
      <c r="K32" s="1">
        <f ca="1">VLOOKUP($A32,'Base Consumption'!$A$2:$D$33,4,FALSE)*'Profiles, Qc, Autumn, S2'!K32</f>
        <v>-0.21959927680802568</v>
      </c>
      <c r="L32" s="1">
        <f ca="1">VLOOKUP($A32,'Base Consumption'!$A$2:$D$33,4,FALSE)*'Profiles, Qc, Autumn, S2'!L32</f>
        <v>-0.14461179741376906</v>
      </c>
      <c r="M32" s="1">
        <f ca="1">VLOOKUP($A32,'Base Consumption'!$A$2:$D$33,4,FALSE)*'Profiles, Qc, Autumn, S2'!M32</f>
        <v>-0.12450383856137709</v>
      </c>
      <c r="N32" s="1">
        <f ca="1">VLOOKUP($A32,'Base Consumption'!$A$2:$D$33,4,FALSE)*'Profiles, Qc, Autumn, S2'!N32</f>
        <v>-0.24162173821842919</v>
      </c>
      <c r="O32" s="1">
        <f ca="1">VLOOKUP($A32,'Base Consumption'!$A$2:$D$33,4,FALSE)*'Profiles, Qc, Autumn, S2'!O32</f>
        <v>-0.28987179637527799</v>
      </c>
      <c r="P32" s="1">
        <f ca="1">VLOOKUP($A32,'Base Consumption'!$A$2:$D$33,4,FALSE)*'Profiles, Qc, Autumn, S2'!P32</f>
        <v>-0.35185992124377552</v>
      </c>
      <c r="Q32" s="1">
        <f ca="1">VLOOKUP($A32,'Base Consumption'!$A$2:$D$33,4,FALSE)*'Profiles, Qc, Autumn, S2'!Q32</f>
        <v>-0.49498563290853465</v>
      </c>
      <c r="R32" s="1">
        <f ca="1">VLOOKUP($A32,'Base Consumption'!$A$2:$D$33,4,FALSE)*'Profiles, Qc, Autumn, S2'!R32</f>
        <v>-0.42533966515933991</v>
      </c>
      <c r="S32" s="1">
        <f ca="1">VLOOKUP($A32,'Base Consumption'!$A$2:$D$33,4,FALSE)*'Profiles, Qc, Autumn, S2'!S32</f>
        <v>-0.18208238191931553</v>
      </c>
      <c r="T32" s="1">
        <f ca="1">VLOOKUP($A32,'Base Consumption'!$A$2:$D$33,4,FALSE)*'Profiles, Qc, Autumn, S2'!T32</f>
        <v>-0.22162405328673299</v>
      </c>
      <c r="U32" s="1">
        <f ca="1">VLOOKUP($A32,'Base Consumption'!$A$2:$D$33,4,FALSE)*'Profiles, Qc, Autumn, S2'!U32</f>
        <v>-0.35870514261040692</v>
      </c>
      <c r="V32" s="1">
        <f ca="1">VLOOKUP($A32,'Base Consumption'!$A$2:$D$33,4,FALSE)*'Profiles, Qc, Autumn, S2'!V32</f>
        <v>-0.28130211956148538</v>
      </c>
      <c r="W32" s="1">
        <f ca="1">VLOOKUP($A32,'Base Consumption'!$A$2:$D$33,4,FALSE)*'Profiles, Qc, Autumn, S2'!W32</f>
        <v>-0.43184317576701053</v>
      </c>
      <c r="X32" s="1">
        <f ca="1">VLOOKUP($A32,'Base Consumption'!$A$2:$D$33,4,FALSE)*'Profiles, Qc, Autumn, S2'!X32</f>
        <v>-0.55703603893110465</v>
      </c>
      <c r="Y32" s="1">
        <f ca="1">VLOOKUP($A32,'Base Consumption'!$A$2:$D$33,4,FALSE)*'Profiles, Qc, Autumn, S2'!Y32</f>
        <v>-0.64156389112948531</v>
      </c>
    </row>
    <row r="33" spans="1:25" x14ac:dyDescent="0.3">
      <c r="A33">
        <v>32</v>
      </c>
      <c r="B33" s="1">
        <f ca="1">VLOOKUP($A33,'Base Consumption'!$A$2:$D$33,4,FALSE)*'Profiles, Qc, Autumn, S2'!B33</f>
        <v>-0.3953822795185653</v>
      </c>
      <c r="C33" s="1">
        <f ca="1">VLOOKUP($A33,'Base Consumption'!$A$2:$D$33,4,FALSE)*'Profiles, Qc, Autumn, S2'!C33</f>
        <v>-0.3681528767614064</v>
      </c>
      <c r="D33" s="1">
        <f ca="1">VLOOKUP($A33,'Base Consumption'!$A$2:$D$33,4,FALSE)*'Profiles, Qc, Autumn, S2'!D33</f>
        <v>-0.30533663544743456</v>
      </c>
      <c r="E33" s="1">
        <f ca="1">VLOOKUP($A33,'Base Consumption'!$A$2:$D$33,4,FALSE)*'Profiles, Qc, Autumn, S2'!E33</f>
        <v>-0.3753645697886745</v>
      </c>
      <c r="F33" s="1">
        <f ca="1">VLOOKUP($A33,'Base Consumption'!$A$2:$D$33,4,FALSE)*'Profiles, Qc, Autumn, S2'!F33</f>
        <v>-0.3532951466195341</v>
      </c>
      <c r="G33" s="1">
        <f ca="1">VLOOKUP($A33,'Base Consumption'!$A$2:$D$33,4,FALSE)*'Profiles, Qc, Autumn, S2'!G33</f>
        <v>-0.42307696793180072</v>
      </c>
      <c r="H33" s="1">
        <f ca="1">VLOOKUP($A33,'Base Consumption'!$A$2:$D$33,4,FALSE)*'Profiles, Qc, Autumn, S2'!H33</f>
        <v>-0.48600005732359652</v>
      </c>
      <c r="I33" s="1">
        <f ca="1">VLOOKUP($A33,'Base Consumption'!$A$2:$D$33,4,FALSE)*'Profiles, Qc, Autumn, S2'!I33</f>
        <v>-0.90009257235423912</v>
      </c>
      <c r="J33" s="1">
        <f ca="1">VLOOKUP($A33,'Base Consumption'!$A$2:$D$33,4,FALSE)*'Profiles, Qc, Autumn, S2'!J33</f>
        <v>-1.0022653707661826</v>
      </c>
      <c r="K33" s="1">
        <f ca="1">VLOOKUP($A33,'Base Consumption'!$A$2:$D$33,4,FALSE)*'Profiles, Qc, Autumn, S2'!K33</f>
        <v>-1.0475439060100222</v>
      </c>
      <c r="L33" s="1">
        <f ca="1">VLOOKUP($A33,'Base Consumption'!$A$2:$D$33,4,FALSE)*'Profiles, Qc, Autumn, S2'!L33</f>
        <v>-0.94078946054052914</v>
      </c>
      <c r="M33" s="1">
        <f ca="1">VLOOKUP($A33,'Base Consumption'!$A$2:$D$33,4,FALSE)*'Profiles, Qc, Autumn, S2'!M33</f>
        <v>-1.0401112598830782</v>
      </c>
      <c r="N33" s="1">
        <f ca="1">VLOOKUP($A33,'Base Consumption'!$A$2:$D$33,4,FALSE)*'Profiles, Qc, Autumn, S2'!N33</f>
        <v>-1.0922733168086569</v>
      </c>
      <c r="O33" s="1">
        <f ca="1">VLOOKUP($A33,'Base Consumption'!$A$2:$D$33,4,FALSE)*'Profiles, Qc, Autumn, S2'!O33</f>
        <v>-1.0539399046705065</v>
      </c>
      <c r="P33" s="1">
        <f ca="1">VLOOKUP($A33,'Base Consumption'!$A$2:$D$33,4,FALSE)*'Profiles, Qc, Autumn, S2'!P33</f>
        <v>-0.87048350810737041</v>
      </c>
      <c r="Q33" s="1">
        <f ca="1">VLOOKUP($A33,'Base Consumption'!$A$2:$D$33,4,FALSE)*'Profiles, Qc, Autumn, S2'!Q33</f>
        <v>-0.79418375970510924</v>
      </c>
      <c r="R33" s="1">
        <f ca="1">VLOOKUP($A33,'Base Consumption'!$A$2:$D$33,4,FALSE)*'Profiles, Qc, Autumn, S2'!R33</f>
        <v>-0.83089621716344397</v>
      </c>
      <c r="S33" s="1">
        <f ca="1">VLOOKUP($A33,'Base Consumption'!$A$2:$D$33,4,FALSE)*'Profiles, Qc, Autumn, S2'!S33</f>
        <v>-0.87615907334254739</v>
      </c>
      <c r="T33" s="1">
        <f ca="1">VLOOKUP($A33,'Base Consumption'!$A$2:$D$33,4,FALSE)*'Profiles, Qc, Autumn, S2'!T33</f>
        <v>-0.67057464170404446</v>
      </c>
      <c r="U33" s="1">
        <f ca="1">VLOOKUP($A33,'Base Consumption'!$A$2:$D$33,4,FALSE)*'Profiles, Qc, Autumn, S2'!U33</f>
        <v>-0.70809567770549808</v>
      </c>
      <c r="V33" s="1">
        <f ca="1">VLOOKUP($A33,'Base Consumption'!$A$2:$D$33,4,FALSE)*'Profiles, Qc, Autumn, S2'!V33</f>
        <v>-0.6902313273832319</v>
      </c>
      <c r="W33" s="1">
        <f ca="1">VLOOKUP($A33,'Base Consumption'!$A$2:$D$33,4,FALSE)*'Profiles, Qc, Autumn, S2'!W33</f>
        <v>-0.59702305799458777</v>
      </c>
      <c r="X33" s="1">
        <f ca="1">VLOOKUP($A33,'Base Consumption'!$A$2:$D$33,4,FALSE)*'Profiles, Qc, Autumn, S2'!X33</f>
        <v>-0.43548180662212932</v>
      </c>
      <c r="Y33" s="1">
        <f ca="1">VLOOKUP($A33,'Base Consumption'!$A$2:$D$33,4,FALSE)*'Profiles, Qc, Autumn, S2'!Y33</f>
        <v>-0.4680905408264705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3ED5-3B60-4FDC-96E6-4DA3EBD4B40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3.7907505686125853E-4</v>
      </c>
      <c r="J2" s="2">
        <v>4.435178165276725E-2</v>
      </c>
      <c r="K2" s="2">
        <v>0.18726307808946172</v>
      </c>
      <c r="L2" s="2">
        <v>0.32941622441243368</v>
      </c>
      <c r="M2" s="2">
        <v>0.39196360879454134</v>
      </c>
      <c r="N2" s="2">
        <v>0.37717968157695225</v>
      </c>
      <c r="O2" s="2">
        <v>0.38021228203184232</v>
      </c>
      <c r="P2" s="2">
        <v>0.35898407884761185</v>
      </c>
      <c r="Q2" s="2">
        <v>0.26876421531463229</v>
      </c>
      <c r="R2" s="2">
        <v>0.10121304018195602</v>
      </c>
      <c r="S2" s="2">
        <v>4.5489006823351023E-3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7.5815011372251705E-4</v>
      </c>
      <c r="J3" s="2">
        <v>6.4821834723275212E-2</v>
      </c>
      <c r="K3" s="2">
        <v>0.22289613343442002</v>
      </c>
      <c r="L3" s="2">
        <v>0.34230477634571643</v>
      </c>
      <c r="M3" s="2">
        <v>0.33965125094768767</v>
      </c>
      <c r="N3" s="2">
        <v>0.3775587566338135</v>
      </c>
      <c r="O3" s="2">
        <v>0.36921910538286579</v>
      </c>
      <c r="P3" s="2">
        <v>0.31235784685367701</v>
      </c>
      <c r="Q3" s="2">
        <v>0.20090978013646701</v>
      </c>
      <c r="R3" s="2">
        <v>6.4063684609552696E-2</v>
      </c>
      <c r="S3" s="2">
        <v>3.7907505686125853E-3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3.7907505686125853E-4</v>
      </c>
      <c r="J4" s="2">
        <v>3.373768006065201E-2</v>
      </c>
      <c r="K4" s="2">
        <v>0.14480667172100076</v>
      </c>
      <c r="L4" s="2">
        <v>0.23881728582259287</v>
      </c>
      <c r="M4" s="2">
        <v>0.27141774071266112</v>
      </c>
      <c r="N4" s="2">
        <v>0.25928733889310085</v>
      </c>
      <c r="O4" s="2">
        <v>0.26421531463229719</v>
      </c>
      <c r="P4" s="2">
        <v>0.28582259287338896</v>
      </c>
      <c r="Q4" s="2">
        <v>0.26042456406368458</v>
      </c>
      <c r="R4" s="2">
        <v>0.11865049279757392</v>
      </c>
      <c r="S4" s="2">
        <v>6.0652009097801364E-3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0.54215174628663187</v>
      </c>
      <c r="C5" s="2">
        <v>0.58329987956643914</v>
      </c>
      <c r="D5" s="2">
        <v>0.58028904054596553</v>
      </c>
      <c r="E5" s="2">
        <v>0.58149337615415497</v>
      </c>
      <c r="F5" s="2">
        <v>0.60196708149337619</v>
      </c>
      <c r="G5" s="2">
        <v>0.63548775592131679</v>
      </c>
      <c r="H5" s="2">
        <v>0.67703733440385383</v>
      </c>
      <c r="I5" s="2">
        <v>0.67824167001204339</v>
      </c>
      <c r="J5" s="2">
        <v>0.67221999197109594</v>
      </c>
      <c r="K5" s="2">
        <v>0.63087113608992373</v>
      </c>
      <c r="L5" s="2">
        <v>0.55018065034122843</v>
      </c>
      <c r="M5" s="2">
        <v>0.50622240064231228</v>
      </c>
      <c r="N5" s="2">
        <v>0.48635086310718589</v>
      </c>
      <c r="O5" s="2">
        <v>0.45323163388197513</v>
      </c>
      <c r="P5" s="2">
        <v>0.41429144921718186</v>
      </c>
      <c r="Q5" s="2">
        <v>0.41790445604175031</v>
      </c>
      <c r="R5" s="2">
        <v>0.43356081894821358</v>
      </c>
      <c r="S5" s="2">
        <v>0.49959855479727017</v>
      </c>
      <c r="T5" s="2">
        <v>0.54094741067844243</v>
      </c>
      <c r="U5" s="2">
        <v>0.55439582496989159</v>
      </c>
      <c r="V5" s="2">
        <v>0.53613006824568443</v>
      </c>
      <c r="W5" s="2">
        <v>0.50702529104777194</v>
      </c>
      <c r="X5" s="2">
        <v>0.51244480128462466</v>
      </c>
      <c r="Y5" s="2">
        <v>0.5335206744279406</v>
      </c>
    </row>
    <row r="6" spans="1:25" x14ac:dyDescent="0.3">
      <c r="A6" t="s">
        <v>22</v>
      </c>
      <c r="B6" s="2">
        <v>0.52468887996788438</v>
      </c>
      <c r="C6" s="2">
        <v>0.53271778402248093</v>
      </c>
      <c r="D6" s="2">
        <v>0.5345242874347651</v>
      </c>
      <c r="E6" s="2">
        <v>0.48875953432356484</v>
      </c>
      <c r="F6" s="2">
        <v>0.50441589723002811</v>
      </c>
      <c r="G6" s="2">
        <v>0.53251706142111599</v>
      </c>
      <c r="H6" s="2">
        <v>0.5451625853071056</v>
      </c>
      <c r="I6" s="2">
        <v>0.51926936973103166</v>
      </c>
      <c r="J6" s="2">
        <v>0.4941790445604175</v>
      </c>
      <c r="K6" s="2">
        <v>0.46547571256523484</v>
      </c>
      <c r="L6" s="2">
        <v>0.43737454837414691</v>
      </c>
      <c r="M6" s="2">
        <v>0.41328783621035731</v>
      </c>
      <c r="N6" s="2">
        <v>0.38097149739060621</v>
      </c>
      <c r="O6" s="2">
        <v>0.29506222400642312</v>
      </c>
      <c r="P6" s="2">
        <v>0.2886391007627459</v>
      </c>
      <c r="Q6" s="2">
        <v>0.29365716579686874</v>
      </c>
      <c r="R6" s="2">
        <v>0.37254114813327982</v>
      </c>
      <c r="S6" s="2">
        <v>0.4365716579686873</v>
      </c>
      <c r="T6" s="2">
        <v>0.46507426736250501</v>
      </c>
      <c r="U6" s="2">
        <v>0.48574869530309112</v>
      </c>
      <c r="V6" s="2">
        <v>0.50200722601364911</v>
      </c>
      <c r="W6" s="2">
        <v>0.52107587314331594</v>
      </c>
      <c r="X6" s="2">
        <v>0.51124046567643522</v>
      </c>
      <c r="Y6" s="2">
        <v>0.49739060618225611</v>
      </c>
    </row>
    <row r="7" spans="1:25" x14ac:dyDescent="0.3">
      <c r="A7" t="s">
        <v>23</v>
      </c>
      <c r="B7" s="2">
        <v>0.502408671216379</v>
      </c>
      <c r="C7" s="2">
        <v>0.50020072260136494</v>
      </c>
      <c r="D7" s="2">
        <v>0.48755519871537534</v>
      </c>
      <c r="E7" s="2">
        <v>0.49959855479727017</v>
      </c>
      <c r="F7" s="2">
        <v>0.48554797270172623</v>
      </c>
      <c r="G7" s="2">
        <v>0.48293857888398234</v>
      </c>
      <c r="H7" s="2">
        <v>0.50040144520272978</v>
      </c>
      <c r="I7" s="2">
        <v>0.47029305499799279</v>
      </c>
      <c r="J7" s="2">
        <v>0.4329586511441188</v>
      </c>
      <c r="K7" s="2">
        <v>0.40545965475712564</v>
      </c>
      <c r="L7" s="2">
        <v>0.36672019269369732</v>
      </c>
      <c r="M7" s="2">
        <v>0.31593737454837417</v>
      </c>
      <c r="N7" s="2">
        <v>0.28482537133681252</v>
      </c>
      <c r="O7" s="2">
        <v>0.28301886792452829</v>
      </c>
      <c r="P7" s="2">
        <v>0.32115616218386189</v>
      </c>
      <c r="Q7" s="2">
        <v>0.33239662786029706</v>
      </c>
      <c r="R7" s="2">
        <v>0.36752308309915699</v>
      </c>
      <c r="S7" s="2">
        <v>0.42593336009634686</v>
      </c>
      <c r="T7" s="2">
        <v>0.46326776395022079</v>
      </c>
      <c r="U7" s="2">
        <v>0.49096748293857889</v>
      </c>
      <c r="V7" s="2">
        <v>0.49498193496587717</v>
      </c>
      <c r="W7" s="2">
        <v>0.45624247290244879</v>
      </c>
      <c r="X7" s="2">
        <v>0.42071457246085908</v>
      </c>
      <c r="Y7" s="2">
        <v>0.40405459654757125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775-675C-4681-BA98-7193BDBCA8BC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VLOOKUP($A2,'Base Consumption'!$A$2:$D$33,4,FALSE)*'Profiles, Qc, Autumn, S3'!B2</f>
        <v>0.57212663131936603</v>
      </c>
      <c r="C2" s="1">
        <f ca="1">VLOOKUP($A2,'Base Consumption'!$A$2:$D$33,4,FALSE)*'Profiles, Qc, Autumn, S3'!C2</f>
        <v>0.51172607634119915</v>
      </c>
      <c r="D2" s="1">
        <f ca="1">VLOOKUP($A2,'Base Consumption'!$A$2:$D$33,4,FALSE)*'Profiles, Qc, Autumn, S3'!D2</f>
        <v>0.47436943729587872</v>
      </c>
      <c r="E2" s="1">
        <f ca="1">VLOOKUP($A2,'Base Consumption'!$A$2:$D$33,4,FALSE)*'Profiles, Qc, Autumn, S3'!E2</f>
        <v>0.522612312208525</v>
      </c>
      <c r="F2" s="1">
        <f ca="1">VLOOKUP($A2,'Base Consumption'!$A$2:$D$33,4,FALSE)*'Profiles, Qc, Autumn, S3'!F2</f>
        <v>0.48715525648557451</v>
      </c>
      <c r="G2" s="1">
        <f ca="1">VLOOKUP($A2,'Base Consumption'!$A$2:$D$33,4,FALSE)*'Profiles, Qc, Autumn, S3'!G2</f>
        <v>0.46145676479441278</v>
      </c>
      <c r="H2" s="1">
        <f ca="1">VLOOKUP($A2,'Base Consumption'!$A$2:$D$33,4,FALSE)*'Profiles, Qc, Autumn, S3'!H2</f>
        <v>0.44518941372826343</v>
      </c>
      <c r="I2" s="1">
        <f ca="1">VLOOKUP($A2,'Base Consumption'!$A$2:$D$33,4,FALSE)*'Profiles, Qc, Autumn, S3'!I2</f>
        <v>1.0471416878833832</v>
      </c>
      <c r="J2" s="1">
        <f ca="1">VLOOKUP($A2,'Base Consumption'!$A$2:$D$33,4,FALSE)*'Profiles, Qc, Autumn, S3'!J2</f>
        <v>1.1516207904208573</v>
      </c>
      <c r="K2" s="1">
        <f ca="1">VLOOKUP($A2,'Base Consumption'!$A$2:$D$33,4,FALSE)*'Profiles, Qc, Autumn, S3'!K2</f>
        <v>1.0635508534897495</v>
      </c>
      <c r="L2" s="1">
        <f ca="1">VLOOKUP($A2,'Base Consumption'!$A$2:$D$33,4,FALSE)*'Profiles, Qc, Autumn, S3'!L2</f>
        <v>1.1748210017132956</v>
      </c>
      <c r="M2" s="1">
        <f ca="1">VLOOKUP($A2,'Base Consumption'!$A$2:$D$33,4,FALSE)*'Profiles, Qc, Autumn, S3'!M2</f>
        <v>1.0871389353722503</v>
      </c>
      <c r="N2" s="1">
        <f ca="1">VLOOKUP($A2,'Base Consumption'!$A$2:$D$33,4,FALSE)*'Profiles, Qc, Autumn, S3'!N2</f>
        <v>1.1567412154703167</v>
      </c>
      <c r="O2" s="1">
        <f ca="1">VLOOKUP($A2,'Base Consumption'!$A$2:$D$33,4,FALSE)*'Profiles, Qc, Autumn, S3'!O2</f>
        <v>1.0722512099566386</v>
      </c>
      <c r="P2" s="1">
        <f ca="1">VLOOKUP($A2,'Base Consumption'!$A$2:$D$33,4,FALSE)*'Profiles, Qc, Autumn, S3'!P2</f>
        <v>0.73239718370401452</v>
      </c>
      <c r="Q2" s="1">
        <f ca="1">VLOOKUP($A2,'Base Consumption'!$A$2:$D$33,4,FALSE)*'Profiles, Qc, Autumn, S3'!Q2</f>
        <v>0.95593020102018289</v>
      </c>
      <c r="R2" s="1">
        <f ca="1">VLOOKUP($A2,'Base Consumption'!$A$2:$D$33,4,FALSE)*'Profiles, Qc, Autumn, S3'!R2</f>
        <v>1.0578829710227715</v>
      </c>
      <c r="S2" s="1">
        <f ca="1">VLOOKUP($A2,'Base Consumption'!$A$2:$D$33,4,FALSE)*'Profiles, Qc, Autumn, S3'!S2</f>
        <v>0.98884353421270177</v>
      </c>
      <c r="T2" s="1">
        <f ca="1">VLOOKUP($A2,'Base Consumption'!$A$2:$D$33,4,FALSE)*'Profiles, Qc, Autumn, S3'!T2</f>
        <v>0.77268370549360965</v>
      </c>
      <c r="U2" s="1">
        <f ca="1">VLOOKUP($A2,'Base Consumption'!$A$2:$D$33,4,FALSE)*'Profiles, Qc, Autumn, S3'!U2</f>
        <v>0.72249116815154601</v>
      </c>
      <c r="V2" s="1">
        <f ca="1">VLOOKUP($A2,'Base Consumption'!$A$2:$D$33,4,FALSE)*'Profiles, Qc, Autumn, S3'!V2</f>
        <v>0.73067759009326727</v>
      </c>
      <c r="W2" s="1">
        <f ca="1">VLOOKUP($A2,'Base Consumption'!$A$2:$D$33,4,FALSE)*'Profiles, Qc, Autumn, S3'!W2</f>
        <v>0.63038539181867714</v>
      </c>
      <c r="X2" s="1">
        <f ca="1">VLOOKUP($A2,'Base Consumption'!$A$2:$D$33,4,FALSE)*'Profiles, Qc, Autumn, S3'!X2</f>
        <v>0.44802124493559253</v>
      </c>
      <c r="Y2" s="1">
        <f ca="1">VLOOKUP($A2,'Base Consumption'!$A$2:$D$33,4,FALSE)*'Profiles, Qc, Autumn, S3'!Y2</f>
        <v>0.42963648228137885</v>
      </c>
    </row>
    <row r="3" spans="1:25" x14ac:dyDescent="0.3">
      <c r="A3">
        <v>2</v>
      </c>
      <c r="B3" s="1">
        <f ca="1">VLOOKUP($A3,'Base Consumption'!$A$2:$D$33,4,FALSE)*'Profiles, Qc, Autumn, S3'!B3</f>
        <v>0.10107052890377002</v>
      </c>
      <c r="C3" s="1">
        <f ca="1">VLOOKUP($A3,'Base Consumption'!$A$2:$D$33,4,FALSE)*'Profiles, Qc, Autumn, S3'!C3</f>
        <v>0.11472935983811246</v>
      </c>
      <c r="D3" s="1">
        <f ca="1">VLOOKUP($A3,'Base Consumption'!$A$2:$D$33,4,FALSE)*'Profiles, Qc, Autumn, S3'!D3</f>
        <v>0.12458751780234867</v>
      </c>
      <c r="E3" s="1">
        <f ca="1">VLOOKUP($A3,'Base Consumption'!$A$2:$D$33,4,FALSE)*'Profiles, Qc, Autumn, S3'!E3</f>
        <v>0.13966448501008419</v>
      </c>
      <c r="F3" s="1">
        <f ca="1">VLOOKUP($A3,'Base Consumption'!$A$2:$D$33,4,FALSE)*'Profiles, Qc, Autumn, S3'!F3</f>
        <v>0.13733531070911753</v>
      </c>
      <c r="G3" s="1">
        <f ca="1">VLOOKUP($A3,'Base Consumption'!$A$2:$D$33,4,FALSE)*'Profiles, Qc, Autumn, S3'!G3</f>
        <v>0.12804391143981819</v>
      </c>
      <c r="H3" s="1">
        <f ca="1">VLOOKUP($A3,'Base Consumption'!$A$2:$D$33,4,FALSE)*'Profiles, Qc, Autumn, S3'!H3</f>
        <v>8.8079820688725205E-2</v>
      </c>
      <c r="I3" s="1">
        <f ca="1">VLOOKUP($A3,'Base Consumption'!$A$2:$D$33,4,FALSE)*'Profiles, Qc, Autumn, S3'!I3</f>
        <v>-4.0688560701162321E-2</v>
      </c>
      <c r="J3" s="1">
        <f ca="1">VLOOKUP($A3,'Base Consumption'!$A$2:$D$33,4,FALSE)*'Profiles, Qc, Autumn, S3'!J3</f>
        <v>-5.2140959298185498E-2</v>
      </c>
      <c r="K3" s="1">
        <f ca="1">VLOOKUP($A3,'Base Consumption'!$A$2:$D$33,4,FALSE)*'Profiles, Qc, Autumn, S3'!K3</f>
        <v>-7.0718016242158607E-2</v>
      </c>
      <c r="L3" s="1">
        <f ca="1">VLOOKUP($A3,'Base Consumption'!$A$2:$D$33,4,FALSE)*'Profiles, Qc, Autumn, S3'!L3</f>
        <v>-4.0168043513897349E-2</v>
      </c>
      <c r="M3" s="1">
        <f ca="1">VLOOKUP($A3,'Base Consumption'!$A$2:$D$33,4,FALSE)*'Profiles, Qc, Autumn, S3'!M3</f>
        <v>-9.5438080623913638E-3</v>
      </c>
      <c r="N3" s="1">
        <f ca="1">VLOOKUP($A3,'Base Consumption'!$A$2:$D$33,4,FALSE)*'Profiles, Qc, Autumn, S3'!N3</f>
        <v>2.2390931367758844E-2</v>
      </c>
      <c r="O3" s="1">
        <f ca="1">VLOOKUP($A3,'Base Consumption'!$A$2:$D$33,4,FALSE)*'Profiles, Qc, Autumn, S3'!O3</f>
        <v>2.3829749933795191E-2</v>
      </c>
      <c r="P3" s="1">
        <f ca="1">VLOOKUP($A3,'Base Consumption'!$A$2:$D$33,4,FALSE)*'Profiles, Qc, Autumn, S3'!P3</f>
        <v>4.698046172092453E-2</v>
      </c>
      <c r="Q3" s="1">
        <f ca="1">VLOOKUP($A3,'Base Consumption'!$A$2:$D$33,4,FALSE)*'Profiles, Qc, Autumn, S3'!Q3</f>
        <v>5.61424695080502E-2</v>
      </c>
      <c r="R3" s="1">
        <f ca="1">VLOOKUP($A3,'Base Consumption'!$A$2:$D$33,4,FALSE)*'Profiles, Qc, Autumn, S3'!R3</f>
        <v>3.9225436985326025E-2</v>
      </c>
      <c r="S3" s="1">
        <f ca="1">VLOOKUP($A3,'Base Consumption'!$A$2:$D$33,4,FALSE)*'Profiles, Qc, Autumn, S3'!S3</f>
        <v>-4.9780580471722381E-2</v>
      </c>
      <c r="T3" s="1">
        <f ca="1">VLOOKUP($A3,'Base Consumption'!$A$2:$D$33,4,FALSE)*'Profiles, Qc, Autumn, S3'!T3</f>
        <v>-5.5387519797897682E-2</v>
      </c>
      <c r="U3" s="1">
        <f ca="1">VLOOKUP($A3,'Base Consumption'!$A$2:$D$33,4,FALSE)*'Profiles, Qc, Autumn, S3'!U3</f>
        <v>-2.8521871537005902E-2</v>
      </c>
      <c r="V3" s="1">
        <f ca="1">VLOOKUP($A3,'Base Consumption'!$A$2:$D$33,4,FALSE)*'Profiles, Qc, Autumn, S3'!V3</f>
        <v>9.8340882773394426E-3</v>
      </c>
      <c r="W3" s="1">
        <f ca="1">VLOOKUP($A3,'Base Consumption'!$A$2:$D$33,4,FALSE)*'Profiles, Qc, Autumn, S3'!W3</f>
        <v>3.0887982921186254E-2</v>
      </c>
      <c r="X3" s="1">
        <f ca="1">VLOOKUP($A3,'Base Consumption'!$A$2:$D$33,4,FALSE)*'Profiles, Qc, Autumn, S3'!X3</f>
        <v>6.0282096929774043E-2</v>
      </c>
      <c r="Y3" s="1">
        <f ca="1">VLOOKUP($A3,'Base Consumption'!$A$2:$D$33,4,FALSE)*'Profiles, Qc, Autumn, S3'!Y3</f>
        <v>8.5010302938605758E-2</v>
      </c>
    </row>
    <row r="4" spans="1:25" x14ac:dyDescent="0.3">
      <c r="A4">
        <v>3</v>
      </c>
      <c r="B4" s="1">
        <f ca="1">VLOOKUP($A4,'Base Consumption'!$A$2:$D$33,4,FALSE)*'Profiles, Qc, Autumn, S3'!B4</f>
        <v>-0.6342829038367459</v>
      </c>
      <c r="C4" s="1">
        <f ca="1">VLOOKUP($A4,'Base Consumption'!$A$2:$D$33,4,FALSE)*'Profiles, Qc, Autumn, S3'!C4</f>
        <v>-0.80068366283567161</v>
      </c>
      <c r="D4" s="1">
        <f ca="1">VLOOKUP($A4,'Base Consumption'!$A$2:$D$33,4,FALSE)*'Profiles, Qc, Autumn, S3'!D4</f>
        <v>-0.90636419871206897</v>
      </c>
      <c r="E4" s="1">
        <f ca="1">VLOOKUP($A4,'Base Consumption'!$A$2:$D$33,4,FALSE)*'Profiles, Qc, Autumn, S3'!E4</f>
        <v>-0.8811545993601233</v>
      </c>
      <c r="F4" s="1">
        <f ca="1">VLOOKUP($A4,'Base Consumption'!$A$2:$D$33,4,FALSE)*'Profiles, Qc, Autumn, S3'!F4</f>
        <v>-0.9048256719240847</v>
      </c>
      <c r="G4" s="1">
        <f ca="1">VLOOKUP($A4,'Base Consumption'!$A$2:$D$33,4,FALSE)*'Profiles, Qc, Autumn, S3'!G4</f>
        <v>-0.79236469069964921</v>
      </c>
      <c r="H4" s="1">
        <f ca="1">VLOOKUP($A4,'Base Consumption'!$A$2:$D$33,4,FALSE)*'Profiles, Qc, Autumn, S3'!H4</f>
        <v>-3.4085810021954967E-2</v>
      </c>
      <c r="I4" s="1">
        <f ca="1">VLOOKUP($A4,'Base Consumption'!$A$2:$D$33,4,FALSE)*'Profiles, Qc, Autumn, S3'!I4</f>
        <v>0.57545536123359187</v>
      </c>
      <c r="J4" s="1">
        <f ca="1">VLOOKUP($A4,'Base Consumption'!$A$2:$D$33,4,FALSE)*'Profiles, Qc, Autumn, S3'!J4</f>
        <v>0.76109785651313244</v>
      </c>
      <c r="K4" s="1">
        <f ca="1">VLOOKUP($A4,'Base Consumption'!$A$2:$D$33,4,FALSE)*'Profiles, Qc, Autumn, S3'!K4</f>
        <v>0.65485270369962922</v>
      </c>
      <c r="L4" s="1">
        <f ca="1">VLOOKUP($A4,'Base Consumption'!$A$2:$D$33,4,FALSE)*'Profiles, Qc, Autumn, S3'!L4</f>
        <v>0.47952946077905878</v>
      </c>
      <c r="M4" s="1">
        <f ca="1">VLOOKUP($A4,'Base Consumption'!$A$2:$D$33,4,FALSE)*'Profiles, Qc, Autumn, S3'!M4</f>
        <v>0.71000599113537788</v>
      </c>
      <c r="N4" s="1">
        <f ca="1">VLOOKUP($A4,'Base Consumption'!$A$2:$D$33,4,FALSE)*'Profiles, Qc, Autumn, S3'!N4</f>
        <v>0.55416474694517537</v>
      </c>
      <c r="O4" s="1">
        <f ca="1">VLOOKUP($A4,'Base Consumption'!$A$2:$D$33,4,FALSE)*'Profiles, Qc, Autumn, S3'!O4</f>
        <v>0.38829648603824052</v>
      </c>
      <c r="P4" s="1">
        <f ca="1">VLOOKUP($A4,'Base Consumption'!$A$2:$D$33,4,FALSE)*'Profiles, Qc, Autumn, S3'!P4</f>
        <v>6.375560946642312E-3</v>
      </c>
      <c r="Q4" s="1">
        <f ca="1">VLOOKUP($A4,'Base Consumption'!$A$2:$D$33,4,FALSE)*'Profiles, Qc, Autumn, S3'!Q4</f>
        <v>-5.0397499439586914E-2</v>
      </c>
      <c r="R4" s="1">
        <f ca="1">VLOOKUP($A4,'Base Consumption'!$A$2:$D$33,4,FALSE)*'Profiles, Qc, Autumn, S3'!R4</f>
        <v>-3.4274195173126022E-3</v>
      </c>
      <c r="S4" s="1">
        <f ca="1">VLOOKUP($A4,'Base Consumption'!$A$2:$D$33,4,FALSE)*'Profiles, Qc, Autumn, S3'!S4</f>
        <v>7.0546974011609795E-2</v>
      </c>
      <c r="T4" s="1">
        <f ca="1">VLOOKUP($A4,'Base Consumption'!$A$2:$D$33,4,FALSE)*'Profiles, Qc, Autumn, S3'!T4</f>
        <v>-0.19846205049687005</v>
      </c>
      <c r="U4" s="1">
        <f ca="1">VLOOKUP($A4,'Base Consumption'!$A$2:$D$33,4,FALSE)*'Profiles, Qc, Autumn, S3'!U4</f>
        <v>5.9148908514576881E-3</v>
      </c>
      <c r="V4" s="1">
        <f ca="1">VLOOKUP($A4,'Base Consumption'!$A$2:$D$33,4,FALSE)*'Profiles, Qc, Autumn, S3'!V4</f>
        <v>3.3188380000641841E-3</v>
      </c>
      <c r="W4" s="1">
        <f ca="1">VLOOKUP($A4,'Base Consumption'!$A$2:$D$33,4,FALSE)*'Profiles, Qc, Autumn, S3'!W4</f>
        <v>-0.17998914953995149</v>
      </c>
      <c r="X4" s="1">
        <f ca="1">VLOOKUP($A4,'Base Consumption'!$A$2:$D$33,4,FALSE)*'Profiles, Qc, Autumn, S3'!X4</f>
        <v>-0.53227565162296597</v>
      </c>
      <c r="Y4" s="1">
        <f ca="1">VLOOKUP($A4,'Base Consumption'!$A$2:$D$33,4,FALSE)*'Profiles, Qc, Autumn, S3'!Y4</f>
        <v>-0.73879541031850982</v>
      </c>
    </row>
    <row r="5" spans="1:25" x14ac:dyDescent="0.3">
      <c r="A5">
        <v>4</v>
      </c>
      <c r="B5" s="1">
        <f ca="1">VLOOKUP($A5,'Base Consumption'!$A$2:$D$33,4,FALSE)*'Profiles, Qc, Autumn, S3'!B5</f>
        <v>0.36842336405726378</v>
      </c>
      <c r="C5" s="1">
        <f ca="1">VLOOKUP($A5,'Base Consumption'!$A$2:$D$33,4,FALSE)*'Profiles, Qc, Autumn, S3'!C5</f>
        <v>0.36755606365598575</v>
      </c>
      <c r="D5" s="1">
        <f ca="1">VLOOKUP($A5,'Base Consumption'!$A$2:$D$33,4,FALSE)*'Profiles, Qc, Autumn, S3'!D5</f>
        <v>0.38788992041234621</v>
      </c>
      <c r="E5" s="1">
        <f ca="1">VLOOKUP($A5,'Base Consumption'!$A$2:$D$33,4,FALSE)*'Profiles, Qc, Autumn, S3'!E5</f>
        <v>0.39309188363266789</v>
      </c>
      <c r="F5" s="1">
        <f ca="1">VLOOKUP($A5,'Base Consumption'!$A$2:$D$33,4,FALSE)*'Profiles, Qc, Autumn, S3'!F5</f>
        <v>0.38984134744496507</v>
      </c>
      <c r="G5" s="1">
        <f ca="1">VLOOKUP($A5,'Base Consumption'!$A$2:$D$33,4,FALSE)*'Profiles, Qc, Autumn, S3'!G5</f>
        <v>0.37156740174945624</v>
      </c>
      <c r="H5" s="1">
        <f ca="1">VLOOKUP($A5,'Base Consumption'!$A$2:$D$33,4,FALSE)*'Profiles, Qc, Autumn, S3'!H5</f>
        <v>0.32615345073990964</v>
      </c>
      <c r="I5" s="1">
        <f ca="1">VLOOKUP($A5,'Base Consumption'!$A$2:$D$33,4,FALSE)*'Profiles, Qc, Autumn, S3'!I5</f>
        <v>0.26593153240600792</v>
      </c>
      <c r="J5" s="1">
        <f ca="1">VLOOKUP($A5,'Base Consumption'!$A$2:$D$33,4,FALSE)*'Profiles, Qc, Autumn, S3'!J5</f>
        <v>0.23818944826215993</v>
      </c>
      <c r="K5" s="1">
        <f ca="1">VLOOKUP($A5,'Base Consumption'!$A$2:$D$33,4,FALSE)*'Profiles, Qc, Autumn, S3'!K5</f>
        <v>0.28447894194422235</v>
      </c>
      <c r="L5" s="1">
        <f ca="1">VLOOKUP($A5,'Base Consumption'!$A$2:$D$33,4,FALSE)*'Profiles, Qc, Autumn, S3'!L5</f>
        <v>0.30237410769389717</v>
      </c>
      <c r="M5" s="1">
        <f ca="1">VLOOKUP($A5,'Base Consumption'!$A$2:$D$33,4,FALSE)*'Profiles, Qc, Autumn, S3'!M5</f>
        <v>0.32898433919648384</v>
      </c>
      <c r="N5" s="1">
        <f ca="1">VLOOKUP($A5,'Base Consumption'!$A$2:$D$33,4,FALSE)*'Profiles, Qc, Autumn, S3'!N5</f>
        <v>0.3080457533678605</v>
      </c>
      <c r="O5" s="1">
        <f ca="1">VLOOKUP($A5,'Base Consumption'!$A$2:$D$33,4,FALSE)*'Profiles, Qc, Autumn, S3'!O5</f>
        <v>0.32448994687693328</v>
      </c>
      <c r="P5" s="1">
        <f ca="1">VLOOKUP($A5,'Base Consumption'!$A$2:$D$33,4,FALSE)*'Profiles, Qc, Autumn, S3'!P5</f>
        <v>0.32157059864274934</v>
      </c>
      <c r="Q5" s="1">
        <f ca="1">VLOOKUP($A5,'Base Consumption'!$A$2:$D$33,4,FALSE)*'Profiles, Qc, Autumn, S3'!Q5</f>
        <v>0.33084550944150298</v>
      </c>
      <c r="R5" s="1">
        <f ca="1">VLOOKUP($A5,'Base Consumption'!$A$2:$D$33,4,FALSE)*'Profiles, Qc, Autumn, S3'!R5</f>
        <v>0.31711658916769031</v>
      </c>
      <c r="S5" s="1">
        <f ca="1">VLOOKUP($A5,'Base Consumption'!$A$2:$D$33,4,FALSE)*'Profiles, Qc, Autumn, S3'!S5</f>
        <v>0.22286965023014521</v>
      </c>
      <c r="T5" s="1">
        <f ca="1">VLOOKUP($A5,'Base Consumption'!$A$2:$D$33,4,FALSE)*'Profiles, Qc, Autumn, S3'!T5</f>
        <v>0.23530723949891899</v>
      </c>
      <c r="U5" s="1">
        <f ca="1">VLOOKUP($A5,'Base Consumption'!$A$2:$D$33,4,FALSE)*'Profiles, Qc, Autumn, S3'!U5</f>
        <v>0.25446786765561819</v>
      </c>
      <c r="V5" s="1">
        <f ca="1">VLOOKUP($A5,'Base Consumption'!$A$2:$D$33,4,FALSE)*'Profiles, Qc, Autumn, S3'!V5</f>
        <v>0.27175321151769877</v>
      </c>
      <c r="W5" s="1">
        <f ca="1">VLOOKUP($A5,'Base Consumption'!$A$2:$D$33,4,FALSE)*'Profiles, Qc, Autumn, S3'!W5</f>
        <v>0.2994529353159634</v>
      </c>
      <c r="X5" s="1">
        <f ca="1">VLOOKUP($A5,'Base Consumption'!$A$2:$D$33,4,FALSE)*'Profiles, Qc, Autumn, S3'!X5</f>
        <v>0.32536703332876138</v>
      </c>
      <c r="Y5" s="1">
        <f ca="1">VLOOKUP($A5,'Base Consumption'!$A$2:$D$33,4,FALSE)*'Profiles, Qc, Autumn, S3'!Y5</f>
        <v>0.34602298928597569</v>
      </c>
    </row>
    <row r="6" spans="1:25" x14ac:dyDescent="0.3">
      <c r="A6">
        <v>5</v>
      </c>
      <c r="B6" s="1">
        <f ca="1">VLOOKUP($A6,'Base Consumption'!$A$2:$D$33,4,FALSE)*'Profiles, Qc, Autumn, S3'!B6</f>
        <v>-0.19444466953591313</v>
      </c>
      <c r="C6" s="1">
        <f ca="1">VLOOKUP($A6,'Base Consumption'!$A$2:$D$33,4,FALSE)*'Profiles, Qc, Autumn, S3'!C6</f>
        <v>-0.21212328776590492</v>
      </c>
      <c r="D6" s="1">
        <f ca="1">VLOOKUP($A6,'Base Consumption'!$A$2:$D$33,4,FALSE)*'Profiles, Qc, Autumn, S3'!D6</f>
        <v>-0.23022399323079529</v>
      </c>
      <c r="E6" s="1">
        <f ca="1">VLOOKUP($A6,'Base Consumption'!$A$2:$D$33,4,FALSE)*'Profiles, Qc, Autumn, S3'!E6</f>
        <v>-0.22398357304762451</v>
      </c>
      <c r="F6" s="1">
        <f ca="1">VLOOKUP($A6,'Base Consumption'!$A$2:$D$33,4,FALSE)*'Profiles, Qc, Autumn, S3'!F6</f>
        <v>-0.23428501535019539</v>
      </c>
      <c r="G6" s="1">
        <f ca="1">VLOOKUP($A6,'Base Consumption'!$A$2:$D$33,4,FALSE)*'Profiles, Qc, Autumn, S3'!G6</f>
        <v>-0.20693370514140483</v>
      </c>
      <c r="H6" s="1">
        <f ca="1">VLOOKUP($A6,'Base Consumption'!$A$2:$D$33,4,FALSE)*'Profiles, Qc, Autumn, S3'!H6</f>
        <v>-0.1695602094048376</v>
      </c>
      <c r="I6" s="1">
        <f ca="1">VLOOKUP($A6,'Base Consumption'!$A$2:$D$33,4,FALSE)*'Profiles, Qc, Autumn, S3'!I6</f>
        <v>-0.11210702701262852</v>
      </c>
      <c r="J6" s="1">
        <f ca="1">VLOOKUP($A6,'Base Consumption'!$A$2:$D$33,4,FALSE)*'Profiles, Qc, Autumn, S3'!J6</f>
        <v>-8.0899109375914532E-2</v>
      </c>
      <c r="K6" s="1">
        <f ca="1">VLOOKUP($A6,'Base Consumption'!$A$2:$D$33,4,FALSE)*'Profiles, Qc, Autumn, S3'!K6</f>
        <v>-4.6790568068713533E-2</v>
      </c>
      <c r="L6" s="1">
        <f ca="1">VLOOKUP($A6,'Base Consumption'!$A$2:$D$33,4,FALSE)*'Profiles, Qc, Autumn, S3'!L6</f>
        <v>-2.6323049991368832E-2</v>
      </c>
      <c r="M6" s="1">
        <f ca="1">VLOOKUP($A6,'Base Consumption'!$A$2:$D$33,4,FALSE)*'Profiles, Qc, Autumn, S3'!M6</f>
        <v>-2.0255209145645325E-2</v>
      </c>
      <c r="N6" s="1">
        <f ca="1">VLOOKUP($A6,'Base Consumption'!$A$2:$D$33,4,FALSE)*'Profiles, Qc, Autumn, S3'!N6</f>
        <v>-4.5154285361310456E-2</v>
      </c>
      <c r="O6" s="1">
        <f ca="1">VLOOKUP($A6,'Base Consumption'!$A$2:$D$33,4,FALSE)*'Profiles, Qc, Autumn, S3'!O6</f>
        <v>-6.4292142614029241E-2</v>
      </c>
      <c r="P6" s="1">
        <f ca="1">VLOOKUP($A6,'Base Consumption'!$A$2:$D$33,4,FALSE)*'Profiles, Qc, Autumn, S3'!P6</f>
        <v>-6.5875032252866478E-2</v>
      </c>
      <c r="Q6" s="1">
        <f ca="1">VLOOKUP($A6,'Base Consumption'!$A$2:$D$33,4,FALSE)*'Profiles, Qc, Autumn, S3'!Q6</f>
        <v>-9.2298360105919103E-2</v>
      </c>
      <c r="R6" s="1">
        <f ca="1">VLOOKUP($A6,'Base Consumption'!$A$2:$D$33,4,FALSE)*'Profiles, Qc, Autumn, S3'!R6</f>
        <v>-8.7648920587269571E-2</v>
      </c>
      <c r="S6" s="1">
        <f ca="1">VLOOKUP($A6,'Base Consumption'!$A$2:$D$33,4,FALSE)*'Profiles, Qc, Autumn, S3'!S6</f>
        <v>-3.7566319730212183E-2</v>
      </c>
      <c r="T6" s="1">
        <f ca="1">VLOOKUP($A6,'Base Consumption'!$A$2:$D$33,4,FALSE)*'Profiles, Qc, Autumn, S3'!T6</f>
        <v>-4.6053062622191526E-2</v>
      </c>
      <c r="U6" s="1">
        <f ca="1">VLOOKUP($A6,'Base Consumption'!$A$2:$D$33,4,FALSE)*'Profiles, Qc, Autumn, S3'!U6</f>
        <v>-6.7253362174060055E-2</v>
      </c>
      <c r="V6" s="1">
        <f ca="1">VLOOKUP($A6,'Base Consumption'!$A$2:$D$33,4,FALSE)*'Profiles, Qc, Autumn, S3'!V6</f>
        <v>-5.3544620542065657E-2</v>
      </c>
      <c r="W6" s="1">
        <f ca="1">VLOOKUP($A6,'Base Consumption'!$A$2:$D$33,4,FALSE)*'Profiles, Qc, Autumn, S3'!W6</f>
        <v>-9.5337259310634179E-2</v>
      </c>
      <c r="X6" s="1">
        <f ca="1">VLOOKUP($A6,'Base Consumption'!$A$2:$D$33,4,FALSE)*'Profiles, Qc, Autumn, S3'!X6</f>
        <v>-0.10904001134746318</v>
      </c>
      <c r="Y6" s="1">
        <f ca="1">VLOOKUP($A6,'Base Consumption'!$A$2:$D$33,4,FALSE)*'Profiles, Qc, Autumn, S3'!Y6</f>
        <v>-0.12644569635774491</v>
      </c>
    </row>
    <row r="7" spans="1:25" x14ac:dyDescent="0.3">
      <c r="A7">
        <v>6</v>
      </c>
      <c r="B7" s="1">
        <f ca="1">VLOOKUP($A7,'Base Consumption'!$A$2:$D$33,4,FALSE)*'Profiles, Qc, Autumn, S3'!B7</f>
        <v>-0.94924321821007096</v>
      </c>
      <c r="C7" s="1">
        <f ca="1">VLOOKUP($A7,'Base Consumption'!$A$2:$D$33,4,FALSE)*'Profiles, Qc, Autumn, S3'!C7</f>
        <v>-0.92339153519177564</v>
      </c>
      <c r="D7" s="1">
        <f ca="1">VLOOKUP($A7,'Base Consumption'!$A$2:$D$33,4,FALSE)*'Profiles, Qc, Autumn, S3'!D7</f>
        <v>-0.71223485759083882</v>
      </c>
      <c r="E7" s="1">
        <f ca="1">VLOOKUP($A7,'Base Consumption'!$A$2:$D$33,4,FALSE)*'Profiles, Qc, Autumn, S3'!E7</f>
        <v>-0.95785902386510369</v>
      </c>
      <c r="F7" s="1">
        <f ca="1">VLOOKUP($A7,'Base Consumption'!$A$2:$D$33,4,FALSE)*'Profiles, Qc, Autumn, S3'!F7</f>
        <v>-0.85675463775612504</v>
      </c>
      <c r="G7" s="1">
        <f ca="1">VLOOKUP($A7,'Base Consumption'!$A$2:$D$33,4,FALSE)*'Profiles, Qc, Autumn, S3'!G7</f>
        <v>-1.008336602038796</v>
      </c>
      <c r="H7" s="1">
        <f ca="1">VLOOKUP($A7,'Base Consumption'!$A$2:$D$33,4,FALSE)*'Profiles, Qc, Autumn, S3'!H7</f>
        <v>-1.1544694045831689</v>
      </c>
      <c r="I7" s="1">
        <f ca="1">VLOOKUP($A7,'Base Consumption'!$A$2:$D$33,4,FALSE)*'Profiles, Qc, Autumn, S3'!I7</f>
        <v>-2.2241128463905095</v>
      </c>
      <c r="J7" s="1">
        <f ca="1">VLOOKUP($A7,'Base Consumption'!$A$2:$D$33,4,FALSE)*'Profiles, Qc, Autumn, S3'!J7</f>
        <v>-2.5595825946287727</v>
      </c>
      <c r="K7" s="1">
        <f ca="1">VLOOKUP($A7,'Base Consumption'!$A$2:$D$33,4,FALSE)*'Profiles, Qc, Autumn, S3'!K7</f>
        <v>-2.5931091970667013</v>
      </c>
      <c r="L7" s="1">
        <f ca="1">VLOOKUP($A7,'Base Consumption'!$A$2:$D$33,4,FALSE)*'Profiles, Qc, Autumn, S3'!L7</f>
        <v>-2.4323259330991496</v>
      </c>
      <c r="M7" s="1">
        <f ca="1">VLOOKUP($A7,'Base Consumption'!$A$2:$D$33,4,FALSE)*'Profiles, Qc, Autumn, S3'!M7</f>
        <v>-2.558959662480532</v>
      </c>
      <c r="N7" s="1">
        <f ca="1">VLOOKUP($A7,'Base Consumption'!$A$2:$D$33,4,FALSE)*'Profiles, Qc, Autumn, S3'!N7</f>
        <v>-2.7659730761033181</v>
      </c>
      <c r="O7" s="1">
        <f ca="1">VLOOKUP($A7,'Base Consumption'!$A$2:$D$33,4,FALSE)*'Profiles, Qc, Autumn, S3'!O7</f>
        <v>-2.5274875386553552</v>
      </c>
      <c r="P7" s="1">
        <f ca="1">VLOOKUP($A7,'Base Consumption'!$A$2:$D$33,4,FALSE)*'Profiles, Qc, Autumn, S3'!P7</f>
        <v>-2.2584559174822738</v>
      </c>
      <c r="Q7" s="1">
        <f ca="1">VLOOKUP($A7,'Base Consumption'!$A$2:$D$33,4,FALSE)*'Profiles, Qc, Autumn, S3'!Q7</f>
        <v>-2.0359750211367622</v>
      </c>
      <c r="R7" s="1">
        <f ca="1">VLOOKUP($A7,'Base Consumption'!$A$2:$D$33,4,FALSE)*'Profiles, Qc, Autumn, S3'!R7</f>
        <v>-2.0603607180272827</v>
      </c>
      <c r="S7" s="1">
        <f ca="1">VLOOKUP($A7,'Base Consumption'!$A$2:$D$33,4,FALSE)*'Profiles, Qc, Autumn, S3'!S7</f>
        <v>-2.0326691131057224</v>
      </c>
      <c r="T7" s="1">
        <f ca="1">VLOOKUP($A7,'Base Consumption'!$A$2:$D$33,4,FALSE)*'Profiles, Qc, Autumn, S3'!T7</f>
        <v>-1.7407097027388054</v>
      </c>
      <c r="U7" s="1">
        <f ca="1">VLOOKUP($A7,'Base Consumption'!$A$2:$D$33,4,FALSE)*'Profiles, Qc, Autumn, S3'!U7</f>
        <v>-1.7324076005658915</v>
      </c>
      <c r="V7" s="1">
        <f ca="1">VLOOKUP($A7,'Base Consumption'!$A$2:$D$33,4,FALSE)*'Profiles, Qc, Autumn, S3'!V7</f>
        <v>-1.6892826056828052</v>
      </c>
      <c r="W7" s="1">
        <f ca="1">VLOOKUP($A7,'Base Consumption'!$A$2:$D$33,4,FALSE)*'Profiles, Qc, Autumn, S3'!W7</f>
        <v>-1.5177898624625812</v>
      </c>
      <c r="X7" s="1">
        <f ca="1">VLOOKUP($A7,'Base Consumption'!$A$2:$D$33,4,FALSE)*'Profiles, Qc, Autumn, S3'!X7</f>
        <v>-1.0714523697460336</v>
      </c>
      <c r="Y7" s="1">
        <f ca="1">VLOOKUP($A7,'Base Consumption'!$A$2:$D$33,4,FALSE)*'Profiles, Qc, Autumn, S3'!Y7</f>
        <v>-1.1383193864476233</v>
      </c>
    </row>
    <row r="8" spans="1:25" x14ac:dyDescent="0.3">
      <c r="A8">
        <v>7</v>
      </c>
      <c r="B8" s="1">
        <f ca="1">VLOOKUP($A8,'Base Consumption'!$A$2:$D$33,4,FALSE)*'Profiles, Qc, Autumn, S3'!B8</f>
        <v>-0.87483328327770604</v>
      </c>
      <c r="C8" s="1">
        <f ca="1">VLOOKUP($A8,'Base Consumption'!$A$2:$D$33,4,FALSE)*'Profiles, Qc, Autumn, S3'!C8</f>
        <v>-0.85840422564123819</v>
      </c>
      <c r="D8" s="1">
        <f ca="1">VLOOKUP($A8,'Base Consumption'!$A$2:$D$33,4,FALSE)*'Profiles, Qc, Autumn, S3'!D8</f>
        <v>-0.88295343808998039</v>
      </c>
      <c r="E8" s="1">
        <f ca="1">VLOOKUP($A8,'Base Consumption'!$A$2:$D$33,4,FALSE)*'Profiles, Qc, Autumn, S3'!E8</f>
        <v>-0.92479890605637072</v>
      </c>
      <c r="F8" s="1">
        <f ca="1">VLOOKUP($A8,'Base Consumption'!$A$2:$D$33,4,FALSE)*'Profiles, Qc, Autumn, S3'!F8</f>
        <v>-0.90917054221887517</v>
      </c>
      <c r="G8" s="1">
        <f ca="1">VLOOKUP($A8,'Base Consumption'!$A$2:$D$33,4,FALSE)*'Profiles, Qc, Autumn, S3'!G8</f>
        <v>-0.85667972239051349</v>
      </c>
      <c r="H8" s="1">
        <f ca="1">VLOOKUP($A8,'Base Consumption'!$A$2:$D$33,4,FALSE)*'Profiles, Qc, Autumn, S3'!H8</f>
        <v>-0.74490422669493217</v>
      </c>
      <c r="I8" s="1">
        <f ca="1">VLOOKUP($A8,'Base Consumption'!$A$2:$D$33,4,FALSE)*'Profiles, Qc, Autumn, S3'!I8</f>
        <v>-0.38717671967865308</v>
      </c>
      <c r="J8" s="1">
        <f ca="1">VLOOKUP($A8,'Base Consumption'!$A$2:$D$33,4,FALSE)*'Profiles, Qc, Autumn, S3'!J8</f>
        <v>-0.13599494872587206</v>
      </c>
      <c r="K8" s="1">
        <f ca="1">VLOOKUP($A8,'Base Consumption'!$A$2:$D$33,4,FALSE)*'Profiles, Qc, Autumn, S3'!K8</f>
        <v>-0.12109348746425296</v>
      </c>
      <c r="L8" s="1">
        <f ca="1">VLOOKUP($A8,'Base Consumption'!$A$2:$D$33,4,FALSE)*'Profiles, Qc, Autumn, S3'!L8</f>
        <v>-4.5106355334656879E-2</v>
      </c>
      <c r="M8" s="1">
        <f ca="1">VLOOKUP($A8,'Base Consumption'!$A$2:$D$33,4,FALSE)*'Profiles, Qc, Autumn, S3'!M8</f>
        <v>-1.3716601714253091E-2</v>
      </c>
      <c r="N8" s="1">
        <f ca="1">VLOOKUP($A8,'Base Consumption'!$A$2:$D$33,4,FALSE)*'Profiles, Qc, Autumn, S3'!N8</f>
        <v>-0.10953276567335554</v>
      </c>
      <c r="O8" s="1">
        <f ca="1">VLOOKUP($A8,'Base Consumption'!$A$2:$D$33,4,FALSE)*'Profiles, Qc, Autumn, S3'!O8</f>
        <v>-0.10833078218555388</v>
      </c>
      <c r="P8" s="1">
        <f ca="1">VLOOKUP($A8,'Base Consumption'!$A$2:$D$33,4,FALSE)*'Profiles, Qc, Autumn, S3'!P8</f>
        <v>-0.25982136149651786</v>
      </c>
      <c r="Q8" s="1">
        <f ca="1">VLOOKUP($A8,'Base Consumption'!$A$2:$D$33,4,FALSE)*'Profiles, Qc, Autumn, S3'!Q8</f>
        <v>-0.36691137291418785</v>
      </c>
      <c r="R8" s="1">
        <f ca="1">VLOOKUP($A8,'Base Consumption'!$A$2:$D$33,4,FALSE)*'Profiles, Qc, Autumn, S3'!R8</f>
        <v>-0.36090309212177851</v>
      </c>
      <c r="S8" s="1">
        <f ca="1">VLOOKUP($A8,'Base Consumption'!$A$2:$D$33,4,FALSE)*'Profiles, Qc, Autumn, S3'!S8</f>
        <v>-0.40885832479406092</v>
      </c>
      <c r="T8" s="1">
        <f ca="1">VLOOKUP($A8,'Base Consumption'!$A$2:$D$33,4,FALSE)*'Profiles, Qc, Autumn, S3'!T8</f>
        <v>-0.44570565067707774</v>
      </c>
      <c r="U8" s="1">
        <f ca="1">VLOOKUP($A8,'Base Consumption'!$A$2:$D$33,4,FALSE)*'Profiles, Qc, Autumn, S3'!U8</f>
        <v>-0.44277154381467904</v>
      </c>
      <c r="V8" s="1">
        <f ca="1">VLOOKUP($A8,'Base Consumption'!$A$2:$D$33,4,FALSE)*'Profiles, Qc, Autumn, S3'!V8</f>
        <v>-0.47386711241016855</v>
      </c>
      <c r="W8" s="1">
        <f ca="1">VLOOKUP($A8,'Base Consumption'!$A$2:$D$33,4,FALSE)*'Profiles, Qc, Autumn, S3'!W8</f>
        <v>-0.60657883846973337</v>
      </c>
      <c r="X8" s="1">
        <f ca="1">VLOOKUP($A8,'Base Consumption'!$A$2:$D$33,4,FALSE)*'Profiles, Qc, Autumn, S3'!X8</f>
        <v>-0.69674980402889441</v>
      </c>
      <c r="Y8" s="1">
        <f ca="1">VLOOKUP($A8,'Base Consumption'!$A$2:$D$33,4,FALSE)*'Profiles, Qc, Autumn, S3'!Y8</f>
        <v>-0.71686534051082884</v>
      </c>
    </row>
    <row r="9" spans="1:25" x14ac:dyDescent="0.3">
      <c r="A9">
        <v>8</v>
      </c>
      <c r="B9" s="1">
        <f ca="1">VLOOKUP($A9,'Base Consumption'!$A$2:$D$33,4,FALSE)*'Profiles, Qc, Autumn, S3'!B9</f>
        <v>0.60329383147969518</v>
      </c>
      <c r="C9" s="1">
        <f ca="1">VLOOKUP($A9,'Base Consumption'!$A$2:$D$33,4,FALSE)*'Profiles, Qc, Autumn, S3'!C9</f>
        <v>0.61638487265741237</v>
      </c>
      <c r="D9" s="1">
        <f ca="1">VLOOKUP($A9,'Base Consumption'!$A$2:$D$33,4,FALSE)*'Profiles, Qc, Autumn, S3'!D9</f>
        <v>0.63907627067483208</v>
      </c>
      <c r="E9" s="1">
        <f ca="1">VLOOKUP($A9,'Base Consumption'!$A$2:$D$33,4,FALSE)*'Profiles, Qc, Autumn, S3'!E9</f>
        <v>0.6040111684745284</v>
      </c>
      <c r="F9" s="1">
        <f ca="1">VLOOKUP($A9,'Base Consumption'!$A$2:$D$33,4,FALSE)*'Profiles, Qc, Autumn, S3'!F9</f>
        <v>0.6157892279095778</v>
      </c>
      <c r="G9" s="1">
        <f ca="1">VLOOKUP($A9,'Base Consumption'!$A$2:$D$33,4,FALSE)*'Profiles, Qc, Autumn, S3'!G9</f>
        <v>0.59153452859057243</v>
      </c>
      <c r="H9" s="1">
        <f ca="1">VLOOKUP($A9,'Base Consumption'!$A$2:$D$33,4,FALSE)*'Profiles, Qc, Autumn, S3'!H9</f>
        <v>0.48230652901945609</v>
      </c>
      <c r="I9" s="1">
        <f ca="1">VLOOKUP($A9,'Base Consumption'!$A$2:$D$33,4,FALSE)*'Profiles, Qc, Autumn, S3'!I9</f>
        <v>0.38915760166628016</v>
      </c>
      <c r="J9" s="1">
        <f ca="1">VLOOKUP($A9,'Base Consumption'!$A$2:$D$33,4,FALSE)*'Profiles, Qc, Autumn, S3'!J9</f>
        <v>0.38856982806971563</v>
      </c>
      <c r="K9" s="1">
        <f ca="1">VLOOKUP($A9,'Base Consumption'!$A$2:$D$33,4,FALSE)*'Profiles, Qc, Autumn, S3'!K9</f>
        <v>0.39249927248858402</v>
      </c>
      <c r="L9" s="1">
        <f ca="1">VLOOKUP($A9,'Base Consumption'!$A$2:$D$33,4,FALSE)*'Profiles, Qc, Autumn, S3'!L9</f>
        <v>0.38016798863473483</v>
      </c>
      <c r="M9" s="1">
        <f ca="1">VLOOKUP($A9,'Base Consumption'!$A$2:$D$33,4,FALSE)*'Profiles, Qc, Autumn, S3'!M9</f>
        <v>0.35698312652468545</v>
      </c>
      <c r="N9" s="1">
        <f ca="1">VLOOKUP($A9,'Base Consumption'!$A$2:$D$33,4,FALSE)*'Profiles, Qc, Autumn, S3'!N9</f>
        <v>0.3748751154740681</v>
      </c>
      <c r="O9" s="1">
        <f ca="1">VLOOKUP($A9,'Base Consumption'!$A$2:$D$33,4,FALSE)*'Profiles, Qc, Autumn, S3'!O9</f>
        <v>0.39599784512536518</v>
      </c>
      <c r="P9" s="1">
        <f ca="1">VLOOKUP($A9,'Base Consumption'!$A$2:$D$33,4,FALSE)*'Profiles, Qc, Autumn, S3'!P9</f>
        <v>0.46050925051372033</v>
      </c>
      <c r="Q9" s="1">
        <f ca="1">VLOOKUP($A9,'Base Consumption'!$A$2:$D$33,4,FALSE)*'Profiles, Qc, Autumn, S3'!Q9</f>
        <v>0.50942395470727664</v>
      </c>
      <c r="R9" s="1">
        <f ca="1">VLOOKUP($A9,'Base Consumption'!$A$2:$D$33,4,FALSE)*'Profiles, Qc, Autumn, S3'!R9</f>
        <v>0.49213509258810845</v>
      </c>
      <c r="S9" s="1">
        <f ca="1">VLOOKUP($A9,'Base Consumption'!$A$2:$D$33,4,FALSE)*'Profiles, Qc, Autumn, S3'!S9</f>
        <v>0.48132482541407962</v>
      </c>
      <c r="T9" s="1">
        <f ca="1">VLOOKUP($A9,'Base Consumption'!$A$2:$D$33,4,FALSE)*'Profiles, Qc, Autumn, S3'!T9</f>
        <v>0.51194186973960998</v>
      </c>
      <c r="U9" s="1">
        <f ca="1">VLOOKUP($A9,'Base Consumption'!$A$2:$D$33,4,FALSE)*'Profiles, Qc, Autumn, S3'!U9</f>
        <v>0.53145505903349177</v>
      </c>
      <c r="V9" s="1">
        <f ca="1">VLOOKUP($A9,'Base Consumption'!$A$2:$D$33,4,FALSE)*'Profiles, Qc, Autumn, S3'!V9</f>
        <v>0.5435762663131215</v>
      </c>
      <c r="W9" s="1">
        <f ca="1">VLOOKUP($A9,'Base Consumption'!$A$2:$D$33,4,FALSE)*'Profiles, Qc, Autumn, S3'!W9</f>
        <v>0.60334990374161468</v>
      </c>
      <c r="X9" s="1">
        <f ca="1">VLOOKUP($A9,'Base Consumption'!$A$2:$D$33,4,FALSE)*'Profiles, Qc, Autumn, S3'!X9</f>
        <v>0.57987394621589261</v>
      </c>
      <c r="Y9" s="1">
        <f ca="1">VLOOKUP($A9,'Base Consumption'!$A$2:$D$33,4,FALSE)*'Profiles, Qc, Autumn, S3'!Y9</f>
        <v>0.60009340375143128</v>
      </c>
    </row>
    <row r="10" spans="1:25" x14ac:dyDescent="0.3">
      <c r="A10">
        <v>9</v>
      </c>
      <c r="B10" s="1">
        <f ca="1">VLOOKUP($A10,'Base Consumption'!$A$2:$D$33,4,FALSE)*'Profiles, Qc, Autumn, S3'!B10</f>
        <v>-1.0507456424739351E-2</v>
      </c>
      <c r="C10" s="1">
        <f ca="1">VLOOKUP($A10,'Base Consumption'!$A$2:$D$33,4,FALSE)*'Profiles, Qc, Autumn, S3'!C10</f>
        <v>-1.8746013277829737E-2</v>
      </c>
      <c r="D10" s="1">
        <f ca="1">VLOOKUP($A10,'Base Consumption'!$A$2:$D$33,4,FALSE)*'Profiles, Qc, Autumn, S3'!D10</f>
        <v>-2.1671949214568442E-2</v>
      </c>
      <c r="E10" s="1">
        <f ca="1">VLOOKUP($A10,'Base Consumption'!$A$2:$D$33,4,FALSE)*'Profiles, Qc, Autumn, S3'!E10</f>
        <v>-2.3681143285815401E-2</v>
      </c>
      <c r="F10" s="1">
        <f ca="1">VLOOKUP($A10,'Base Consumption'!$A$2:$D$33,4,FALSE)*'Profiles, Qc, Autumn, S3'!F10</f>
        <v>-2.3457970768752223E-2</v>
      </c>
      <c r="G10" s="1">
        <f ca="1">VLOOKUP($A10,'Base Consumption'!$A$2:$D$33,4,FALSE)*'Profiles, Qc, Autumn, S3'!G10</f>
        <v>-2.5456023832060332E-2</v>
      </c>
      <c r="H10" s="1">
        <f ca="1">VLOOKUP($A10,'Base Consumption'!$A$2:$D$33,4,FALSE)*'Profiles, Qc, Autumn, S3'!H10</f>
        <v>-3.7540686043289966E-2</v>
      </c>
      <c r="I10" s="1">
        <f ca="1">VLOOKUP($A10,'Base Consumption'!$A$2:$D$33,4,FALSE)*'Profiles, Qc, Autumn, S3'!I10</f>
        <v>-1.9902561716849426E-2</v>
      </c>
      <c r="J10" s="1">
        <f ca="1">VLOOKUP($A10,'Base Consumption'!$A$2:$D$33,4,FALSE)*'Profiles, Qc, Autumn, S3'!J10</f>
        <v>-2.4000445629253631E-2</v>
      </c>
      <c r="K10" s="1">
        <f ca="1">VLOOKUP($A10,'Base Consumption'!$A$2:$D$33,4,FALSE)*'Profiles, Qc, Autumn, S3'!K10</f>
        <v>-1.5801344066090076E-2</v>
      </c>
      <c r="L10" s="1">
        <f ca="1">VLOOKUP($A10,'Base Consumption'!$A$2:$D$33,4,FALSE)*'Profiles, Qc, Autumn, S3'!L10</f>
        <v>-1.2660322273404507E-2</v>
      </c>
      <c r="M10" s="1">
        <f ca="1">VLOOKUP($A10,'Base Consumption'!$A$2:$D$33,4,FALSE)*'Profiles, Qc, Autumn, S3'!M10</f>
        <v>-8.3545862165061453E-3</v>
      </c>
      <c r="N10" s="1">
        <f ca="1">VLOOKUP($A10,'Base Consumption'!$A$2:$D$33,4,FALSE)*'Profiles, Qc, Autumn, S3'!N10</f>
        <v>-1.4822006834196489E-3</v>
      </c>
      <c r="O10" s="1">
        <f ca="1">VLOOKUP($A10,'Base Consumption'!$A$2:$D$33,4,FALSE)*'Profiles, Qc, Autumn, S3'!O10</f>
        <v>-1.0488927295733559E-4</v>
      </c>
      <c r="P10" s="1">
        <f ca="1">VLOOKUP($A10,'Base Consumption'!$A$2:$D$33,4,FALSE)*'Profiles, Qc, Autumn, S3'!P10</f>
        <v>-2.5581356366387504E-3</v>
      </c>
      <c r="Q10" s="1">
        <f ca="1">VLOOKUP($A10,'Base Consumption'!$A$2:$D$33,4,FALSE)*'Profiles, Qc, Autumn, S3'!Q10</f>
        <v>7.8824169057356477E-3</v>
      </c>
      <c r="R10" s="1">
        <f ca="1">VLOOKUP($A10,'Base Consumption'!$A$2:$D$33,4,FALSE)*'Profiles, Qc, Autumn, S3'!R10</f>
        <v>4.7022986347376493E-3</v>
      </c>
      <c r="S10" s="1">
        <f ca="1">VLOOKUP($A10,'Base Consumption'!$A$2:$D$33,4,FALSE)*'Profiles, Qc, Autumn, S3'!S10</f>
        <v>3.9405296588755955E-3</v>
      </c>
      <c r="T10" s="1">
        <f ca="1">VLOOKUP($A10,'Base Consumption'!$A$2:$D$33,4,FALSE)*'Profiles, Qc, Autumn, S3'!T10</f>
        <v>4.2214239694815666E-4</v>
      </c>
      <c r="U10" s="1">
        <f ca="1">VLOOKUP($A10,'Base Consumption'!$A$2:$D$33,4,FALSE)*'Profiles, Qc, Autumn, S3'!U10</f>
        <v>7.986837655732257E-4</v>
      </c>
      <c r="V10" s="1">
        <f ca="1">VLOOKUP($A10,'Base Consumption'!$A$2:$D$33,4,FALSE)*'Profiles, Qc, Autumn, S3'!V10</f>
        <v>6.4166354976713143E-3</v>
      </c>
      <c r="W10" s="1">
        <f ca="1">VLOOKUP($A10,'Base Consumption'!$A$2:$D$33,4,FALSE)*'Profiles, Qc, Autumn, S3'!W10</f>
        <v>5.2843062238768284E-3</v>
      </c>
      <c r="X10" s="1">
        <f ca="1">VLOOKUP($A10,'Base Consumption'!$A$2:$D$33,4,FALSE)*'Profiles, Qc, Autumn, S3'!X10</f>
        <v>-1.2980786974999221E-2</v>
      </c>
      <c r="Y10" s="1">
        <f ca="1">VLOOKUP($A10,'Base Consumption'!$A$2:$D$33,4,FALSE)*'Profiles, Qc, Autumn, S3'!Y10</f>
        <v>-1.3959973939372143E-2</v>
      </c>
    </row>
    <row r="11" spans="1:25" x14ac:dyDescent="0.3">
      <c r="A11">
        <v>10</v>
      </c>
      <c r="B11" s="1">
        <f ca="1">VLOOKUP($A11,'Base Consumption'!$A$2:$D$33,4,FALSE)*'Profiles, Qc, Autumn, S3'!B11</f>
        <v>0.25386001782054257</v>
      </c>
      <c r="C11" s="1">
        <f ca="1">VLOOKUP($A11,'Base Consumption'!$A$2:$D$33,4,FALSE)*'Profiles, Qc, Autumn, S3'!C11</f>
        <v>0.27580633058550613</v>
      </c>
      <c r="D11" s="1">
        <f ca="1">VLOOKUP($A11,'Base Consumption'!$A$2:$D$33,4,FALSE)*'Profiles, Qc, Autumn, S3'!D11</f>
        <v>0.27996882606850931</v>
      </c>
      <c r="E11" s="1">
        <f ca="1">VLOOKUP($A11,'Base Consumption'!$A$2:$D$33,4,FALSE)*'Profiles, Qc, Autumn, S3'!E11</f>
        <v>0.27563004503338723</v>
      </c>
      <c r="F11" s="1">
        <f ca="1">VLOOKUP($A11,'Base Consumption'!$A$2:$D$33,4,FALSE)*'Profiles, Qc, Autumn, S3'!F11</f>
        <v>0.2720835855235606</v>
      </c>
      <c r="G11" s="1">
        <f ca="1">VLOOKUP($A11,'Base Consumption'!$A$2:$D$33,4,FALSE)*'Profiles, Qc, Autumn, S3'!G11</f>
        <v>0.27620453548435742</v>
      </c>
      <c r="H11" s="1">
        <f ca="1">VLOOKUP($A11,'Base Consumption'!$A$2:$D$33,4,FALSE)*'Profiles, Qc, Autumn, S3'!H11</f>
        <v>0.17912145631580989</v>
      </c>
      <c r="I11" s="1">
        <f ca="1">VLOOKUP($A11,'Base Consumption'!$A$2:$D$33,4,FALSE)*'Profiles, Qc, Autumn, S3'!I11</f>
        <v>0.1043738045146253</v>
      </c>
      <c r="J11" s="1">
        <f ca="1">VLOOKUP($A11,'Base Consumption'!$A$2:$D$33,4,FALSE)*'Profiles, Qc, Autumn, S3'!J11</f>
        <v>3.7948800395514154E-2</v>
      </c>
      <c r="K11" s="1">
        <f ca="1">VLOOKUP($A11,'Base Consumption'!$A$2:$D$33,4,FALSE)*'Profiles, Qc, Autumn, S3'!K11</f>
        <v>7.41237723756688E-4</v>
      </c>
      <c r="L11" s="1">
        <f ca="1">VLOOKUP($A11,'Base Consumption'!$A$2:$D$33,4,FALSE)*'Profiles, Qc, Autumn, S3'!L11</f>
        <v>3.7931041923333318E-2</v>
      </c>
      <c r="M11" s="1">
        <f ca="1">VLOOKUP($A11,'Base Consumption'!$A$2:$D$33,4,FALSE)*'Profiles, Qc, Autumn, S3'!M11</f>
        <v>-3.1459348866371916E-3</v>
      </c>
      <c r="N11" s="1">
        <f ca="1">VLOOKUP($A11,'Base Consumption'!$A$2:$D$33,4,FALSE)*'Profiles, Qc, Autumn, S3'!N11</f>
        <v>2.2784085893926471E-3</v>
      </c>
      <c r="O11" s="1">
        <f ca="1">VLOOKUP($A11,'Base Consumption'!$A$2:$D$33,4,FALSE)*'Profiles, Qc, Autumn, S3'!O11</f>
        <v>3.3600347339409614E-2</v>
      </c>
      <c r="P11" s="1">
        <f ca="1">VLOOKUP($A11,'Base Consumption'!$A$2:$D$33,4,FALSE)*'Profiles, Qc, Autumn, S3'!P11</f>
        <v>5.9995220271314126E-2</v>
      </c>
      <c r="Q11" s="1">
        <f ca="1">VLOOKUP($A11,'Base Consumption'!$A$2:$D$33,4,FALSE)*'Profiles, Qc, Autumn, S3'!Q11</f>
        <v>8.1431856560872776E-2</v>
      </c>
      <c r="R11" s="1">
        <f ca="1">VLOOKUP($A11,'Base Consumption'!$A$2:$D$33,4,FALSE)*'Profiles, Qc, Autumn, S3'!R11</f>
        <v>9.8165353352304613E-2</v>
      </c>
      <c r="S11" s="1">
        <f ca="1">VLOOKUP($A11,'Base Consumption'!$A$2:$D$33,4,FALSE)*'Profiles, Qc, Autumn, S3'!S11</f>
        <v>6.5142817865407876E-2</v>
      </c>
      <c r="T11" s="1">
        <f ca="1">VLOOKUP($A11,'Base Consumption'!$A$2:$D$33,4,FALSE)*'Profiles, Qc, Autumn, S3'!T11</f>
        <v>7.5295851376678186E-2</v>
      </c>
      <c r="U11" s="1">
        <f ca="1">VLOOKUP($A11,'Base Consumption'!$A$2:$D$33,4,FALSE)*'Profiles, Qc, Autumn, S3'!U11</f>
        <v>9.3984144893630495E-2</v>
      </c>
      <c r="V11" s="1">
        <f ca="1">VLOOKUP($A11,'Base Consumption'!$A$2:$D$33,4,FALSE)*'Profiles, Qc, Autumn, S3'!V11</f>
        <v>9.8523334573599838E-2</v>
      </c>
      <c r="W11" s="1">
        <f ca="1">VLOOKUP($A11,'Base Consumption'!$A$2:$D$33,4,FALSE)*'Profiles, Qc, Autumn, S3'!W11</f>
        <v>0.15163773645219991</v>
      </c>
      <c r="X11" s="1">
        <f ca="1">VLOOKUP($A11,'Base Consumption'!$A$2:$D$33,4,FALSE)*'Profiles, Qc, Autumn, S3'!X11</f>
        <v>0.21970855642181758</v>
      </c>
      <c r="Y11" s="1">
        <f ca="1">VLOOKUP($A11,'Base Consumption'!$A$2:$D$33,4,FALSE)*'Profiles, Qc, Autumn, S3'!Y11</f>
        <v>0.24050340817331964</v>
      </c>
    </row>
    <row r="12" spans="1:25" x14ac:dyDescent="0.3">
      <c r="A12">
        <v>11</v>
      </c>
      <c r="B12" s="1">
        <f ca="1">VLOOKUP($A12,'Base Consumption'!$A$2:$D$33,4,FALSE)*'Profiles, Qc, Autumn, S3'!B12</f>
        <v>-0.2599073682386791</v>
      </c>
      <c r="C12" s="1">
        <f ca="1">VLOOKUP($A12,'Base Consumption'!$A$2:$D$33,4,FALSE)*'Profiles, Qc, Autumn, S3'!C12</f>
        <v>-0.26935716806402776</v>
      </c>
      <c r="D12" s="1">
        <f ca="1">VLOOKUP($A12,'Base Consumption'!$A$2:$D$33,4,FALSE)*'Profiles, Qc, Autumn, S3'!D12</f>
        <v>-0.27750347736920183</v>
      </c>
      <c r="E12" s="1">
        <f ca="1">VLOOKUP($A12,'Base Consumption'!$A$2:$D$33,4,FALSE)*'Profiles, Qc, Autumn, S3'!E12</f>
        <v>-0.27666768987696</v>
      </c>
      <c r="F12" s="1">
        <f ca="1">VLOOKUP($A12,'Base Consumption'!$A$2:$D$33,4,FALSE)*'Profiles, Qc, Autumn, S3'!F12</f>
        <v>-0.2787073214925016</v>
      </c>
      <c r="G12" s="1">
        <f ca="1">VLOOKUP($A12,'Base Consumption'!$A$2:$D$33,4,FALSE)*'Profiles, Qc, Autumn, S3'!G12</f>
        <v>-0.23755637510695876</v>
      </c>
      <c r="H12" s="1">
        <f ca="1">VLOOKUP($A12,'Base Consumption'!$A$2:$D$33,4,FALSE)*'Profiles, Qc, Autumn, S3'!H12</f>
        <v>-0.1874935689293106</v>
      </c>
      <c r="I12" s="1">
        <f ca="1">VLOOKUP($A12,'Base Consumption'!$A$2:$D$33,4,FALSE)*'Profiles, Qc, Autumn, S3'!I12</f>
        <v>-0.16255690334438014</v>
      </c>
      <c r="J12" s="1">
        <f ca="1">VLOOKUP($A12,'Base Consumption'!$A$2:$D$33,4,FALSE)*'Profiles, Qc, Autumn, S3'!J12</f>
        <v>-0.12461852327842766</v>
      </c>
      <c r="K12" s="1">
        <f ca="1">VLOOKUP($A12,'Base Consumption'!$A$2:$D$33,4,FALSE)*'Profiles, Qc, Autumn, S3'!K12</f>
        <v>-8.6140848330162806E-2</v>
      </c>
      <c r="L12" s="1">
        <f ca="1">VLOOKUP($A12,'Base Consumption'!$A$2:$D$33,4,FALSE)*'Profiles, Qc, Autumn, S3'!L12</f>
        <v>-0.14459852450471627</v>
      </c>
      <c r="M12" s="1">
        <f ca="1">VLOOKUP($A12,'Base Consumption'!$A$2:$D$33,4,FALSE)*'Profiles, Qc, Autumn, S3'!M12</f>
        <v>-0.13685896647847276</v>
      </c>
      <c r="N12" s="1">
        <f ca="1">VLOOKUP($A12,'Base Consumption'!$A$2:$D$33,4,FALSE)*'Profiles, Qc, Autumn, S3'!N12</f>
        <v>-0.16046305584009862</v>
      </c>
      <c r="O12" s="1">
        <f ca="1">VLOOKUP($A12,'Base Consumption'!$A$2:$D$33,4,FALSE)*'Profiles, Qc, Autumn, S3'!O12</f>
        <v>-0.1605807978678889</v>
      </c>
      <c r="P12" s="1">
        <f ca="1">VLOOKUP($A12,'Base Consumption'!$A$2:$D$33,4,FALSE)*'Profiles, Qc, Autumn, S3'!P12</f>
        <v>-0.18408228835943935</v>
      </c>
      <c r="Q12" s="1">
        <f ca="1">VLOOKUP($A12,'Base Consumption'!$A$2:$D$33,4,FALSE)*'Profiles, Qc, Autumn, S3'!Q12</f>
        <v>-0.18322232505301445</v>
      </c>
      <c r="R12" s="1">
        <f ca="1">VLOOKUP($A12,'Base Consumption'!$A$2:$D$33,4,FALSE)*'Profiles, Qc, Autumn, S3'!R12</f>
        <v>-0.16014574700314416</v>
      </c>
      <c r="S12" s="1">
        <f ca="1">VLOOKUP($A12,'Base Consumption'!$A$2:$D$33,4,FALSE)*'Profiles, Qc, Autumn, S3'!S12</f>
        <v>-0.11116501886194685</v>
      </c>
      <c r="T12" s="1">
        <f ca="1">VLOOKUP($A12,'Base Consumption'!$A$2:$D$33,4,FALSE)*'Profiles, Qc, Autumn, S3'!T12</f>
        <v>-0.13705680488914343</v>
      </c>
      <c r="U12" s="1">
        <f ca="1">VLOOKUP($A12,'Base Consumption'!$A$2:$D$33,4,FALSE)*'Profiles, Qc, Autumn, S3'!U12</f>
        <v>-0.15653413748357647</v>
      </c>
      <c r="V12" s="1">
        <f ca="1">VLOOKUP($A12,'Base Consumption'!$A$2:$D$33,4,FALSE)*'Profiles, Qc, Autumn, S3'!V12</f>
        <v>-0.1563061352211404</v>
      </c>
      <c r="W12" s="1">
        <f ca="1">VLOOKUP($A12,'Base Consumption'!$A$2:$D$33,4,FALSE)*'Profiles, Qc, Autumn, S3'!W12</f>
        <v>-0.17243196791501991</v>
      </c>
      <c r="X12" s="1">
        <f ca="1">VLOOKUP($A12,'Base Consumption'!$A$2:$D$33,4,FALSE)*'Profiles, Qc, Autumn, S3'!X12</f>
        <v>-0.19208300861364633</v>
      </c>
      <c r="Y12" s="1">
        <f ca="1">VLOOKUP($A12,'Base Consumption'!$A$2:$D$33,4,FALSE)*'Profiles, Qc, Autumn, S3'!Y12</f>
        <v>-0.20592327996359533</v>
      </c>
    </row>
    <row r="13" spans="1:25" x14ac:dyDescent="0.3">
      <c r="A13">
        <v>12</v>
      </c>
      <c r="B13" s="1">
        <f ca="1">VLOOKUP($A13,'Base Consumption'!$A$2:$D$33,4,FALSE)*'Profiles, Qc, Autumn, S3'!B13</f>
        <v>0.16200597485805826</v>
      </c>
      <c r="C13" s="1">
        <f ca="1">VLOOKUP($A13,'Base Consumption'!$A$2:$D$33,4,FALSE)*'Profiles, Qc, Autumn, S3'!C13</f>
        <v>4.2250477618008153E-2</v>
      </c>
      <c r="D13" s="1">
        <f ca="1">VLOOKUP($A13,'Base Consumption'!$A$2:$D$33,4,FALSE)*'Profiles, Qc, Autumn, S3'!D13</f>
        <v>2.381708667161803E-2</v>
      </c>
      <c r="E13" s="1">
        <f ca="1">VLOOKUP($A13,'Base Consumption'!$A$2:$D$33,4,FALSE)*'Profiles, Qc, Autumn, S3'!E13</f>
        <v>1.1963574359276063E-2</v>
      </c>
      <c r="F13" s="1">
        <f ca="1">VLOOKUP($A13,'Base Consumption'!$A$2:$D$33,4,FALSE)*'Profiles, Qc, Autumn, S3'!F13</f>
        <v>4.8674722569262314E-2</v>
      </c>
      <c r="G13" s="1">
        <f ca="1">VLOOKUP($A13,'Base Consumption'!$A$2:$D$33,4,FALSE)*'Profiles, Qc, Autumn, S3'!G13</f>
        <v>0.10863626662588645</v>
      </c>
      <c r="H13" s="1">
        <f ca="1">VLOOKUP($A13,'Base Consumption'!$A$2:$D$33,4,FALSE)*'Profiles, Qc, Autumn, S3'!H13</f>
        <v>0.17984625349458438</v>
      </c>
      <c r="I13" s="1">
        <f ca="1">VLOOKUP($A13,'Base Consumption'!$A$2:$D$33,4,FALSE)*'Profiles, Qc, Autumn, S3'!I13</f>
        <v>7.3368469396044481E-2</v>
      </c>
      <c r="J13" s="1">
        <f ca="1">VLOOKUP($A13,'Base Consumption'!$A$2:$D$33,4,FALSE)*'Profiles, Qc, Autumn, S3'!J13</f>
        <v>-4.6418254616023884E-2</v>
      </c>
      <c r="K13" s="1">
        <f ca="1">VLOOKUP($A13,'Base Consumption'!$A$2:$D$33,4,FALSE)*'Profiles, Qc, Autumn, S3'!K13</f>
        <v>-6.7136473731851248E-2</v>
      </c>
      <c r="L13" s="1">
        <f ca="1">VLOOKUP($A13,'Base Consumption'!$A$2:$D$33,4,FALSE)*'Profiles, Qc, Autumn, S3'!L13</f>
        <v>4.0125312630291989E-2</v>
      </c>
      <c r="M13" s="1">
        <f ca="1">VLOOKUP($A13,'Base Consumption'!$A$2:$D$33,4,FALSE)*'Profiles, Qc, Autumn, S3'!M13</f>
        <v>0.11034960908212654</v>
      </c>
      <c r="N13" s="1">
        <f ca="1">VLOOKUP($A13,'Base Consumption'!$A$2:$D$33,4,FALSE)*'Profiles, Qc, Autumn, S3'!N13</f>
        <v>-0.34502073954975887</v>
      </c>
      <c r="O13" s="1">
        <f ca="1">VLOOKUP($A13,'Base Consumption'!$A$2:$D$33,4,FALSE)*'Profiles, Qc, Autumn, S3'!O13</f>
        <v>-0.33033683908131628</v>
      </c>
      <c r="P13" s="1">
        <f ca="1">VLOOKUP($A13,'Base Consumption'!$A$2:$D$33,4,FALSE)*'Profiles, Qc, Autumn, S3'!P13</f>
        <v>-0.14582782221529883</v>
      </c>
      <c r="Q13" s="1">
        <f ca="1">VLOOKUP($A13,'Base Consumption'!$A$2:$D$33,4,FALSE)*'Profiles, Qc, Autumn, S3'!Q13</f>
        <v>-0.29195251041144726</v>
      </c>
      <c r="R13" s="1">
        <f ca="1">VLOOKUP($A13,'Base Consumption'!$A$2:$D$33,4,FALSE)*'Profiles, Qc, Autumn, S3'!R13</f>
        <v>-0.13521743540324146</v>
      </c>
      <c r="S13" s="1">
        <f ca="1">VLOOKUP($A13,'Base Consumption'!$A$2:$D$33,4,FALSE)*'Profiles, Qc, Autumn, S3'!S13</f>
        <v>-0.21793610849619646</v>
      </c>
      <c r="T13" s="1">
        <f ca="1">VLOOKUP($A13,'Base Consumption'!$A$2:$D$33,4,FALSE)*'Profiles, Qc, Autumn, S3'!T13</f>
        <v>-0.2826647892175122</v>
      </c>
      <c r="U13" s="1">
        <f ca="1">VLOOKUP($A13,'Base Consumption'!$A$2:$D$33,4,FALSE)*'Profiles, Qc, Autumn, S3'!U13</f>
        <v>-0.36051439965522264</v>
      </c>
      <c r="V13" s="1">
        <f ca="1">VLOOKUP($A13,'Base Consumption'!$A$2:$D$33,4,FALSE)*'Profiles, Qc, Autumn, S3'!V13</f>
        <v>-0.51401207055896903</v>
      </c>
      <c r="W13" s="1">
        <f ca="1">VLOOKUP($A13,'Base Consumption'!$A$2:$D$33,4,FALSE)*'Profiles, Qc, Autumn, S3'!W13</f>
        <v>-0.6189138317909717</v>
      </c>
      <c r="X13" s="1">
        <f ca="1">VLOOKUP($A13,'Base Consumption'!$A$2:$D$33,4,FALSE)*'Profiles, Qc, Autumn, S3'!X13</f>
        <v>-0.58344342322183784</v>
      </c>
      <c r="Y13" s="1">
        <f ca="1">VLOOKUP($A13,'Base Consumption'!$A$2:$D$33,4,FALSE)*'Profiles, Qc, Autumn, S3'!Y13</f>
        <v>-0.50149926866428796</v>
      </c>
    </row>
    <row r="14" spans="1:25" x14ac:dyDescent="0.3">
      <c r="A14">
        <v>13</v>
      </c>
      <c r="B14" s="1">
        <f ca="1">VLOOKUP($A14,'Base Consumption'!$A$2:$D$33,4,FALSE)*'Profiles, Qc, Autumn, S3'!B14</f>
        <v>0.47818060953950092</v>
      </c>
      <c r="C14" s="1">
        <f ca="1">VLOOKUP($A14,'Base Consumption'!$A$2:$D$33,4,FALSE)*'Profiles, Qc, Autumn, S3'!C14</f>
        <v>0.42859701412431805</v>
      </c>
      <c r="D14" s="1">
        <f ca="1">VLOOKUP($A14,'Base Consumption'!$A$2:$D$33,4,FALSE)*'Profiles, Qc, Autumn, S3'!D14</f>
        <v>0.41062628754013997</v>
      </c>
      <c r="E14" s="1">
        <f ca="1">VLOOKUP($A14,'Base Consumption'!$A$2:$D$33,4,FALSE)*'Profiles, Qc, Autumn, S3'!E14</f>
        <v>0.44682713257363826</v>
      </c>
      <c r="F14" s="1">
        <f ca="1">VLOOKUP($A14,'Base Consumption'!$A$2:$D$33,4,FALSE)*'Profiles, Qc, Autumn, S3'!F14</f>
        <v>0.43507132566980933</v>
      </c>
      <c r="G14" s="1">
        <f ca="1">VLOOKUP($A14,'Base Consumption'!$A$2:$D$33,4,FALSE)*'Profiles, Qc, Autumn, S3'!G14</f>
        <v>0.56340661054961627</v>
      </c>
      <c r="H14" s="1">
        <f ca="1">VLOOKUP($A14,'Base Consumption'!$A$2:$D$33,4,FALSE)*'Profiles, Qc, Autumn, S3'!H14</f>
        <v>1.9433352485635345</v>
      </c>
      <c r="I14" s="1">
        <f ca="1">VLOOKUP($A14,'Base Consumption'!$A$2:$D$33,4,FALSE)*'Profiles, Qc, Autumn, S3'!I14</f>
        <v>2.4281750538784013</v>
      </c>
      <c r="J14" s="1">
        <f ca="1">VLOOKUP($A14,'Base Consumption'!$A$2:$D$33,4,FALSE)*'Profiles, Qc, Autumn, S3'!J14</f>
        <v>2.8601265505340616</v>
      </c>
      <c r="K14" s="1">
        <f ca="1">VLOOKUP($A14,'Base Consumption'!$A$2:$D$33,4,FALSE)*'Profiles, Qc, Autumn, S3'!K14</f>
        <v>2.6275217921851088</v>
      </c>
      <c r="L14" s="1">
        <f ca="1">VLOOKUP($A14,'Base Consumption'!$A$2:$D$33,4,FALSE)*'Profiles, Qc, Autumn, S3'!L14</f>
        <v>2.5984095805619827</v>
      </c>
      <c r="M14" s="1">
        <f ca="1">VLOOKUP($A14,'Base Consumption'!$A$2:$D$33,4,FALSE)*'Profiles, Qc, Autumn, S3'!M14</f>
        <v>2.7121099178643631</v>
      </c>
      <c r="N14" s="1">
        <f ca="1">VLOOKUP($A14,'Base Consumption'!$A$2:$D$33,4,FALSE)*'Profiles, Qc, Autumn, S3'!N14</f>
        <v>3.1008270424084374</v>
      </c>
      <c r="O14" s="1">
        <f ca="1">VLOOKUP($A14,'Base Consumption'!$A$2:$D$33,4,FALSE)*'Profiles, Qc, Autumn, S3'!O14</f>
        <v>2.6573214849464564</v>
      </c>
      <c r="P14" s="1">
        <f ca="1">VLOOKUP($A14,'Base Consumption'!$A$2:$D$33,4,FALSE)*'Profiles, Qc, Autumn, S3'!P14</f>
        <v>2.5855749562662211</v>
      </c>
      <c r="Q14" s="1">
        <f ca="1">VLOOKUP($A14,'Base Consumption'!$A$2:$D$33,4,FALSE)*'Profiles, Qc, Autumn, S3'!Q14</f>
        <v>2.5495594417315157</v>
      </c>
      <c r="R14" s="1">
        <f ca="1">VLOOKUP($A14,'Base Consumption'!$A$2:$D$33,4,FALSE)*'Profiles, Qc, Autumn, S3'!R14</f>
        <v>2.4814508933445176</v>
      </c>
      <c r="S14" s="1">
        <f ca="1">VLOOKUP($A14,'Base Consumption'!$A$2:$D$33,4,FALSE)*'Profiles, Qc, Autumn, S3'!S14</f>
        <v>2.3449765175809349</v>
      </c>
      <c r="T14" s="1">
        <f ca="1">VLOOKUP($A14,'Base Consumption'!$A$2:$D$33,4,FALSE)*'Profiles, Qc, Autumn, S3'!T14</f>
        <v>2.1629370358922198</v>
      </c>
      <c r="U14" s="1">
        <f ca="1">VLOOKUP($A14,'Base Consumption'!$A$2:$D$33,4,FALSE)*'Profiles, Qc, Autumn, S3'!U14</f>
        <v>1.695904754217342</v>
      </c>
      <c r="V14" s="1">
        <f ca="1">VLOOKUP($A14,'Base Consumption'!$A$2:$D$33,4,FALSE)*'Profiles, Qc, Autumn, S3'!V14</f>
        <v>1.849584804297588</v>
      </c>
      <c r="W14" s="1">
        <f ca="1">VLOOKUP($A14,'Base Consumption'!$A$2:$D$33,4,FALSE)*'Profiles, Qc, Autumn, S3'!W14</f>
        <v>1.5023290492092927</v>
      </c>
      <c r="X14" s="1">
        <f ca="1">VLOOKUP($A14,'Base Consumption'!$A$2:$D$33,4,FALSE)*'Profiles, Qc, Autumn, S3'!X14</f>
        <v>0.62893674878491701</v>
      </c>
      <c r="Y14" s="1">
        <f ca="1">VLOOKUP($A14,'Base Consumption'!$A$2:$D$33,4,FALSE)*'Profiles, Qc, Autumn, S3'!Y14</f>
        <v>0.5329631239193976</v>
      </c>
    </row>
    <row r="15" spans="1:25" x14ac:dyDescent="0.3">
      <c r="A15">
        <v>14</v>
      </c>
      <c r="B15" s="1">
        <f ca="1">VLOOKUP($A15,'Base Consumption'!$A$2:$D$33,4,FALSE)*'Profiles, Qc, Autumn, S3'!B15</f>
        <v>-9.0953393930776255E-2</v>
      </c>
      <c r="C15" s="1">
        <f ca="1">VLOOKUP($A15,'Base Consumption'!$A$2:$D$33,4,FALSE)*'Profiles, Qc, Autumn, S3'!C15</f>
        <v>-8.5287679390199878E-2</v>
      </c>
      <c r="D15" s="1">
        <f ca="1">VLOOKUP($A15,'Base Consumption'!$A$2:$D$33,4,FALSE)*'Profiles, Qc, Autumn, S3'!D15</f>
        <v>-7.6459099242156506E-2</v>
      </c>
      <c r="E15" s="1">
        <f ca="1">VLOOKUP($A15,'Base Consumption'!$A$2:$D$33,4,FALSE)*'Profiles, Qc, Autumn, S3'!E15</f>
        <v>-8.369945605634023E-2</v>
      </c>
      <c r="F15" s="1">
        <f ca="1">VLOOKUP($A15,'Base Consumption'!$A$2:$D$33,4,FALSE)*'Profiles, Qc, Autumn, S3'!F15</f>
        <v>-8.1571893456555175E-2</v>
      </c>
      <c r="G15" s="1">
        <f ca="1">VLOOKUP($A15,'Base Consumption'!$A$2:$D$33,4,FALSE)*'Profiles, Qc, Autumn, S3'!G15</f>
        <v>-7.9943055679785019E-2</v>
      </c>
      <c r="H15" s="1">
        <f ca="1">VLOOKUP($A15,'Base Consumption'!$A$2:$D$33,4,FALSE)*'Profiles, Qc, Autumn, S3'!H15</f>
        <v>-7.5325889878505761E-2</v>
      </c>
      <c r="I15" s="1">
        <f ca="1">VLOOKUP($A15,'Base Consumption'!$A$2:$D$33,4,FALSE)*'Profiles, Qc, Autumn, S3'!I15</f>
        <v>-0.17029248305741898</v>
      </c>
      <c r="J15" s="1">
        <f ca="1">VLOOKUP($A15,'Base Consumption'!$A$2:$D$33,4,FALSE)*'Profiles, Qc, Autumn, S3'!J15</f>
        <v>-0.18995338993656632</v>
      </c>
      <c r="K15" s="1">
        <f ca="1">VLOOKUP($A15,'Base Consumption'!$A$2:$D$33,4,FALSE)*'Profiles, Qc, Autumn, S3'!K15</f>
        <v>-0.17913362787174536</v>
      </c>
      <c r="L15" s="1">
        <f ca="1">VLOOKUP($A15,'Base Consumption'!$A$2:$D$33,4,FALSE)*'Profiles, Qc, Autumn, S3'!L15</f>
        <v>-0.18902880302636152</v>
      </c>
      <c r="M15" s="1">
        <f ca="1">VLOOKUP($A15,'Base Consumption'!$A$2:$D$33,4,FALSE)*'Profiles, Qc, Autumn, S3'!M15</f>
        <v>-0.18813665401514915</v>
      </c>
      <c r="N15" s="1">
        <f ca="1">VLOOKUP($A15,'Base Consumption'!$A$2:$D$33,4,FALSE)*'Profiles, Qc, Autumn, S3'!N15</f>
        <v>-0.18583369108403491</v>
      </c>
      <c r="O15" s="1">
        <f ca="1">VLOOKUP($A15,'Base Consumption'!$A$2:$D$33,4,FALSE)*'Profiles, Qc, Autumn, S3'!O15</f>
        <v>-0.18049026798610837</v>
      </c>
      <c r="P15" s="1">
        <f ca="1">VLOOKUP($A15,'Base Consumption'!$A$2:$D$33,4,FALSE)*'Profiles, Qc, Autumn, S3'!P15</f>
        <v>-0.11832524622659819</v>
      </c>
      <c r="Q15" s="1">
        <f ca="1">VLOOKUP($A15,'Base Consumption'!$A$2:$D$33,4,FALSE)*'Profiles, Qc, Autumn, S3'!Q15</f>
        <v>-0.15994328885221087</v>
      </c>
      <c r="R15" s="1">
        <f ca="1">VLOOKUP($A15,'Base Consumption'!$A$2:$D$33,4,FALSE)*'Profiles, Qc, Autumn, S3'!R15</f>
        <v>-0.17782805963483891</v>
      </c>
      <c r="S15" s="1">
        <f ca="1">VLOOKUP($A15,'Base Consumption'!$A$2:$D$33,4,FALSE)*'Profiles, Qc, Autumn, S3'!S15</f>
        <v>-0.16134599278569164</v>
      </c>
      <c r="T15" s="1">
        <f ca="1">VLOOKUP($A15,'Base Consumption'!$A$2:$D$33,4,FALSE)*'Profiles, Qc, Autumn, S3'!T15</f>
        <v>-0.12269798805419474</v>
      </c>
      <c r="U15" s="1">
        <f ca="1">VLOOKUP($A15,'Base Consumption'!$A$2:$D$33,4,FALSE)*'Profiles, Qc, Autumn, S3'!U15</f>
        <v>-0.11541890975775244</v>
      </c>
      <c r="V15" s="1">
        <f ca="1">VLOOKUP($A15,'Base Consumption'!$A$2:$D$33,4,FALSE)*'Profiles, Qc, Autumn, S3'!V15</f>
        <v>-0.12193827290007415</v>
      </c>
      <c r="W15" s="1">
        <f ca="1">VLOOKUP($A15,'Base Consumption'!$A$2:$D$33,4,FALSE)*'Profiles, Qc, Autumn, S3'!W15</f>
        <v>-0.10221375063001106</v>
      </c>
      <c r="X15" s="1">
        <f ca="1">VLOOKUP($A15,'Base Consumption'!$A$2:$D$33,4,FALSE)*'Profiles, Qc, Autumn, S3'!X15</f>
        <v>-7.1029713980586023E-2</v>
      </c>
      <c r="Y15" s="1">
        <f ca="1">VLOOKUP($A15,'Base Consumption'!$A$2:$D$33,4,FALSE)*'Profiles, Qc, Autumn, S3'!Y15</f>
        <v>-7.637085203057481E-2</v>
      </c>
    </row>
    <row r="16" spans="1:25" x14ac:dyDescent="0.3">
      <c r="A16">
        <v>15</v>
      </c>
      <c r="B16" s="1">
        <f ca="1">VLOOKUP($A16,'Base Consumption'!$A$2:$D$33,4,FALSE)*'Profiles, Qc, Autumn, S3'!B16</f>
        <v>-5.286843477258945E-2</v>
      </c>
      <c r="C16" s="1">
        <f ca="1">VLOOKUP($A16,'Base Consumption'!$A$2:$D$33,4,FALSE)*'Profiles, Qc, Autumn, S3'!C16</f>
        <v>-6.1372238392181755E-2</v>
      </c>
      <c r="D16" s="1">
        <f ca="1">VLOOKUP($A16,'Base Consumption'!$A$2:$D$33,4,FALSE)*'Profiles, Qc, Autumn, S3'!D16</f>
        <v>-5.9602399829672498E-2</v>
      </c>
      <c r="E16" s="1">
        <f ca="1">VLOOKUP($A16,'Base Consumption'!$A$2:$D$33,4,FALSE)*'Profiles, Qc, Autumn, S3'!E16</f>
        <v>-6.6055945418918335E-2</v>
      </c>
      <c r="F16" s="1">
        <f ca="1">VLOOKUP($A16,'Base Consumption'!$A$2:$D$33,4,FALSE)*'Profiles, Qc, Autumn, S3'!F16</f>
        <v>-6.805830785076479E-2</v>
      </c>
      <c r="G16" s="1">
        <f ca="1">VLOOKUP($A16,'Base Consumption'!$A$2:$D$33,4,FALSE)*'Profiles, Qc, Autumn, S3'!G16</f>
        <v>-5.8639017136786653E-2</v>
      </c>
      <c r="H16" s="1">
        <f ca="1">VLOOKUP($A16,'Base Consumption'!$A$2:$D$33,4,FALSE)*'Profiles, Qc, Autumn, S3'!H16</f>
        <v>-4.3282336881480934E-2</v>
      </c>
      <c r="I16" s="1">
        <f ca="1">VLOOKUP($A16,'Base Consumption'!$A$2:$D$33,4,FALSE)*'Profiles, Qc, Autumn, S3'!I16</f>
        <v>1.7994869810875173E-2</v>
      </c>
      <c r="J16" s="1">
        <f ca="1">VLOOKUP($A16,'Base Consumption'!$A$2:$D$33,4,FALSE)*'Profiles, Qc, Autumn, S3'!J16</f>
        <v>2.778959066149831E-2</v>
      </c>
      <c r="K16" s="1">
        <f ca="1">VLOOKUP($A16,'Base Consumption'!$A$2:$D$33,4,FALSE)*'Profiles, Qc, Autumn, S3'!K16</f>
        <v>3.9428447934923054E-2</v>
      </c>
      <c r="L16" s="1">
        <f ca="1">VLOOKUP($A16,'Base Consumption'!$A$2:$D$33,4,FALSE)*'Profiles, Qc, Autumn, S3'!L16</f>
        <v>1.9487319235415079E-2</v>
      </c>
      <c r="M16" s="1">
        <f ca="1">VLOOKUP($A16,'Base Consumption'!$A$2:$D$33,4,FALSE)*'Profiles, Qc, Autumn, S3'!M16</f>
        <v>4.886396794277565E-3</v>
      </c>
      <c r="N16" s="1">
        <f ca="1">VLOOKUP($A16,'Base Consumption'!$A$2:$D$33,4,FALSE)*'Profiles, Qc, Autumn, S3'!N16</f>
        <v>-1.1158223463750361E-2</v>
      </c>
      <c r="O16" s="1">
        <f ca="1">VLOOKUP($A16,'Base Consumption'!$A$2:$D$33,4,FALSE)*'Profiles, Qc, Autumn, S3'!O16</f>
        <v>-1.2753869292527781E-2</v>
      </c>
      <c r="P16" s="1">
        <f ca="1">VLOOKUP($A16,'Base Consumption'!$A$2:$D$33,4,FALSE)*'Profiles, Qc, Autumn, S3'!P16</f>
        <v>-2.5104735340842066E-2</v>
      </c>
      <c r="Q16" s="1">
        <f ca="1">VLOOKUP($A16,'Base Consumption'!$A$2:$D$33,4,FALSE)*'Profiles, Qc, Autumn, S3'!Q16</f>
        <v>-2.5645164038702054E-2</v>
      </c>
      <c r="R16" s="1">
        <f ca="1">VLOOKUP($A16,'Base Consumption'!$A$2:$D$33,4,FALSE)*'Profiles, Qc, Autumn, S3'!R16</f>
        <v>-1.7679182709241716E-2</v>
      </c>
      <c r="S16" s="1">
        <f ca="1">VLOOKUP($A16,'Base Consumption'!$A$2:$D$33,4,FALSE)*'Profiles, Qc, Autumn, S3'!S16</f>
        <v>2.4586716625567204E-2</v>
      </c>
      <c r="T16" s="1">
        <f ca="1">VLOOKUP($A16,'Base Consumption'!$A$2:$D$33,4,FALSE)*'Profiles, Qc, Autumn, S3'!T16</f>
        <v>2.7680474997899503E-2</v>
      </c>
      <c r="U16" s="1">
        <f ca="1">VLOOKUP($A16,'Base Consumption'!$A$2:$D$33,4,FALSE)*'Profiles, Qc, Autumn, S3'!U16</f>
        <v>1.7781918987194195E-2</v>
      </c>
      <c r="V16" s="1">
        <f ca="1">VLOOKUP($A16,'Base Consumption'!$A$2:$D$33,4,FALSE)*'Profiles, Qc, Autumn, S3'!V16</f>
        <v>-8.7701039761224348E-4</v>
      </c>
      <c r="W16" s="1">
        <f ca="1">VLOOKUP($A16,'Base Consumption'!$A$2:$D$33,4,FALSE)*'Profiles, Qc, Autumn, S3'!W16</f>
        <v>-1.7183138221437886E-2</v>
      </c>
      <c r="X16" s="1">
        <f ca="1">VLOOKUP($A16,'Base Consumption'!$A$2:$D$33,4,FALSE)*'Profiles, Qc, Autumn, S3'!X16</f>
        <v>-3.0301659555692896E-2</v>
      </c>
      <c r="Y16" s="1">
        <f ca="1">VLOOKUP($A16,'Base Consumption'!$A$2:$D$33,4,FALSE)*'Profiles, Qc, Autumn, S3'!Y16</f>
        <v>-4.2434113473335117E-2</v>
      </c>
    </row>
    <row r="17" spans="1:25" x14ac:dyDescent="0.3">
      <c r="A17">
        <v>16</v>
      </c>
      <c r="B17" s="1">
        <f ca="1">VLOOKUP($A17,'Base Consumption'!$A$2:$D$33,4,FALSE)*'Profiles, Qc, Autumn, S3'!B17</f>
        <v>0.16809972621210456</v>
      </c>
      <c r="C17" s="1">
        <f ca="1">VLOOKUP($A17,'Base Consumption'!$A$2:$D$33,4,FALSE)*'Profiles, Qc, Autumn, S3'!C17</f>
        <v>0.19602849249592613</v>
      </c>
      <c r="D17" s="1">
        <f ca="1">VLOOKUP($A17,'Base Consumption'!$A$2:$D$33,4,FALSE)*'Profiles, Qc, Autumn, S3'!D17</f>
        <v>0.23280595470151555</v>
      </c>
      <c r="E17" s="1">
        <f ca="1">VLOOKUP($A17,'Base Consumption'!$A$2:$D$33,4,FALSE)*'Profiles, Qc, Autumn, S3'!E17</f>
        <v>0.22100169555261173</v>
      </c>
      <c r="F17" s="1">
        <f ca="1">VLOOKUP($A17,'Base Consumption'!$A$2:$D$33,4,FALSE)*'Profiles, Qc, Autumn, S3'!F17</f>
        <v>0.22808122361277805</v>
      </c>
      <c r="G17" s="1">
        <f ca="1">VLOOKUP($A17,'Base Consumption'!$A$2:$D$33,4,FALSE)*'Profiles, Qc, Autumn, S3'!G17</f>
        <v>0.18957596537436494</v>
      </c>
      <c r="H17" s="1">
        <f ca="1">VLOOKUP($A17,'Base Consumption'!$A$2:$D$33,4,FALSE)*'Profiles, Qc, Autumn, S3'!H17</f>
        <v>8.325259222115234E-3</v>
      </c>
      <c r="I17" s="1">
        <f ca="1">VLOOKUP($A17,'Base Consumption'!$A$2:$D$33,4,FALSE)*'Profiles, Qc, Autumn, S3'!I17</f>
        <v>-0.1392189252111741</v>
      </c>
      <c r="J17" s="1">
        <f ca="1">VLOOKUP($A17,'Base Consumption'!$A$2:$D$33,4,FALSE)*'Profiles, Qc, Autumn, S3'!J17</f>
        <v>-0.19027446412828311</v>
      </c>
      <c r="K17" s="1">
        <f ca="1">VLOOKUP($A17,'Base Consumption'!$A$2:$D$33,4,FALSE)*'Profiles, Qc, Autumn, S3'!K17</f>
        <v>-0.15302810486739193</v>
      </c>
      <c r="L17" s="1">
        <f ca="1">VLOOKUP($A17,'Base Consumption'!$A$2:$D$33,4,FALSE)*'Profiles, Qc, Autumn, S3'!L17</f>
        <v>-0.12078402441986368</v>
      </c>
      <c r="M17" s="1">
        <f ca="1">VLOOKUP($A17,'Base Consumption'!$A$2:$D$33,4,FALSE)*'Profiles, Qc, Autumn, S3'!M17</f>
        <v>-0.17634935071813021</v>
      </c>
      <c r="N17" s="1">
        <f ca="1">VLOOKUP($A17,'Base Consumption'!$A$2:$D$33,4,FALSE)*'Profiles, Qc, Autumn, S3'!N17</f>
        <v>-0.13905243020278782</v>
      </c>
      <c r="O17" s="1">
        <f ca="1">VLOOKUP($A17,'Base Consumption'!$A$2:$D$33,4,FALSE)*'Profiles, Qc, Autumn, S3'!O17</f>
        <v>-9.1372777904014033E-2</v>
      </c>
      <c r="P17" s="1">
        <f ca="1">VLOOKUP($A17,'Base Consumption'!$A$2:$D$33,4,FALSE)*'Profiles, Qc, Autumn, S3'!P17</f>
        <v>-8.0245015235354215E-3</v>
      </c>
      <c r="Q17" s="1">
        <f ca="1">VLOOKUP($A17,'Base Consumption'!$A$2:$D$33,4,FALSE)*'Profiles, Qc, Autumn, S3'!Q17</f>
        <v>2.0033898425100585E-2</v>
      </c>
      <c r="R17" s="1">
        <f ca="1">VLOOKUP($A17,'Base Consumption'!$A$2:$D$33,4,FALSE)*'Profiles, Qc, Autumn, S3'!R17</f>
        <v>-1.405150310135328E-4</v>
      </c>
      <c r="S17" s="1">
        <f ca="1">VLOOKUP($A17,'Base Consumption'!$A$2:$D$33,4,FALSE)*'Profiles, Qc, Autumn, S3'!S17</f>
        <v>-1.8530956539758704E-2</v>
      </c>
      <c r="T17" s="1">
        <f ca="1">VLOOKUP($A17,'Base Consumption'!$A$2:$D$33,4,FALSE)*'Profiles, Qc, Autumn, S3'!T17</f>
        <v>4.7079908284387684E-2</v>
      </c>
      <c r="U17" s="1">
        <f ca="1">VLOOKUP($A17,'Base Consumption'!$A$2:$D$33,4,FALSE)*'Profiles, Qc, Autumn, S3'!U17</f>
        <v>-2.1008281988518229E-3</v>
      </c>
      <c r="V17" s="1">
        <f ca="1">VLOOKUP($A17,'Base Consumption'!$A$2:$D$33,4,FALSE)*'Profiles, Qc, Autumn, S3'!V17</f>
        <v>-7.357763615153879E-3</v>
      </c>
      <c r="W17" s="1">
        <f ca="1">VLOOKUP($A17,'Base Consumption'!$A$2:$D$33,4,FALSE)*'Profiles, Qc, Autumn, S3'!W17</f>
        <v>4.0353567753778838E-2</v>
      </c>
      <c r="X17" s="1">
        <f ca="1">VLOOKUP($A17,'Base Consumption'!$A$2:$D$33,4,FALSE)*'Profiles, Qc, Autumn, S3'!X17</f>
        <v>0.13336561636031566</v>
      </c>
      <c r="Y17" s="1">
        <f ca="1">VLOOKUP($A17,'Base Consumption'!$A$2:$D$33,4,FALSE)*'Profiles, Qc, Autumn, S3'!Y17</f>
        <v>0.18397745912628008</v>
      </c>
    </row>
    <row r="18" spans="1:25" x14ac:dyDescent="0.3">
      <c r="A18">
        <v>17</v>
      </c>
      <c r="B18" s="1">
        <f ca="1">VLOOKUP($A18,'Base Consumption'!$A$2:$D$33,4,FALSE)*'Profiles, Qc, Autumn, S3'!B18</f>
        <v>-0.49238497380077284</v>
      </c>
      <c r="C18" s="1">
        <f ca="1">VLOOKUP($A18,'Base Consumption'!$A$2:$D$33,4,FALSE)*'Profiles, Qc, Autumn, S3'!C18</f>
        <v>-0.50909662741380823</v>
      </c>
      <c r="D18" s="1">
        <f ca="1">VLOOKUP($A18,'Base Consumption'!$A$2:$D$33,4,FALSE)*'Profiles, Qc, Autumn, S3'!D18</f>
        <v>-0.51718656054979506</v>
      </c>
      <c r="E18" s="1">
        <f ca="1">VLOOKUP($A18,'Base Consumption'!$A$2:$D$33,4,FALSE)*'Profiles, Qc, Autumn, S3'!E18</f>
        <v>-0.52202077410361858</v>
      </c>
      <c r="F18" s="1">
        <f ca="1">VLOOKUP($A18,'Base Consumption'!$A$2:$D$33,4,FALSE)*'Profiles, Qc, Autumn, S3'!F18</f>
        <v>-0.52851256160868432</v>
      </c>
      <c r="G18" s="1">
        <f ca="1">VLOOKUP($A18,'Base Consumption'!$A$2:$D$33,4,FALSE)*'Profiles, Qc, Autumn, S3'!G18</f>
        <v>-0.49739340183414815</v>
      </c>
      <c r="H18" s="1">
        <f ca="1">VLOOKUP($A18,'Base Consumption'!$A$2:$D$33,4,FALSE)*'Profiles, Qc, Autumn, S3'!H18</f>
        <v>-0.44782162066382791</v>
      </c>
      <c r="I18" s="1">
        <f ca="1">VLOOKUP($A18,'Base Consumption'!$A$2:$D$33,4,FALSE)*'Profiles, Qc, Autumn, S3'!I18</f>
        <v>-0.34891217180414935</v>
      </c>
      <c r="J18" s="1">
        <f ca="1">VLOOKUP($A18,'Base Consumption'!$A$2:$D$33,4,FALSE)*'Profiles, Qc, Autumn, S3'!J18</f>
        <v>-0.3421742030226349</v>
      </c>
      <c r="K18" s="1">
        <f ca="1">VLOOKUP($A18,'Base Consumption'!$A$2:$D$33,4,FALSE)*'Profiles, Qc, Autumn, S3'!K18</f>
        <v>-0.34989294697664375</v>
      </c>
      <c r="L18" s="1">
        <f ca="1">VLOOKUP($A18,'Base Consumption'!$A$2:$D$33,4,FALSE)*'Profiles, Qc, Autumn, S3'!L18</f>
        <v>-0.40741821057141681</v>
      </c>
      <c r="M18" s="1">
        <f ca="1">VLOOKUP($A18,'Base Consumption'!$A$2:$D$33,4,FALSE)*'Profiles, Qc, Autumn, S3'!M18</f>
        <v>-0.43654397054674388</v>
      </c>
      <c r="N18" s="1">
        <f ca="1">VLOOKUP($A18,'Base Consumption'!$A$2:$D$33,4,FALSE)*'Profiles, Qc, Autumn, S3'!N18</f>
        <v>-0.41444915767702323</v>
      </c>
      <c r="O18" s="1">
        <f ca="1">VLOOKUP($A18,'Base Consumption'!$A$2:$D$33,4,FALSE)*'Profiles, Qc, Autumn, S3'!O18</f>
        <v>-0.43025402279663583</v>
      </c>
      <c r="P18" s="1">
        <f ca="1">VLOOKUP($A18,'Base Consumption'!$A$2:$D$33,4,FALSE)*'Profiles, Qc, Autumn, S3'!P18</f>
        <v>-0.44172454726056343</v>
      </c>
      <c r="Q18" s="1">
        <f ca="1">VLOOKUP($A18,'Base Consumption'!$A$2:$D$33,4,FALSE)*'Profiles, Qc, Autumn, S3'!Q18</f>
        <v>-0.43795492003973602</v>
      </c>
      <c r="R18" s="1">
        <f ca="1">VLOOKUP($A18,'Base Consumption'!$A$2:$D$33,4,FALSE)*'Profiles, Qc, Autumn, S3'!R18</f>
        <v>-0.39900068671809097</v>
      </c>
      <c r="S18" s="1">
        <f ca="1">VLOOKUP($A18,'Base Consumption'!$A$2:$D$33,4,FALSE)*'Profiles, Qc, Autumn, S3'!S18</f>
        <v>-0.30345008668074086</v>
      </c>
      <c r="T18" s="1">
        <f ca="1">VLOOKUP($A18,'Base Consumption'!$A$2:$D$33,4,FALSE)*'Profiles, Qc, Autumn, S3'!T18</f>
        <v>-0.30555784638597316</v>
      </c>
      <c r="U18" s="1">
        <f ca="1">VLOOKUP($A18,'Base Consumption'!$A$2:$D$33,4,FALSE)*'Profiles, Qc, Autumn, S3'!U18</f>
        <v>-0.32691998363381281</v>
      </c>
      <c r="V18" s="1">
        <f ca="1">VLOOKUP($A18,'Base Consumption'!$A$2:$D$33,4,FALSE)*'Profiles, Qc, Autumn, S3'!V18</f>
        <v>-0.33334929553163389</v>
      </c>
      <c r="W18" s="1">
        <f ca="1">VLOOKUP($A18,'Base Consumption'!$A$2:$D$33,4,FALSE)*'Profiles, Qc, Autumn, S3'!W18</f>
        <v>-0.40796872691193581</v>
      </c>
      <c r="X18" s="1">
        <f ca="1">VLOOKUP($A18,'Base Consumption'!$A$2:$D$33,4,FALSE)*'Profiles, Qc, Autumn, S3'!X18</f>
        <v>-0.43926912773126858</v>
      </c>
      <c r="Y18" s="1">
        <f ca="1">VLOOKUP($A18,'Base Consumption'!$A$2:$D$33,4,FALSE)*'Profiles, Qc, Autumn, S3'!Y18</f>
        <v>-0.46267909166923249</v>
      </c>
    </row>
    <row r="19" spans="1:25" x14ac:dyDescent="0.3">
      <c r="A19">
        <v>18</v>
      </c>
      <c r="B19" s="1">
        <f ca="1">VLOOKUP($A19,'Base Consumption'!$A$2:$D$33,4,FALSE)*'Profiles, Qc, Autumn, S3'!B19</f>
        <v>0.3788979966425966</v>
      </c>
      <c r="C19" s="1">
        <f ca="1">VLOOKUP($A19,'Base Consumption'!$A$2:$D$33,4,FALSE)*'Profiles, Qc, Autumn, S3'!C19</f>
        <v>0.41514653793238276</v>
      </c>
      <c r="D19" s="1">
        <f ca="1">VLOOKUP($A19,'Base Consumption'!$A$2:$D$33,4,FALSE)*'Profiles, Qc, Autumn, S3'!D19</f>
        <v>0.46636660295350868</v>
      </c>
      <c r="E19" s="1">
        <f ca="1">VLOOKUP($A19,'Base Consumption'!$A$2:$D$33,4,FALSE)*'Profiles, Qc, Autumn, S3'!E19</f>
        <v>0.44330188907437029</v>
      </c>
      <c r="F19" s="1">
        <f ca="1">VLOOKUP($A19,'Base Consumption'!$A$2:$D$33,4,FALSE)*'Profiles, Qc, Autumn, S3'!F19</f>
        <v>0.45672317111268551</v>
      </c>
      <c r="G19" s="1">
        <f ca="1">VLOOKUP($A19,'Base Consumption'!$A$2:$D$33,4,FALSE)*'Profiles, Qc, Autumn, S3'!G19</f>
        <v>0.4374382483690073</v>
      </c>
      <c r="H19" s="1">
        <f ca="1">VLOOKUP($A19,'Base Consumption'!$A$2:$D$33,4,FALSE)*'Profiles, Qc, Autumn, S3'!H19</f>
        <v>0.34713382450142594</v>
      </c>
      <c r="I19" s="1">
        <f ca="1">VLOOKUP($A19,'Base Consumption'!$A$2:$D$33,4,FALSE)*'Profiles, Qc, Autumn, S3'!I19</f>
        <v>0.22434248613655783</v>
      </c>
      <c r="J19" s="1">
        <f ca="1">VLOOKUP($A19,'Base Consumption'!$A$2:$D$33,4,FALSE)*'Profiles, Qc, Autumn, S3'!J19</f>
        <v>0.16073867931274477</v>
      </c>
      <c r="K19" s="1">
        <f ca="1">VLOOKUP($A19,'Base Consumption'!$A$2:$D$33,4,FALSE)*'Profiles, Qc, Autumn, S3'!K19</f>
        <v>8.9939001657820594E-2</v>
      </c>
      <c r="L19" s="1">
        <f ca="1">VLOOKUP($A19,'Base Consumption'!$A$2:$D$33,4,FALSE)*'Profiles, Qc, Autumn, S3'!L19</f>
        <v>6.3952067843193336E-2</v>
      </c>
      <c r="M19" s="1">
        <f ca="1">VLOOKUP($A19,'Base Consumption'!$A$2:$D$33,4,FALSE)*'Profiles, Qc, Autumn, S3'!M19</f>
        <v>5.2922345966108501E-2</v>
      </c>
      <c r="N19" s="1">
        <f ca="1">VLOOKUP($A19,'Base Consumption'!$A$2:$D$33,4,FALSE)*'Profiles, Qc, Autumn, S3'!N19</f>
        <v>8.3553250961540593E-2</v>
      </c>
      <c r="O19" s="1">
        <f ca="1">VLOOKUP($A19,'Base Consumption'!$A$2:$D$33,4,FALSE)*'Profiles, Qc, Autumn, S3'!O19</f>
        <v>0.12611044535723198</v>
      </c>
      <c r="P19" s="1">
        <f ca="1">VLOOKUP($A19,'Base Consumption'!$A$2:$D$33,4,FALSE)*'Profiles, Qc, Autumn, S3'!P19</f>
        <v>0.13747500128052736</v>
      </c>
      <c r="Q19" s="1">
        <f ca="1">VLOOKUP($A19,'Base Consumption'!$A$2:$D$33,4,FALSE)*'Profiles, Qc, Autumn, S3'!Q19</f>
        <v>0.18742747035580873</v>
      </c>
      <c r="R19" s="1">
        <f ca="1">VLOOKUP($A19,'Base Consumption'!$A$2:$D$33,4,FALSE)*'Profiles, Qc, Autumn, S3'!R19</f>
        <v>0.17917930455134912</v>
      </c>
      <c r="S19" s="1">
        <f ca="1">VLOOKUP($A19,'Base Consumption'!$A$2:$D$33,4,FALSE)*'Profiles, Qc, Autumn, S3'!S19</f>
        <v>7.5403822214642979E-2</v>
      </c>
      <c r="T19" s="1">
        <f ca="1">VLOOKUP($A19,'Base Consumption'!$A$2:$D$33,4,FALSE)*'Profiles, Qc, Autumn, S3'!T19</f>
        <v>9.3790204716057507E-2</v>
      </c>
      <c r="U19" s="1">
        <f ca="1">VLOOKUP($A19,'Base Consumption'!$A$2:$D$33,4,FALSE)*'Profiles, Qc, Autumn, S3'!U19</f>
        <v>0.13883863851324807</v>
      </c>
      <c r="V19" s="1">
        <f ca="1">VLOOKUP($A19,'Base Consumption'!$A$2:$D$33,4,FALSE)*'Profiles, Qc, Autumn, S3'!V19</f>
        <v>0.10873814614175825</v>
      </c>
      <c r="W19" s="1">
        <f ca="1">VLOOKUP($A19,'Base Consumption'!$A$2:$D$33,4,FALSE)*'Profiles, Qc, Autumn, S3'!W19</f>
        <v>0.18749943389823412</v>
      </c>
      <c r="X19" s="1">
        <f ca="1">VLOOKUP($A19,'Base Consumption'!$A$2:$D$33,4,FALSE)*'Profiles, Qc, Autumn, S3'!X19</f>
        <v>0.20996410090704187</v>
      </c>
      <c r="Y19" s="1">
        <f ca="1">VLOOKUP($A19,'Base Consumption'!$A$2:$D$33,4,FALSE)*'Profiles, Qc, Autumn, S3'!Y19</f>
        <v>0.24363412992477251</v>
      </c>
    </row>
    <row r="20" spans="1:25" x14ac:dyDescent="0.3">
      <c r="A20">
        <v>19</v>
      </c>
      <c r="B20" s="1">
        <f ca="1">VLOOKUP($A20,'Base Consumption'!$A$2:$D$33,4,FALSE)*'Profiles, Qc, Autumn, S3'!B20</f>
        <v>0.40795993641504602</v>
      </c>
      <c r="C20" s="1">
        <f ca="1">VLOOKUP($A20,'Base Consumption'!$A$2:$D$33,4,FALSE)*'Profiles, Qc, Autumn, S3'!C20</f>
        <v>0.38175703172208952</v>
      </c>
      <c r="D20" s="1">
        <f ca="1">VLOOKUP($A20,'Base Consumption'!$A$2:$D$33,4,FALSE)*'Profiles, Qc, Autumn, S3'!D20</f>
        <v>0.2957671646014105</v>
      </c>
      <c r="E20" s="1">
        <f ca="1">VLOOKUP($A20,'Base Consumption'!$A$2:$D$33,4,FALSE)*'Profiles, Qc, Autumn, S3'!E20</f>
        <v>0.37389386549475845</v>
      </c>
      <c r="F20" s="1">
        <f ca="1">VLOOKUP($A20,'Base Consumption'!$A$2:$D$33,4,FALSE)*'Profiles, Qc, Autumn, S3'!F20</f>
        <v>0.36771626439600213</v>
      </c>
      <c r="G20" s="1">
        <f ca="1">VLOOKUP($A20,'Base Consumption'!$A$2:$D$33,4,FALSE)*'Profiles, Qc, Autumn, S3'!G20</f>
        <v>0.4050148515654714</v>
      </c>
      <c r="H20" s="1">
        <f ca="1">VLOOKUP($A20,'Base Consumption'!$A$2:$D$33,4,FALSE)*'Profiles, Qc, Autumn, S3'!H20</f>
        <v>0.46895911768687704</v>
      </c>
      <c r="I20" s="1">
        <f ca="1">VLOOKUP($A20,'Base Consumption'!$A$2:$D$33,4,FALSE)*'Profiles, Qc, Autumn, S3'!I20</f>
        <v>0.88683222803821316</v>
      </c>
      <c r="J20" s="1">
        <f ca="1">VLOOKUP($A20,'Base Consumption'!$A$2:$D$33,4,FALSE)*'Profiles, Qc, Autumn, S3'!J20</f>
        <v>1.0530016421633839</v>
      </c>
      <c r="K20" s="1">
        <f ca="1">VLOOKUP($A20,'Base Consumption'!$A$2:$D$33,4,FALSE)*'Profiles, Qc, Autumn, S3'!K20</f>
        <v>1.0297311797836741</v>
      </c>
      <c r="L20" s="1">
        <f ca="1">VLOOKUP($A20,'Base Consumption'!$A$2:$D$33,4,FALSE)*'Profiles, Qc, Autumn, S3'!L20</f>
        <v>0.96850387040311148</v>
      </c>
      <c r="M20" s="1">
        <f ca="1">VLOOKUP($A20,'Base Consumption'!$A$2:$D$33,4,FALSE)*'Profiles, Qc, Autumn, S3'!M20</f>
        <v>1.0791203282797721</v>
      </c>
      <c r="N20" s="1">
        <f ca="1">VLOOKUP($A20,'Base Consumption'!$A$2:$D$33,4,FALSE)*'Profiles, Qc, Autumn, S3'!N20</f>
        <v>1.1016839258971041</v>
      </c>
      <c r="O20" s="1">
        <f ca="1">VLOOKUP($A20,'Base Consumption'!$A$2:$D$33,4,FALSE)*'Profiles, Qc, Autumn, S3'!O20</f>
        <v>1.0458260838737323</v>
      </c>
      <c r="P20" s="1">
        <f ca="1">VLOOKUP($A20,'Base Consumption'!$A$2:$D$33,4,FALSE)*'Profiles, Qc, Autumn, S3'!P20</f>
        <v>0.90829540756558069</v>
      </c>
      <c r="Q20" s="1">
        <f ca="1">VLOOKUP($A20,'Base Consumption'!$A$2:$D$33,4,FALSE)*'Profiles, Qc, Autumn, S3'!Q20</f>
        <v>0.77397751095551337</v>
      </c>
      <c r="R20" s="1">
        <f ca="1">VLOOKUP($A20,'Base Consumption'!$A$2:$D$33,4,FALSE)*'Profiles, Qc, Autumn, S3'!R20</f>
        <v>0.79571177335621346</v>
      </c>
      <c r="S20" s="1">
        <f ca="1">VLOOKUP($A20,'Base Consumption'!$A$2:$D$33,4,FALSE)*'Profiles, Qc, Autumn, S3'!S20</f>
        <v>0.87645340640194225</v>
      </c>
      <c r="T20" s="1">
        <f ca="1">VLOOKUP($A20,'Base Consumption'!$A$2:$D$33,4,FALSE)*'Profiles, Qc, Autumn, S3'!T20</f>
        <v>0.70348864723865057</v>
      </c>
      <c r="U20" s="1">
        <f ca="1">VLOOKUP($A20,'Base Consumption'!$A$2:$D$33,4,FALSE)*'Profiles, Qc, Autumn, S3'!U20</f>
        <v>0.68411877002667743</v>
      </c>
      <c r="V20" s="1">
        <f ca="1">VLOOKUP($A20,'Base Consumption'!$A$2:$D$33,4,FALSE)*'Profiles, Qc, Autumn, S3'!V20</f>
        <v>0.70929836075040675</v>
      </c>
      <c r="W20" s="1">
        <f ca="1">VLOOKUP($A20,'Base Consumption'!$A$2:$D$33,4,FALSE)*'Profiles, Qc, Autumn, S3'!W20</f>
        <v>0.61290744418088261</v>
      </c>
      <c r="X20" s="1">
        <f ca="1">VLOOKUP($A20,'Base Consumption'!$A$2:$D$33,4,FALSE)*'Profiles, Qc, Autumn, S3'!X20</f>
        <v>0.43784639652686458</v>
      </c>
      <c r="Y20" s="1">
        <f ca="1">VLOOKUP($A20,'Base Consumption'!$A$2:$D$33,4,FALSE)*'Profiles, Qc, Autumn, S3'!Y20</f>
        <v>0.46242131219738669</v>
      </c>
    </row>
    <row r="21" spans="1:25" x14ac:dyDescent="0.3">
      <c r="A21">
        <v>20</v>
      </c>
      <c r="B21" s="1">
        <f ca="1">VLOOKUP($A21,'Base Consumption'!$A$2:$D$33,4,FALSE)*'Profiles, Qc, Autumn, S3'!B21</f>
        <v>0.34882135429947453</v>
      </c>
      <c r="C21" s="1">
        <f ca="1">VLOOKUP($A21,'Base Consumption'!$A$2:$D$33,4,FALSE)*'Profiles, Qc, Autumn, S3'!C21</f>
        <v>0.33754612844039589</v>
      </c>
      <c r="D21" s="1">
        <f ca="1">VLOOKUP($A21,'Base Consumption'!$A$2:$D$33,4,FALSE)*'Profiles, Qc, Autumn, S3'!D21</f>
        <v>0.37038875176680097</v>
      </c>
      <c r="E21" s="1">
        <f ca="1">VLOOKUP($A21,'Base Consumption'!$A$2:$D$33,4,FALSE)*'Profiles, Qc, Autumn, S3'!E21</f>
        <v>0.35933738704269269</v>
      </c>
      <c r="F21" s="1">
        <f ca="1">VLOOKUP($A21,'Base Consumption'!$A$2:$D$33,4,FALSE)*'Profiles, Qc, Autumn, S3'!F21</f>
        <v>0.38048850810876406</v>
      </c>
      <c r="G21" s="1">
        <f ca="1">VLOOKUP($A21,'Base Consumption'!$A$2:$D$33,4,FALSE)*'Profiles, Qc, Autumn, S3'!G21</f>
        <v>0.34267188895620543</v>
      </c>
      <c r="H21" s="1">
        <f ca="1">VLOOKUP($A21,'Base Consumption'!$A$2:$D$33,4,FALSE)*'Profiles, Qc, Autumn, S3'!H21</f>
        <v>0.29299700286275521</v>
      </c>
      <c r="I21" s="1">
        <f ca="1">VLOOKUP($A21,'Base Consumption'!$A$2:$D$33,4,FALSE)*'Profiles, Qc, Autumn, S3'!I21</f>
        <v>0.15055732194167804</v>
      </c>
      <c r="J21" s="1">
        <f ca="1">VLOOKUP($A21,'Base Consumption'!$A$2:$D$33,4,FALSE)*'Profiles, Qc, Autumn, S3'!J21</f>
        <v>5.4715236234324754E-2</v>
      </c>
      <c r="K21" s="1">
        <f ca="1">VLOOKUP($A21,'Base Consumption'!$A$2:$D$33,4,FALSE)*'Profiles, Qc, Autumn, S3'!K21</f>
        <v>4.8551128515877756E-2</v>
      </c>
      <c r="L21" s="1">
        <f ca="1">VLOOKUP($A21,'Base Consumption'!$A$2:$D$33,4,FALSE)*'Profiles, Qc, Autumn, S3'!L21</f>
        <v>1.697946585368702E-2</v>
      </c>
      <c r="M21" s="1">
        <f ca="1">VLOOKUP($A21,'Base Consumption'!$A$2:$D$33,4,FALSE)*'Profiles, Qc, Autumn, S3'!M21</f>
        <v>4.9169078968979976E-3</v>
      </c>
      <c r="N21" s="1">
        <f ca="1">VLOOKUP($A21,'Base Consumption'!$A$2:$D$33,4,FALSE)*'Profiles, Qc, Autumn, S3'!N21</f>
        <v>4.2457109759418299E-2</v>
      </c>
      <c r="O21" s="1">
        <f ca="1">VLOOKUP($A21,'Base Consumption'!$A$2:$D$33,4,FALSE)*'Profiles, Qc, Autumn, S3'!O21</f>
        <v>4.5388357431693588E-2</v>
      </c>
      <c r="P21" s="1">
        <f ca="1">VLOOKUP($A21,'Base Consumption'!$A$2:$D$33,4,FALSE)*'Profiles, Qc, Autumn, S3'!P21</f>
        <v>9.7380024225826131E-2</v>
      </c>
      <c r="Q21" s="1">
        <f ca="1">VLOOKUP($A21,'Base Consumption'!$A$2:$D$33,4,FALSE)*'Profiles, Qc, Autumn, S3'!Q21</f>
        <v>0.14904130662136292</v>
      </c>
      <c r="R21" s="1">
        <f ca="1">VLOOKUP($A21,'Base Consumption'!$A$2:$D$33,4,FALSE)*'Profiles, Qc, Autumn, S3'!R21</f>
        <v>0.14587586573566763</v>
      </c>
      <c r="S21" s="1">
        <f ca="1">VLOOKUP($A21,'Base Consumption'!$A$2:$D$33,4,FALSE)*'Profiles, Qc, Autumn, S3'!S21</f>
        <v>0.1763319107852846</v>
      </c>
      <c r="T21" s="1">
        <f ca="1">VLOOKUP($A21,'Base Consumption'!$A$2:$D$33,4,FALSE)*'Profiles, Qc, Autumn, S3'!T21</f>
        <v>0.18504347124075016</v>
      </c>
      <c r="U21" s="1">
        <f ca="1">VLOOKUP($A21,'Base Consumption'!$A$2:$D$33,4,FALSE)*'Profiles, Qc, Autumn, S3'!U21</f>
        <v>0.19047921706380766</v>
      </c>
      <c r="V21" s="1">
        <f ca="1">VLOOKUP($A21,'Base Consumption'!$A$2:$D$33,4,FALSE)*'Profiles, Qc, Autumn, S3'!V21</f>
        <v>0.18797469062940064</v>
      </c>
      <c r="W21" s="1">
        <f ca="1">VLOOKUP($A21,'Base Consumption'!$A$2:$D$33,4,FALSE)*'Profiles, Qc, Autumn, S3'!W21</f>
        <v>0.24263153538789337</v>
      </c>
      <c r="X21" s="1">
        <f ca="1">VLOOKUP($A21,'Base Consumption'!$A$2:$D$33,4,FALSE)*'Profiles, Qc, Autumn, S3'!X21</f>
        <v>0.28934229135196682</v>
      </c>
      <c r="Y21" s="1">
        <f ca="1">VLOOKUP($A21,'Base Consumption'!$A$2:$D$33,4,FALSE)*'Profiles, Qc, Autumn, S3'!Y21</f>
        <v>0.28543159426240189</v>
      </c>
    </row>
    <row r="22" spans="1:25" x14ac:dyDescent="0.3">
      <c r="A22">
        <v>21</v>
      </c>
      <c r="B22" s="1">
        <f ca="1">VLOOKUP($A22,'Base Consumption'!$A$2:$D$33,4,FALSE)*'Profiles, Qc, Autumn, S3'!B22</f>
        <v>-1.2495793958992349</v>
      </c>
      <c r="C22" s="1">
        <f ca="1">VLOOKUP($A22,'Base Consumption'!$A$2:$D$33,4,FALSE)*'Profiles, Qc, Autumn, S3'!C22</f>
        <v>-1.1965950426254353</v>
      </c>
      <c r="D22" s="1">
        <f ca="1">VLOOKUP($A22,'Base Consumption'!$A$2:$D$33,4,FALSE)*'Profiles, Qc, Autumn, S3'!D22</f>
        <v>-1.2042589706901334</v>
      </c>
      <c r="E22" s="1">
        <f ca="1">VLOOKUP($A22,'Base Consumption'!$A$2:$D$33,4,FALSE)*'Profiles, Qc, Autumn, S3'!E22</f>
        <v>-1.2649956986289141</v>
      </c>
      <c r="F22" s="1">
        <f ca="1">VLOOKUP($A22,'Base Consumption'!$A$2:$D$33,4,FALSE)*'Profiles, Qc, Autumn, S3'!F22</f>
        <v>-1.240883497076396</v>
      </c>
      <c r="G22" s="1">
        <f ca="1">VLOOKUP($A22,'Base Consumption'!$A$2:$D$33,4,FALSE)*'Profiles, Qc, Autumn, S3'!G22</f>
        <v>-1.1889246077484559</v>
      </c>
      <c r="H22" s="1">
        <f ca="1">VLOOKUP($A22,'Base Consumption'!$A$2:$D$33,4,FALSE)*'Profiles, Qc, Autumn, S3'!H22</f>
        <v>-0.98100588788373322</v>
      </c>
      <c r="I22" s="1">
        <f ca="1">VLOOKUP($A22,'Base Consumption'!$A$2:$D$33,4,FALSE)*'Profiles, Qc, Autumn, S3'!I22</f>
        <v>-0.74788571869337295</v>
      </c>
      <c r="J22" s="1">
        <f ca="1">VLOOKUP($A22,'Base Consumption'!$A$2:$D$33,4,FALSE)*'Profiles, Qc, Autumn, S3'!J22</f>
        <v>-0.73828267333245978</v>
      </c>
      <c r="K22" s="1">
        <f ca="1">VLOOKUP($A22,'Base Consumption'!$A$2:$D$33,4,FALSE)*'Profiles, Qc, Autumn, S3'!K22</f>
        <v>-0.79771557251530045</v>
      </c>
      <c r="L22" s="1">
        <f ca="1">VLOOKUP($A22,'Base Consumption'!$A$2:$D$33,4,FALSE)*'Profiles, Qc, Autumn, S3'!L22</f>
        <v>-0.76466497400186506</v>
      </c>
      <c r="M22" s="1">
        <f ca="1">VLOOKUP($A22,'Base Consumption'!$A$2:$D$33,4,FALSE)*'Profiles, Qc, Autumn, S3'!M22</f>
        <v>-0.72115838582898228</v>
      </c>
      <c r="N22" s="1">
        <f ca="1">VLOOKUP($A22,'Base Consumption'!$A$2:$D$33,4,FALSE)*'Profiles, Qc, Autumn, S3'!N22</f>
        <v>-0.72448592806406298</v>
      </c>
      <c r="O22" s="1">
        <f ca="1">VLOOKUP($A22,'Base Consumption'!$A$2:$D$33,4,FALSE)*'Profiles, Qc, Autumn, S3'!O22</f>
        <v>-0.80346423176469861</v>
      </c>
      <c r="P22" s="1">
        <f ca="1">VLOOKUP($A22,'Base Consumption'!$A$2:$D$33,4,FALSE)*'Profiles, Qc, Autumn, S3'!P22</f>
        <v>-0.91651192558562711</v>
      </c>
      <c r="Q22" s="1">
        <f ca="1">VLOOKUP($A22,'Base Consumption'!$A$2:$D$33,4,FALSE)*'Profiles, Qc, Autumn, S3'!Q22</f>
        <v>-1.0493599162166929</v>
      </c>
      <c r="R22" s="1">
        <f ca="1">VLOOKUP($A22,'Base Consumption'!$A$2:$D$33,4,FALSE)*'Profiles, Qc, Autumn, S3'!R22</f>
        <v>-1.0039211067250482</v>
      </c>
      <c r="S22" s="1">
        <f ca="1">VLOOKUP($A22,'Base Consumption'!$A$2:$D$33,4,FALSE)*'Profiles, Qc, Autumn, S3'!S22</f>
        <v>-1.0080205555457622</v>
      </c>
      <c r="T22" s="1">
        <f ca="1">VLOOKUP($A22,'Base Consumption'!$A$2:$D$33,4,FALSE)*'Profiles, Qc, Autumn, S3'!T22</f>
        <v>-1.059771881268416</v>
      </c>
      <c r="U22" s="1">
        <f ca="1">VLOOKUP($A22,'Base Consumption'!$A$2:$D$33,4,FALSE)*'Profiles, Qc, Autumn, S3'!U22</f>
        <v>-1.0694513510941124</v>
      </c>
      <c r="V22" s="1">
        <f ca="1">VLOOKUP($A22,'Base Consumption'!$A$2:$D$33,4,FALSE)*'Profiles, Qc, Autumn, S3'!V22</f>
        <v>-1.1091301263697921</v>
      </c>
      <c r="W22" s="1">
        <f ca="1">VLOOKUP($A22,'Base Consumption'!$A$2:$D$33,4,FALSE)*'Profiles, Qc, Autumn, S3'!W22</f>
        <v>-1.1899567811395619</v>
      </c>
      <c r="X22" s="1">
        <f ca="1">VLOOKUP($A22,'Base Consumption'!$A$2:$D$33,4,FALSE)*'Profiles, Qc, Autumn, S3'!X22</f>
        <v>-1.2493260484698672</v>
      </c>
      <c r="Y22" s="1">
        <f ca="1">VLOOKUP($A22,'Base Consumption'!$A$2:$D$33,4,FALSE)*'Profiles, Qc, Autumn, S3'!Y22</f>
        <v>-1.2220395320676407</v>
      </c>
    </row>
    <row r="23" spans="1:25" x14ac:dyDescent="0.3">
      <c r="A23">
        <v>22</v>
      </c>
      <c r="B23" s="1">
        <f ca="1">VLOOKUP($A23,'Base Consumption'!$A$2:$D$33,4,FALSE)*'Profiles, Qc, Autumn, S3'!B23</f>
        <v>2.8806405903796489E-2</v>
      </c>
      <c r="C23" s="1">
        <f ca="1">VLOOKUP($A23,'Base Consumption'!$A$2:$D$33,4,FALSE)*'Profiles, Qc, Autumn, S3'!C23</f>
        <v>4.90669661330616E-2</v>
      </c>
      <c r="D23" s="1">
        <f ca="1">VLOOKUP($A23,'Base Consumption'!$A$2:$D$33,4,FALSE)*'Profiles, Qc, Autumn, S3'!D23</f>
        <v>5.1665959352641608E-2</v>
      </c>
      <c r="E23" s="1">
        <f ca="1">VLOOKUP($A23,'Base Consumption'!$A$2:$D$33,4,FALSE)*'Profiles, Qc, Autumn, S3'!E23</f>
        <v>5.9843975360894183E-2</v>
      </c>
      <c r="F23" s="1">
        <f ca="1">VLOOKUP($A23,'Base Consumption'!$A$2:$D$33,4,FALSE)*'Profiles, Qc, Autumn, S3'!F23</f>
        <v>6.1172639951379448E-2</v>
      </c>
      <c r="G23" s="1">
        <f ca="1">VLOOKUP($A23,'Base Consumption'!$A$2:$D$33,4,FALSE)*'Profiles, Qc, Autumn, S3'!G23</f>
        <v>6.3990568363296904E-2</v>
      </c>
      <c r="H23" s="1">
        <f ca="1">VLOOKUP($A23,'Base Consumption'!$A$2:$D$33,4,FALSE)*'Profiles, Qc, Autumn, S3'!H23</f>
        <v>9.4480838804935546E-2</v>
      </c>
      <c r="I23" s="1">
        <f ca="1">VLOOKUP($A23,'Base Consumption'!$A$2:$D$33,4,FALSE)*'Profiles, Qc, Autumn, S3'!I23</f>
        <v>5.017076638727333E-2</v>
      </c>
      <c r="J23" s="1">
        <f ca="1">VLOOKUP($A23,'Base Consumption'!$A$2:$D$33,4,FALSE)*'Profiles, Qc, Autumn, S3'!J23</f>
        <v>6.423803889858179E-2</v>
      </c>
      <c r="K23" s="1">
        <f ca="1">VLOOKUP($A23,'Base Consumption'!$A$2:$D$33,4,FALSE)*'Profiles, Qc, Autumn, S3'!K23</f>
        <v>4.0735405854855494E-2</v>
      </c>
      <c r="L23" s="1">
        <f ca="1">VLOOKUP($A23,'Base Consumption'!$A$2:$D$33,4,FALSE)*'Profiles, Qc, Autumn, S3'!L23</f>
        <v>2.8836672600311523E-2</v>
      </c>
      <c r="M23" s="1">
        <f ca="1">VLOOKUP($A23,'Base Consumption'!$A$2:$D$33,4,FALSE)*'Profiles, Qc, Autumn, S3'!M23</f>
        <v>2.1070494219051564E-2</v>
      </c>
      <c r="N23" s="1">
        <f ca="1">VLOOKUP($A23,'Base Consumption'!$A$2:$D$33,4,FALSE)*'Profiles, Qc, Autumn, S3'!N23</f>
        <v>3.4103719729349398E-3</v>
      </c>
      <c r="O23" s="1">
        <f ca="1">VLOOKUP($A23,'Base Consumption'!$A$2:$D$33,4,FALSE)*'Profiles, Qc, Autumn, S3'!O23</f>
        <v>5.3017613937503608E-4</v>
      </c>
      <c r="P23" s="1">
        <f ca="1">VLOOKUP($A23,'Base Consumption'!$A$2:$D$33,4,FALSE)*'Profiles, Qc, Autumn, S3'!P23</f>
        <v>9.6233965229308889E-3</v>
      </c>
      <c r="Q23" s="1">
        <f ca="1">VLOOKUP($A23,'Base Consumption'!$A$2:$D$33,4,FALSE)*'Profiles, Qc, Autumn, S3'!Q23</f>
        <v>-2.5082418428934296E-2</v>
      </c>
      <c r="R23" s="1">
        <f ca="1">VLOOKUP($A23,'Base Consumption'!$A$2:$D$33,4,FALSE)*'Profiles, Qc, Autumn, S3'!R23</f>
        <v>-1.3307394360415444E-2</v>
      </c>
      <c r="S23" s="1">
        <f ca="1">VLOOKUP($A23,'Base Consumption'!$A$2:$D$33,4,FALSE)*'Profiles, Qc, Autumn, S3'!S23</f>
        <v>-1.0023793207718412E-2</v>
      </c>
      <c r="T23" s="1">
        <f ca="1">VLOOKUP($A23,'Base Consumption'!$A$2:$D$33,4,FALSE)*'Profiles, Qc, Autumn, S3'!T23</f>
        <v>-6.53965294062437E-4</v>
      </c>
      <c r="U23" s="1">
        <f ca="1">VLOOKUP($A23,'Base Consumption'!$A$2:$D$33,4,FALSE)*'Profiles, Qc, Autumn, S3'!U23</f>
        <v>2.0522352455420306E-4</v>
      </c>
      <c r="V23" s="1">
        <f ca="1">VLOOKUP($A23,'Base Consumption'!$A$2:$D$33,4,FALSE)*'Profiles, Qc, Autumn, S3'!V23</f>
        <v>-1.3011917548016116E-2</v>
      </c>
      <c r="W23" s="1">
        <f ca="1">VLOOKUP($A23,'Base Consumption'!$A$2:$D$33,4,FALSE)*'Profiles, Qc, Autumn, S3'!W23</f>
        <v>-1.2858100216724937E-2</v>
      </c>
      <c r="X23" s="1">
        <f ca="1">VLOOKUP($A23,'Base Consumption'!$A$2:$D$33,4,FALSE)*'Profiles, Qc, Autumn, S3'!X23</f>
        <v>3.4067297115243159E-2</v>
      </c>
      <c r="Y23" s="1">
        <f ca="1">VLOOKUP($A23,'Base Consumption'!$A$2:$D$33,4,FALSE)*'Profiles, Qc, Autumn, S3'!Y23</f>
        <v>3.5177381943017776E-2</v>
      </c>
    </row>
    <row r="24" spans="1:25" x14ac:dyDescent="0.3">
      <c r="A24">
        <v>23</v>
      </c>
      <c r="B24" s="1">
        <f ca="1">VLOOKUP($A24,'Base Consumption'!$A$2:$D$33,4,FALSE)*'Profiles, Qc, Autumn, S3'!B24</f>
        <v>-1.85277908058247</v>
      </c>
      <c r="C24" s="1">
        <f ca="1">VLOOKUP($A24,'Base Consumption'!$A$2:$D$33,4,FALSE)*'Profiles, Qc, Autumn, S3'!C24</f>
        <v>-1.8084821404815483</v>
      </c>
      <c r="D24" s="1">
        <f ca="1">VLOOKUP($A24,'Base Consumption'!$A$2:$D$33,4,FALSE)*'Profiles, Qc, Autumn, S3'!D24</f>
        <v>-1.9701768069809471</v>
      </c>
      <c r="E24" s="1">
        <f ca="1">VLOOKUP($A24,'Base Consumption'!$A$2:$D$33,4,FALSE)*'Profiles, Qc, Autumn, S3'!E24</f>
        <v>-1.9738597780451199</v>
      </c>
      <c r="F24" s="1">
        <f ca="1">VLOOKUP($A24,'Base Consumption'!$A$2:$D$33,4,FALSE)*'Profiles, Qc, Autumn, S3'!F24</f>
        <v>-1.8668849034625294</v>
      </c>
      <c r="G24" s="1">
        <f ca="1">VLOOKUP($A24,'Base Consumption'!$A$2:$D$33,4,FALSE)*'Profiles, Qc, Autumn, S3'!G24</f>
        <v>-1.8651252474628293</v>
      </c>
      <c r="H24" s="1">
        <f ca="1">VLOOKUP($A24,'Base Consumption'!$A$2:$D$33,4,FALSE)*'Profiles, Qc, Autumn, S3'!H24</f>
        <v>-1.1286366380916653</v>
      </c>
      <c r="I24" s="1">
        <f ca="1">VLOOKUP($A24,'Base Consumption'!$A$2:$D$33,4,FALSE)*'Profiles, Qc, Autumn, S3'!I24</f>
        <v>-0.65759772723979415</v>
      </c>
      <c r="J24" s="1">
        <f ca="1">VLOOKUP($A24,'Base Consumption'!$A$2:$D$33,4,FALSE)*'Profiles, Qc, Autumn, S3'!J24</f>
        <v>-0.27845673873888238</v>
      </c>
      <c r="K24" s="1">
        <f ca="1">VLOOKUP($A24,'Base Consumption'!$A$2:$D$33,4,FALSE)*'Profiles, Qc, Autumn, S3'!K24</f>
        <v>1.5401382101976613E-3</v>
      </c>
      <c r="L24" s="1">
        <f ca="1">VLOOKUP($A24,'Base Consumption'!$A$2:$D$33,4,FALSE)*'Profiles, Qc, Autumn, S3'!L24</f>
        <v>-0.24620036272150828</v>
      </c>
      <c r="M24" s="1">
        <f ca="1">VLOOKUP($A24,'Base Consumption'!$A$2:$D$33,4,FALSE)*'Profiles, Qc, Autumn, S3'!M24</f>
        <v>3.74071227396508E-2</v>
      </c>
      <c r="N24" s="1">
        <f ca="1">VLOOKUP($A24,'Base Consumption'!$A$2:$D$33,4,FALSE)*'Profiles, Qc, Autumn, S3'!N24</f>
        <v>-3.0173314491626191E-2</v>
      </c>
      <c r="O24" s="1">
        <f ca="1">VLOOKUP($A24,'Base Consumption'!$A$2:$D$33,4,FALSE)*'Profiles, Qc, Autumn, S3'!O24</f>
        <v>-0.20404622194227595</v>
      </c>
      <c r="P24" s="1">
        <f ca="1">VLOOKUP($A24,'Base Consumption'!$A$2:$D$33,4,FALSE)*'Profiles, Qc, Autumn, S3'!P24</f>
        <v>-0.4003357443552038</v>
      </c>
      <c r="Q24" s="1">
        <f ca="1">VLOOKUP($A24,'Base Consumption'!$A$2:$D$33,4,FALSE)*'Profiles, Qc, Autumn, S3'!Q24</f>
        <v>-0.52884920679171121</v>
      </c>
      <c r="R24" s="1">
        <f ca="1">VLOOKUP($A24,'Base Consumption'!$A$2:$D$33,4,FALSE)*'Profiles, Qc, Autumn, S3'!R24</f>
        <v>-0.65212276098666566</v>
      </c>
      <c r="S24" s="1">
        <f ca="1">VLOOKUP($A24,'Base Consumption'!$A$2:$D$33,4,FALSE)*'Profiles, Qc, Autumn, S3'!S24</f>
        <v>-0.41395007833080155</v>
      </c>
      <c r="T24" s="1">
        <f ca="1">VLOOKUP($A24,'Base Consumption'!$A$2:$D$33,4,FALSE)*'Profiles, Qc, Autumn, S3'!T24</f>
        <v>-0.54328418839022508</v>
      </c>
      <c r="U24" s="1">
        <f ca="1">VLOOKUP($A24,'Base Consumption'!$A$2:$D$33,4,FALSE)*'Profiles, Qc, Autumn, S3'!U24</f>
        <v>-0.55742560674446928</v>
      </c>
      <c r="V24" s="1">
        <f ca="1">VLOOKUP($A24,'Base Consumption'!$A$2:$D$33,4,FALSE)*'Profiles, Qc, Autumn, S3'!V24</f>
        <v>-0.67794601388885478</v>
      </c>
      <c r="W24" s="1">
        <f ca="1">VLOOKUP($A24,'Base Consumption'!$A$2:$D$33,4,FALSE)*'Profiles, Qc, Autumn, S3'!W24</f>
        <v>-0.97783921856266398</v>
      </c>
      <c r="X24" s="1">
        <f ca="1">VLOOKUP($A24,'Base Consumption'!$A$2:$D$33,4,FALSE)*'Profiles, Qc, Autumn, S3'!X24</f>
        <v>-1.5097921727099188</v>
      </c>
      <c r="Y24" s="1">
        <f ca="1">VLOOKUP($A24,'Base Consumption'!$A$2:$D$33,4,FALSE)*'Profiles, Qc, Autumn, S3'!Y24</f>
        <v>-1.5721794537764322</v>
      </c>
    </row>
    <row r="25" spans="1:25" x14ac:dyDescent="0.3">
      <c r="A25">
        <v>24</v>
      </c>
      <c r="B25" s="1">
        <f ca="1">VLOOKUP($A25,'Base Consumption'!$A$2:$D$33,4,FALSE)*'Profiles, Qc, Autumn, S3'!B25</f>
        <v>1.4345397359267804</v>
      </c>
      <c r="C25" s="1">
        <f ca="1">VLOOKUP($A25,'Base Consumption'!$A$2:$D$33,4,FALSE)*'Profiles, Qc, Autumn, S3'!C25</f>
        <v>1.5923475542684065</v>
      </c>
      <c r="D25" s="1">
        <f ca="1">VLOOKUP($A25,'Base Consumption'!$A$2:$D$33,4,FALSE)*'Profiles, Qc, Autumn, S3'!D25</f>
        <v>1.5857341563954388</v>
      </c>
      <c r="E25" s="1">
        <f ca="1">VLOOKUP($A25,'Base Consumption'!$A$2:$D$33,4,FALSE)*'Profiles, Qc, Autumn, S3'!E25</f>
        <v>1.5752138630438419</v>
      </c>
      <c r="F25" s="1">
        <f ca="1">VLOOKUP($A25,'Base Consumption'!$A$2:$D$33,4,FALSE)*'Profiles, Qc, Autumn, S3'!F25</f>
        <v>1.5926132656714376</v>
      </c>
      <c r="G25" s="1">
        <f ca="1">VLOOKUP($A25,'Base Consumption'!$A$2:$D$33,4,FALSE)*'Profiles, Qc, Autumn, S3'!G25</f>
        <v>1.3607800298299466</v>
      </c>
      <c r="H25" s="1">
        <f ca="1">VLOOKUP($A25,'Base Consumption'!$A$2:$D$33,4,FALSE)*'Profiles, Qc, Autumn, S3'!H25</f>
        <v>1.027024832999635</v>
      </c>
      <c r="I25" s="1">
        <f ca="1">VLOOKUP($A25,'Base Consumption'!$A$2:$D$33,4,FALSE)*'Profiles, Qc, Autumn, S3'!I25</f>
        <v>0.95158872417082174</v>
      </c>
      <c r="J25" s="1">
        <f ca="1">VLOOKUP($A25,'Base Consumption'!$A$2:$D$33,4,FALSE)*'Profiles, Qc, Autumn, S3'!J25</f>
        <v>0.70188140490651596</v>
      </c>
      <c r="K25" s="1">
        <f ca="1">VLOOKUP($A25,'Base Consumption'!$A$2:$D$33,4,FALSE)*'Profiles, Qc, Autumn, S3'!K25</f>
        <v>0.47652216217208748</v>
      </c>
      <c r="L25" s="1">
        <f ca="1">VLOOKUP($A25,'Base Consumption'!$A$2:$D$33,4,FALSE)*'Profiles, Qc, Autumn, S3'!L25</f>
        <v>0.79653267087244051</v>
      </c>
      <c r="M25" s="1">
        <f ca="1">VLOOKUP($A25,'Base Consumption'!$A$2:$D$33,4,FALSE)*'Profiles, Qc, Autumn, S3'!M25</f>
        <v>0.83272728573489729</v>
      </c>
      <c r="N25" s="1">
        <f ca="1">VLOOKUP($A25,'Base Consumption'!$A$2:$D$33,4,FALSE)*'Profiles, Qc, Autumn, S3'!N25</f>
        <v>0.89550759830743121</v>
      </c>
      <c r="O25" s="1">
        <f ca="1">VLOOKUP($A25,'Base Consumption'!$A$2:$D$33,4,FALSE)*'Profiles, Qc, Autumn, S3'!O25</f>
        <v>0.90486147844121034</v>
      </c>
      <c r="P25" s="1">
        <f ca="1">VLOOKUP($A25,'Base Consumption'!$A$2:$D$33,4,FALSE)*'Profiles, Qc, Autumn, S3'!P25</f>
        <v>1.0357901516968286</v>
      </c>
      <c r="Q25" s="1">
        <f ca="1">VLOOKUP($A25,'Base Consumption'!$A$2:$D$33,4,FALSE)*'Profiles, Qc, Autumn, S3'!Q25</f>
        <v>1.0550467396484129</v>
      </c>
      <c r="R25" s="1">
        <f ca="1">VLOOKUP($A25,'Base Consumption'!$A$2:$D$33,4,FALSE)*'Profiles, Qc, Autumn, S3'!R25</f>
        <v>0.91280517394583249</v>
      </c>
      <c r="S25" s="1">
        <f ca="1">VLOOKUP($A25,'Base Consumption'!$A$2:$D$33,4,FALSE)*'Profiles, Qc, Autumn, S3'!S25</f>
        <v>0.65106091103720787</v>
      </c>
      <c r="T25" s="1">
        <f ca="1">VLOOKUP($A25,'Base Consumption'!$A$2:$D$33,4,FALSE)*'Profiles, Qc, Autumn, S3'!T25</f>
        <v>0.79571793275918368</v>
      </c>
      <c r="U25" s="1">
        <f ca="1">VLOOKUP($A25,'Base Consumption'!$A$2:$D$33,4,FALSE)*'Profiles, Qc, Autumn, S3'!U25</f>
        <v>0.93251791858775479</v>
      </c>
      <c r="V25" s="1">
        <f ca="1">VLOOKUP($A25,'Base Consumption'!$A$2:$D$33,4,FALSE)*'Profiles, Qc, Autumn, S3'!V25</f>
        <v>0.88862414776845144</v>
      </c>
      <c r="W25" s="1">
        <f ca="1">VLOOKUP($A25,'Base Consumption'!$A$2:$D$33,4,FALSE)*'Profiles, Qc, Autumn, S3'!W25</f>
        <v>0.97953861959739341</v>
      </c>
      <c r="X25" s="1">
        <f ca="1">VLOOKUP($A25,'Base Consumption'!$A$2:$D$33,4,FALSE)*'Profiles, Qc, Autumn, S3'!X25</f>
        <v>1.0605539601512008</v>
      </c>
      <c r="Y25" s="1">
        <f ca="1">VLOOKUP($A25,'Base Consumption'!$A$2:$D$33,4,FALSE)*'Profiles, Qc, Autumn, S3'!Y25</f>
        <v>1.2013196072883063</v>
      </c>
    </row>
    <row r="26" spans="1:25" x14ac:dyDescent="0.3">
      <c r="A26">
        <v>25</v>
      </c>
      <c r="B26" s="1">
        <f ca="1">VLOOKUP($A26,'Base Consumption'!$A$2:$D$33,4,FALSE)*'Profiles, Qc, Autumn, S3'!B26</f>
        <v>-0.11445100713915415</v>
      </c>
      <c r="C26" s="1">
        <f ca="1">VLOOKUP($A26,'Base Consumption'!$A$2:$D$33,4,FALSE)*'Profiles, Qc, Autumn, S3'!C26</f>
        <v>-3.4164691591363781E-2</v>
      </c>
      <c r="D26" s="1">
        <f ca="1">VLOOKUP($A26,'Base Consumption'!$A$2:$D$33,4,FALSE)*'Profiles, Qc, Autumn, S3'!D26</f>
        <v>-1.8999784002106224E-2</v>
      </c>
      <c r="E26" s="1">
        <f ca="1">VLOOKUP($A26,'Base Consumption'!$A$2:$D$33,4,FALSE)*'Profiles, Qc, Autumn, S3'!E26</f>
        <v>-1.0337843312269987E-2</v>
      </c>
      <c r="F26" s="1">
        <f ca="1">VLOOKUP($A26,'Base Consumption'!$A$2:$D$33,4,FALSE)*'Profiles, Qc, Autumn, S3'!F26</f>
        <v>-2.7460727477410109E-2</v>
      </c>
      <c r="G26" s="1">
        <f ca="1">VLOOKUP($A26,'Base Consumption'!$A$2:$D$33,4,FALSE)*'Profiles, Qc, Autumn, S3'!G26</f>
        <v>-8.0896348624533446E-2</v>
      </c>
      <c r="H26" s="1">
        <f ca="1">VLOOKUP($A26,'Base Consumption'!$A$2:$D$33,4,FALSE)*'Profiles, Qc, Autumn, S3'!H26</f>
        <v>-0.12305794976116066</v>
      </c>
      <c r="I26" s="1">
        <f ca="1">VLOOKUP($A26,'Base Consumption'!$A$2:$D$33,4,FALSE)*'Profiles, Qc, Autumn, S3'!I26</f>
        <v>-4.8153719186429127E-2</v>
      </c>
      <c r="J26" s="1">
        <f ca="1">VLOOKUP($A26,'Base Consumption'!$A$2:$D$33,4,FALSE)*'Profiles, Qc, Autumn, S3'!J26</f>
        <v>3.5050387264373886E-2</v>
      </c>
      <c r="K26" s="1">
        <f ca="1">VLOOKUP($A26,'Base Consumption'!$A$2:$D$33,4,FALSE)*'Profiles, Qc, Autumn, S3'!K26</f>
        <v>3.6936001181795824E-2</v>
      </c>
      <c r="L26" s="1">
        <f ca="1">VLOOKUP($A26,'Base Consumption'!$A$2:$D$33,4,FALSE)*'Profiles, Qc, Autumn, S3'!L26</f>
        <v>-2.6307020629320096E-2</v>
      </c>
      <c r="M26" s="1">
        <f ca="1">VLOOKUP($A26,'Base Consumption'!$A$2:$D$33,4,FALSE)*'Profiles, Qc, Autumn, S3'!M26</f>
        <v>-7.8834924800195258E-2</v>
      </c>
      <c r="N26" s="1">
        <f ca="1">VLOOKUP($A26,'Base Consumption'!$A$2:$D$33,4,FALSE)*'Profiles, Qc, Autumn, S3'!N26</f>
        <v>0.24478193418775207</v>
      </c>
      <c r="O26" s="1">
        <f ca="1">VLOOKUP($A26,'Base Consumption'!$A$2:$D$33,4,FALSE)*'Profiles, Qc, Autumn, S3'!O26</f>
        <v>0.24176126509495557</v>
      </c>
      <c r="P26" s="1">
        <f ca="1">VLOOKUP($A26,'Base Consumption'!$A$2:$D$33,4,FALSE)*'Profiles, Qc, Autumn, S3'!P26</f>
        <v>0.10439124220174997</v>
      </c>
      <c r="Q26" s="1">
        <f ca="1">VLOOKUP($A26,'Base Consumption'!$A$2:$D$33,4,FALSE)*'Profiles, Qc, Autumn, S3'!Q26</f>
        <v>0.19524003131613715</v>
      </c>
      <c r="R26" s="1">
        <f ca="1">VLOOKUP($A26,'Base Consumption'!$A$2:$D$33,4,FALSE)*'Profiles, Qc, Autumn, S3'!R26</f>
        <v>8.9464659771959471E-2</v>
      </c>
      <c r="S26" s="1">
        <f ca="1">VLOOKUP($A26,'Base Consumption'!$A$2:$D$33,4,FALSE)*'Profiles, Qc, Autumn, S3'!S26</f>
        <v>0.16578280564010919</v>
      </c>
      <c r="T26" s="1">
        <f ca="1">VLOOKUP($A26,'Base Consumption'!$A$2:$D$33,4,FALSE)*'Profiles, Qc, Autumn, S3'!T26</f>
        <v>0.19757611041615333</v>
      </c>
      <c r="U26" s="1">
        <f ca="1">VLOOKUP($A26,'Base Consumption'!$A$2:$D$33,4,FALSE)*'Profiles, Qc, Autumn, S3'!U26</f>
        <v>0.25389389230956771</v>
      </c>
      <c r="V26" s="1">
        <f ca="1">VLOOKUP($A26,'Base Consumption'!$A$2:$D$33,4,FALSE)*'Profiles, Qc, Autumn, S3'!V26</f>
        <v>0.39356969418853782</v>
      </c>
      <c r="W26" s="1">
        <f ca="1">VLOOKUP($A26,'Base Consumption'!$A$2:$D$33,4,FALSE)*'Profiles, Qc, Autumn, S3'!W26</f>
        <v>0.45048048794158041</v>
      </c>
      <c r="X26" s="1">
        <f ca="1">VLOOKUP($A26,'Base Consumption'!$A$2:$D$33,4,FALSE)*'Profiles, Qc, Autumn, S3'!X26</f>
        <v>0.41674530230131268</v>
      </c>
      <c r="Y26" s="1">
        <f ca="1">VLOOKUP($A26,'Base Consumption'!$A$2:$D$33,4,FALSE)*'Profiles, Qc, Autumn, S3'!Y26</f>
        <v>0.33672093753173615</v>
      </c>
    </row>
    <row r="27" spans="1:25" x14ac:dyDescent="0.3">
      <c r="A27">
        <v>26</v>
      </c>
      <c r="B27" s="1">
        <f ca="1">VLOOKUP($A27,'Base Consumption'!$A$2:$D$33,4,FALSE)*'Profiles, Qc, Autumn, S3'!B27</f>
        <v>-0.15302530809763712</v>
      </c>
      <c r="C27" s="1">
        <f ca="1">VLOOKUP($A27,'Base Consumption'!$A$2:$D$33,4,FALSE)*'Profiles, Qc, Autumn, S3'!C27</f>
        <v>-0.13315484669967356</v>
      </c>
      <c r="D27" s="1">
        <f ca="1">VLOOKUP($A27,'Base Consumption'!$A$2:$D$33,4,FALSE)*'Profiles, Qc, Autumn, S3'!D27</f>
        <v>-0.12490393882741702</v>
      </c>
      <c r="E27" s="1">
        <f ca="1">VLOOKUP($A27,'Base Consumption'!$A$2:$D$33,4,FALSE)*'Profiles, Qc, Autumn, S3'!E27</f>
        <v>-0.14064183245272344</v>
      </c>
      <c r="F27" s="1">
        <f ca="1">VLOOKUP($A27,'Base Consumption'!$A$2:$D$33,4,FALSE)*'Profiles, Qc, Autumn, S3'!F27</f>
        <v>-0.13483045349189354</v>
      </c>
      <c r="G27" s="1">
        <f ca="1">VLOOKUP($A27,'Base Consumption'!$A$2:$D$33,4,FALSE)*'Profiles, Qc, Autumn, S3'!G27</f>
        <v>-0.1769308377817892</v>
      </c>
      <c r="H27" s="1">
        <f ca="1">VLOOKUP($A27,'Base Consumption'!$A$2:$D$33,4,FALSE)*'Profiles, Qc, Autumn, S3'!H27</f>
        <v>-0.60941680462050596</v>
      </c>
      <c r="I27" s="1">
        <f ca="1">VLOOKUP($A27,'Base Consumption'!$A$2:$D$33,4,FALSE)*'Profiles, Qc, Autumn, S3'!I27</f>
        <v>-0.76578450858258995</v>
      </c>
      <c r="J27" s="1">
        <f ca="1">VLOOKUP($A27,'Base Consumption'!$A$2:$D$33,4,FALSE)*'Profiles, Qc, Autumn, S3'!J27</f>
        <v>-0.91119556282803593</v>
      </c>
      <c r="K27" s="1">
        <f ca="1">VLOOKUP($A27,'Base Consumption'!$A$2:$D$33,4,FALSE)*'Profiles, Qc, Autumn, S3'!K27</f>
        <v>-0.83884064833253014</v>
      </c>
      <c r="L27" s="1">
        <f ca="1">VLOOKUP($A27,'Base Consumption'!$A$2:$D$33,4,FALSE)*'Profiles, Qc, Autumn, S3'!L27</f>
        <v>-0.79614146166170119</v>
      </c>
      <c r="M27" s="1">
        <f ca="1">VLOOKUP($A27,'Base Consumption'!$A$2:$D$33,4,FALSE)*'Profiles, Qc, Autumn, S3'!M27</f>
        <v>-0.89815270025477512</v>
      </c>
      <c r="N27" s="1">
        <f ca="1">VLOOKUP($A27,'Base Consumption'!$A$2:$D$33,4,FALSE)*'Profiles, Qc, Autumn, S3'!N27</f>
        <v>-0.92515953909846327</v>
      </c>
      <c r="O27" s="1">
        <f ca="1">VLOOKUP($A27,'Base Consumption'!$A$2:$D$33,4,FALSE)*'Profiles, Qc, Autumn, S3'!O27</f>
        <v>-0.8626297818969838</v>
      </c>
      <c r="P27" s="1">
        <f ca="1">VLOOKUP($A27,'Base Consumption'!$A$2:$D$33,4,FALSE)*'Profiles, Qc, Autumn, S3'!P27</f>
        <v>-0.8580117415143349</v>
      </c>
      <c r="Q27" s="1">
        <f ca="1">VLOOKUP($A27,'Base Consumption'!$A$2:$D$33,4,FALSE)*'Profiles, Qc, Autumn, S3'!Q27</f>
        <v>-0.81663344992031739</v>
      </c>
      <c r="R27" s="1">
        <f ca="1">VLOOKUP($A27,'Base Consumption'!$A$2:$D$33,4,FALSE)*'Profiles, Qc, Autumn, S3'!R27</f>
        <v>-0.73833447196199631</v>
      </c>
      <c r="S27" s="1">
        <f ca="1">VLOOKUP($A27,'Base Consumption'!$A$2:$D$33,4,FALSE)*'Profiles, Qc, Autumn, S3'!S27</f>
        <v>-0.75089688222153583</v>
      </c>
      <c r="T27" s="1">
        <f ca="1">VLOOKUP($A27,'Base Consumption'!$A$2:$D$33,4,FALSE)*'Profiles, Qc, Autumn, S3'!T27</f>
        <v>-0.65516703621859396</v>
      </c>
      <c r="U27" s="1">
        <f ca="1">VLOOKUP($A27,'Base Consumption'!$A$2:$D$33,4,FALSE)*'Profiles, Qc, Autumn, S3'!U27</f>
        <v>-0.5489876117814293</v>
      </c>
      <c r="V27" s="1">
        <f ca="1">VLOOKUP($A27,'Base Consumption'!$A$2:$D$33,4,FALSE)*'Profiles, Qc, Autumn, S3'!V27</f>
        <v>-0.59193395851208863</v>
      </c>
      <c r="W27" s="1">
        <f ca="1">VLOOKUP($A27,'Base Consumption'!$A$2:$D$33,4,FALSE)*'Profiles, Qc, Autumn, S3'!W27</f>
        <v>-0.45937883388333556</v>
      </c>
      <c r="X27" s="1">
        <f ca="1">VLOOKUP($A27,'Base Consumption'!$A$2:$D$33,4,FALSE)*'Profiles, Qc, Autumn, S3'!X27</f>
        <v>-0.19576878354885918</v>
      </c>
      <c r="Y27" s="1">
        <f ca="1">VLOOKUP($A27,'Base Consumption'!$A$2:$D$33,4,FALSE)*'Profiles, Qc, Autumn, S3'!Y27</f>
        <v>-0.16714346421406395</v>
      </c>
    </row>
    <row r="28" spans="1:25" x14ac:dyDescent="0.3">
      <c r="A28">
        <v>27</v>
      </c>
      <c r="B28" s="1">
        <f ca="1">VLOOKUP($A28,'Base Consumption'!$A$2:$D$33,4,FALSE)*'Profiles, Qc, Autumn, S3'!B28</f>
        <v>0.19384039752545124</v>
      </c>
      <c r="C28" s="1">
        <f ca="1">VLOOKUP($A28,'Base Consumption'!$A$2:$D$33,4,FALSE)*'Profiles, Qc, Autumn, S3'!C28</f>
        <v>0.17105350937957017</v>
      </c>
      <c r="D28" s="1">
        <f ca="1">VLOOKUP($A28,'Base Consumption'!$A$2:$D$33,4,FALSE)*'Profiles, Qc, Autumn, S3'!D28</f>
        <v>0.15493510617712919</v>
      </c>
      <c r="E28" s="1">
        <f ca="1">VLOOKUP($A28,'Base Consumption'!$A$2:$D$33,4,FALSE)*'Profiles, Qc, Autumn, S3'!E28</f>
        <v>0.16890010001684586</v>
      </c>
      <c r="F28" s="1">
        <f ca="1">VLOOKUP($A28,'Base Consumption'!$A$2:$D$33,4,FALSE)*'Profiles, Qc, Autumn, S3'!F28</f>
        <v>0.16199170240822247</v>
      </c>
      <c r="G28" s="1">
        <f ca="1">VLOOKUP($A28,'Base Consumption'!$A$2:$D$33,4,FALSE)*'Profiles, Qc, Autumn, S3'!G28</f>
        <v>0.1587122603102829</v>
      </c>
      <c r="H28" s="1">
        <f ca="1">VLOOKUP($A28,'Base Consumption'!$A$2:$D$33,4,FALSE)*'Profiles, Qc, Autumn, S3'!H28</f>
        <v>0.15409183764215909</v>
      </c>
      <c r="I28" s="1">
        <f ca="1">VLOOKUP($A28,'Base Consumption'!$A$2:$D$33,4,FALSE)*'Profiles, Qc, Autumn, S3'!I28</f>
        <v>0.33328114162011047</v>
      </c>
      <c r="J28" s="1">
        <f ca="1">VLOOKUP($A28,'Base Consumption'!$A$2:$D$33,4,FALSE)*'Profiles, Qc, Autumn, S3'!J28</f>
        <v>0.39200693509612849</v>
      </c>
      <c r="K28" s="1">
        <f ca="1">VLOOKUP($A28,'Base Consumption'!$A$2:$D$33,4,FALSE)*'Profiles, Qc, Autumn, S3'!K28</f>
        <v>0.34028355649160763</v>
      </c>
      <c r="L28" s="1">
        <f ca="1">VLOOKUP($A28,'Base Consumption'!$A$2:$D$33,4,FALSE)*'Profiles, Qc, Autumn, S3'!L28</f>
        <v>0.36168836419505634</v>
      </c>
      <c r="M28" s="1">
        <f ca="1">VLOOKUP($A28,'Base Consumption'!$A$2:$D$33,4,FALSE)*'Profiles, Qc, Autumn, S3'!M28</f>
        <v>0.36536340305384396</v>
      </c>
      <c r="N28" s="1">
        <f ca="1">VLOOKUP($A28,'Base Consumption'!$A$2:$D$33,4,FALSE)*'Profiles, Qc, Autumn, S3'!N28</f>
        <v>0.37220312999484029</v>
      </c>
      <c r="O28" s="1">
        <f ca="1">VLOOKUP($A28,'Base Consumption'!$A$2:$D$33,4,FALSE)*'Profiles, Qc, Autumn, S3'!O28</f>
        <v>0.35667057300687616</v>
      </c>
      <c r="P28" s="1">
        <f ca="1">VLOOKUP($A28,'Base Consumption'!$A$2:$D$33,4,FALSE)*'Profiles, Qc, Autumn, S3'!P28</f>
        <v>0.24007838877165477</v>
      </c>
      <c r="Q28" s="1">
        <f ca="1">VLOOKUP($A28,'Base Consumption'!$A$2:$D$33,4,FALSE)*'Profiles, Qc, Autumn, S3'!Q28</f>
        <v>0.32301604417374685</v>
      </c>
      <c r="R28" s="1">
        <f ca="1">VLOOKUP($A28,'Base Consumption'!$A$2:$D$33,4,FALSE)*'Profiles, Qc, Autumn, S3'!R28</f>
        <v>0.34079258707950955</v>
      </c>
      <c r="S28" s="1">
        <f ca="1">VLOOKUP($A28,'Base Consumption'!$A$2:$D$33,4,FALSE)*'Profiles, Qc, Autumn, S3'!S28</f>
        <v>0.3344753338221651</v>
      </c>
      <c r="T28" s="1">
        <f ca="1">VLOOKUP($A28,'Base Consumption'!$A$2:$D$33,4,FALSE)*'Profiles, Qc, Autumn, S3'!T28</f>
        <v>0.24837794657182358</v>
      </c>
      <c r="U28" s="1">
        <f ca="1">VLOOKUP($A28,'Base Consumption'!$A$2:$D$33,4,FALSE)*'Profiles, Qc, Autumn, S3'!U28</f>
        <v>0.23232724943899208</v>
      </c>
      <c r="V28" s="1">
        <f ca="1">VLOOKUP($A28,'Base Consumption'!$A$2:$D$33,4,FALSE)*'Profiles, Qc, Autumn, S3'!V28</f>
        <v>0.24261966909628374</v>
      </c>
      <c r="W28" s="1">
        <f ca="1">VLOOKUP($A28,'Base Consumption'!$A$2:$D$33,4,FALSE)*'Profiles, Qc, Autumn, S3'!W28</f>
        <v>0.21304244656676319</v>
      </c>
      <c r="X28" s="1">
        <f ca="1">VLOOKUP($A28,'Base Consumption'!$A$2:$D$33,4,FALSE)*'Profiles, Qc, Autumn, S3'!X28</f>
        <v>0.14236985205187988</v>
      </c>
      <c r="Y28" s="1">
        <f ca="1">VLOOKUP($A28,'Base Consumption'!$A$2:$D$33,4,FALSE)*'Profiles, Qc, Autumn, S3'!Y28</f>
        <v>0.14556768634055475</v>
      </c>
    </row>
    <row r="29" spans="1:25" x14ac:dyDescent="0.3">
      <c r="A29">
        <v>28</v>
      </c>
      <c r="B29" s="1">
        <f ca="1">VLOOKUP($A29,'Base Consumption'!$A$2:$D$33,4,FALSE)*'Profiles, Qc, Autumn, S3'!B29</f>
        <v>0.17869113209567447</v>
      </c>
      <c r="C29" s="1">
        <f ca="1">VLOOKUP($A29,'Base Consumption'!$A$2:$D$33,4,FALSE)*'Profiles, Qc, Autumn, S3'!C29</f>
        <v>0.20823852258726333</v>
      </c>
      <c r="D29" s="1">
        <f ca="1">VLOOKUP($A29,'Base Consumption'!$A$2:$D$33,4,FALSE)*'Profiles, Qc, Autumn, S3'!D29</f>
        <v>0.20795170635528154</v>
      </c>
      <c r="E29" s="1">
        <f ca="1">VLOOKUP($A29,'Base Consumption'!$A$2:$D$33,4,FALSE)*'Profiles, Qc, Autumn, S3'!E29</f>
        <v>0.23216253970785872</v>
      </c>
      <c r="F29" s="1">
        <f ca="1">VLOOKUP($A29,'Base Consumption'!$A$2:$D$33,4,FALSE)*'Profiles, Qc, Autumn, S3'!F29</f>
        <v>0.22891863744997185</v>
      </c>
      <c r="G29" s="1">
        <f ca="1">VLOOKUP($A29,'Base Consumption'!$A$2:$D$33,4,FALSE)*'Profiles, Qc, Autumn, S3'!G29</f>
        <v>0.22254650778609392</v>
      </c>
      <c r="H29" s="1">
        <f ca="1">VLOOKUP($A29,'Base Consumption'!$A$2:$D$33,4,FALSE)*'Profiles, Qc, Autumn, S3'!H29</f>
        <v>0.14972050767179271</v>
      </c>
      <c r="I29" s="1">
        <f ca="1">VLOOKUP($A29,'Base Consumption'!$A$2:$D$33,4,FALSE)*'Profiles, Qc, Autumn, S3'!I29</f>
        <v>-6.81580171686752E-2</v>
      </c>
      <c r="J29" s="1">
        <f ca="1">VLOOKUP($A29,'Base Consumption'!$A$2:$D$33,4,FALSE)*'Profiles, Qc, Autumn, S3'!J29</f>
        <v>-8.617678789760963E-2</v>
      </c>
      <c r="K29" s="1">
        <f ca="1">VLOOKUP($A29,'Base Consumption'!$A$2:$D$33,4,FALSE)*'Profiles, Qc, Autumn, S3'!K29</f>
        <v>-0.12769565892626125</v>
      </c>
      <c r="L29" s="1">
        <f ca="1">VLOOKUP($A29,'Base Consumption'!$A$2:$D$33,4,FALSE)*'Profiles, Qc, Autumn, S3'!L29</f>
        <v>-6.9845070020691263E-2</v>
      </c>
      <c r="M29" s="1">
        <f ca="1">VLOOKUP($A29,'Base Consumption'!$A$2:$D$33,4,FALSE)*'Profiles, Qc, Autumn, S3'!M29</f>
        <v>-1.2159288261163005E-2</v>
      </c>
      <c r="N29" s="1">
        <f ca="1">VLOOKUP($A29,'Base Consumption'!$A$2:$D$33,4,FALSE)*'Profiles, Qc, Autumn, S3'!N29</f>
        <v>4.1428159258870015E-2</v>
      </c>
      <c r="O29" s="1">
        <f ca="1">VLOOKUP($A29,'Base Consumption'!$A$2:$D$33,4,FALSE)*'Profiles, Qc, Autumn, S3'!O29</f>
        <v>4.7168521993666619E-2</v>
      </c>
      <c r="P29" s="1">
        <f ca="1">VLOOKUP($A29,'Base Consumption'!$A$2:$D$33,4,FALSE)*'Profiles, Qc, Autumn, S3'!P29</f>
        <v>8.8493944088954918E-2</v>
      </c>
      <c r="Q29" s="1">
        <f ca="1">VLOOKUP($A29,'Base Consumption'!$A$2:$D$33,4,FALSE)*'Profiles, Qc, Autumn, S3'!Q29</f>
        <v>0.10218771156276969</v>
      </c>
      <c r="R29" s="1">
        <f ca="1">VLOOKUP($A29,'Base Consumption'!$A$2:$D$33,4,FALSE)*'Profiles, Qc, Autumn, S3'!R29</f>
        <v>6.3625526519835371E-2</v>
      </c>
      <c r="S29" s="1">
        <f ca="1">VLOOKUP($A29,'Base Consumption'!$A$2:$D$33,4,FALSE)*'Profiles, Qc, Autumn, S3'!S29</f>
        <v>-8.5281994439713862E-2</v>
      </c>
      <c r="T29" s="1">
        <f ca="1">VLOOKUP($A29,'Base Consumption'!$A$2:$D$33,4,FALSE)*'Profiles, Qc, Autumn, S3'!T29</f>
        <v>-0.10148202783086377</v>
      </c>
      <c r="U29" s="1">
        <f ca="1">VLOOKUP($A29,'Base Consumption'!$A$2:$D$33,4,FALSE)*'Profiles, Qc, Autumn, S3'!U29</f>
        <v>-5.1011008012497194E-2</v>
      </c>
      <c r="V29" s="1">
        <f ca="1">VLOOKUP($A29,'Base Consumption'!$A$2:$D$33,4,FALSE)*'Profiles, Qc, Autumn, S3'!V29</f>
        <v>1.9356540638299918E-2</v>
      </c>
      <c r="W29" s="1">
        <f ca="1">VLOOKUP($A29,'Base Consumption'!$A$2:$D$33,4,FALSE)*'Profiles, Qc, Autumn, S3'!W29</f>
        <v>6.208379591032484E-2</v>
      </c>
      <c r="X29" s="1">
        <f ca="1">VLOOKUP($A29,'Base Consumption'!$A$2:$D$33,4,FALSE)*'Profiles, Qc, Autumn, S3'!X29</f>
        <v>0.11091201618335868</v>
      </c>
      <c r="Y29" s="1">
        <f ca="1">VLOOKUP($A29,'Base Consumption'!$A$2:$D$33,4,FALSE)*'Profiles, Qc, Autumn, S3'!Y29</f>
        <v>0.15387184834482234</v>
      </c>
    </row>
    <row r="30" spans="1:25" x14ac:dyDescent="0.3">
      <c r="A30">
        <v>29</v>
      </c>
      <c r="B30" s="1">
        <f ca="1">VLOOKUP($A30,'Base Consumption'!$A$2:$D$33,4,FALSE)*'Profiles, Qc, Autumn, S3'!B30</f>
        <v>-4.7571217787755939</v>
      </c>
      <c r="C30" s="1">
        <f ca="1">VLOOKUP($A30,'Base Consumption'!$A$2:$D$33,4,FALSE)*'Profiles, Qc, Autumn, S3'!C30</f>
        <v>-5.8932184835271011</v>
      </c>
      <c r="D30" s="1">
        <f ca="1">VLOOKUP($A30,'Base Consumption'!$A$2:$D$33,4,FALSE)*'Profiles, Qc, Autumn, S3'!D30</f>
        <v>-7.1442358550903613</v>
      </c>
      <c r="E30" s="1">
        <f ca="1">VLOOKUP($A30,'Base Consumption'!$A$2:$D$33,4,FALSE)*'Profiles, Qc, Autumn, S3'!E30</f>
        <v>-6.5300934373887438</v>
      </c>
      <c r="F30" s="1">
        <f ca="1">VLOOKUP($A30,'Base Consumption'!$A$2:$D$33,4,FALSE)*'Profiles, Qc, Autumn, S3'!F30</f>
        <v>-6.6450556975653239</v>
      </c>
      <c r="G30" s="1">
        <f ca="1">VLOOKUP($A30,'Base Consumption'!$A$2:$D$33,4,FALSE)*'Profiles, Qc, Autumn, S3'!G30</f>
        <v>-6.0459474377608604</v>
      </c>
      <c r="H30" s="1">
        <f ca="1">VLOOKUP($A30,'Base Consumption'!$A$2:$D$33,4,FALSE)*'Profiles, Qc, Autumn, S3'!H30</f>
        <v>-0.25951561954709684</v>
      </c>
      <c r="I30" s="1">
        <f ca="1">VLOOKUP($A30,'Base Consumption'!$A$2:$D$33,4,FALSE)*'Profiles, Qc, Autumn, S3'!I30</f>
        <v>4.2350885324169694</v>
      </c>
      <c r="J30" s="1">
        <f ca="1">VLOOKUP($A30,'Base Consumption'!$A$2:$D$33,4,FALSE)*'Profiles, Qc, Autumn, S3'!J30</f>
        <v>5.4171669154063933</v>
      </c>
      <c r="K30" s="1">
        <f ca="1">VLOOKUP($A30,'Base Consumption'!$A$2:$D$33,4,FALSE)*'Profiles, Qc, Autumn, S3'!K30</f>
        <v>4.684199824965634</v>
      </c>
      <c r="L30" s="1">
        <f ca="1">VLOOKUP($A30,'Base Consumption'!$A$2:$D$33,4,FALSE)*'Profiles, Qc, Autumn, S3'!L30</f>
        <v>3.5455631610837273</v>
      </c>
      <c r="M30" s="1">
        <f ca="1">VLOOKUP($A30,'Base Consumption'!$A$2:$D$33,4,FALSE)*'Profiles, Qc, Autumn, S3'!M30</f>
        <v>5.1619902388605903</v>
      </c>
      <c r="N30" s="1">
        <f ca="1">VLOOKUP($A30,'Base Consumption'!$A$2:$D$33,4,FALSE)*'Profiles, Qc, Autumn, S3'!N30</f>
        <v>4.1832557126113192</v>
      </c>
      <c r="O30" s="1">
        <f ca="1">VLOOKUP($A30,'Base Consumption'!$A$2:$D$33,4,FALSE)*'Profiles, Qc, Autumn, S3'!O30</f>
        <v>2.8865726941832861</v>
      </c>
      <c r="P30" s="1">
        <f ca="1">VLOOKUP($A30,'Base Consumption'!$A$2:$D$33,4,FALSE)*'Profiles, Qc, Autumn, S3'!P30</f>
        <v>0.22541291586664269</v>
      </c>
      <c r="Q30" s="1">
        <f ca="1">VLOOKUP($A30,'Base Consumption'!$A$2:$D$33,4,FALSE)*'Profiles, Qc, Autumn, S3'!Q30</f>
        <v>-0.47074156465503658</v>
      </c>
      <c r="R30" s="1">
        <f ca="1">VLOOKUP($A30,'Base Consumption'!$A$2:$D$33,4,FALSE)*'Profiles, Qc, Autumn, S3'!R30</f>
        <v>-3.9340503841157393E-2</v>
      </c>
      <c r="S30" s="1">
        <f ca="1">VLOOKUP($A30,'Base Consumption'!$A$2:$D$33,4,FALSE)*'Profiles, Qc, Autumn, S3'!S30</f>
        <v>0.48818450130940078</v>
      </c>
      <c r="T30" s="1">
        <f ca="1">VLOOKUP($A30,'Base Consumption'!$A$2:$D$33,4,FALSE)*'Profiles, Qc, Autumn, S3'!T30</f>
        <v>-1.4541209375232373</v>
      </c>
      <c r="U30" s="1">
        <f ca="1">VLOOKUP($A30,'Base Consumption'!$A$2:$D$33,4,FALSE)*'Profiles, Qc, Autumn, S3'!U30</f>
        <v>0.1137567893786241</v>
      </c>
      <c r="V30" s="1">
        <f ca="1">VLOOKUP($A30,'Base Consumption'!$A$2:$D$33,4,FALSE)*'Profiles, Qc, Autumn, S3'!V30</f>
        <v>7.8624311471693631E-2</v>
      </c>
      <c r="W30" s="1">
        <f ca="1">VLOOKUP($A30,'Base Consumption'!$A$2:$D$33,4,FALSE)*'Profiles, Qc, Autumn, S3'!W30</f>
        <v>-1.164092804099873</v>
      </c>
      <c r="X30" s="1">
        <f ca="1">VLOOKUP($A30,'Base Consumption'!$A$2:$D$33,4,FALSE)*'Profiles, Qc, Autumn, S3'!X30</f>
        <v>-4.1854669255584955</v>
      </c>
      <c r="Y30" s="1">
        <f ca="1">VLOOKUP($A30,'Base Consumption'!$A$2:$D$33,4,FALSE)*'Profiles, Qc, Autumn, S3'!Y30</f>
        <v>-5.4253780143114492</v>
      </c>
    </row>
    <row r="31" spans="1:25" x14ac:dyDescent="0.3">
      <c r="A31">
        <v>30</v>
      </c>
      <c r="B31" s="1">
        <f ca="1">VLOOKUP($A31,'Base Consumption'!$A$2:$D$33,4,FALSE)*'Profiles, Qc, Autumn, S3'!B31</f>
        <v>0.85023421685956679</v>
      </c>
      <c r="C31" s="1">
        <f ca="1">VLOOKUP($A31,'Base Consumption'!$A$2:$D$33,4,FALSE)*'Profiles, Qc, Autumn, S3'!C31</f>
        <v>0.8871662084379639</v>
      </c>
      <c r="D31" s="1">
        <f ca="1">VLOOKUP($A31,'Base Consumption'!$A$2:$D$33,4,FALSE)*'Profiles, Qc, Autumn, S3'!D31</f>
        <v>0.86310333173915588</v>
      </c>
      <c r="E31" s="1">
        <f ca="1">VLOOKUP($A31,'Base Consumption'!$A$2:$D$33,4,FALSE)*'Profiles, Qc, Autumn, S3'!E31</f>
        <v>0.90286758360606967</v>
      </c>
      <c r="F31" s="1">
        <f ca="1">VLOOKUP($A31,'Base Consumption'!$A$2:$D$33,4,FALSE)*'Profiles, Qc, Autumn, S3'!F31</f>
        <v>0.88694977658375918</v>
      </c>
      <c r="G31" s="1">
        <f ca="1">VLOOKUP($A31,'Base Consumption'!$A$2:$D$33,4,FALSE)*'Profiles, Qc, Autumn, S3'!G31</f>
        <v>0.89033730062939709</v>
      </c>
      <c r="H31" s="1">
        <f ca="1">VLOOKUP($A31,'Base Consumption'!$A$2:$D$33,4,FALSE)*'Profiles, Qc, Autumn, S3'!H31</f>
        <v>0.75380088478771767</v>
      </c>
      <c r="I31" s="1">
        <f ca="1">VLOOKUP($A31,'Base Consumption'!$A$2:$D$33,4,FALSE)*'Profiles, Qc, Autumn, S3'!I31</f>
        <v>0.59729649370606863</v>
      </c>
      <c r="J31" s="1">
        <f ca="1">VLOOKUP($A31,'Base Consumption'!$A$2:$D$33,4,FALSE)*'Profiles, Qc, Autumn, S3'!J31</f>
        <v>0.55304958216073474</v>
      </c>
      <c r="K31" s="1">
        <f ca="1">VLOOKUP($A31,'Base Consumption'!$A$2:$D$33,4,FALSE)*'Profiles, Qc, Autumn, S3'!K31</f>
        <v>0.65846508318877917</v>
      </c>
      <c r="L31" s="1">
        <f ca="1">VLOOKUP($A31,'Base Consumption'!$A$2:$D$33,4,FALSE)*'Profiles, Qc, Autumn, S3'!L31</f>
        <v>0.69362823950597552</v>
      </c>
      <c r="M31" s="1">
        <f ca="1">VLOOKUP($A31,'Base Consumption'!$A$2:$D$33,4,FALSE)*'Profiles, Qc, Autumn, S3'!M31</f>
        <v>0.7559877192025628</v>
      </c>
      <c r="N31" s="1">
        <f ca="1">VLOOKUP($A31,'Base Consumption'!$A$2:$D$33,4,FALSE)*'Profiles, Qc, Autumn, S3'!N31</f>
        <v>0.76293899446561897</v>
      </c>
      <c r="O31" s="1">
        <f ca="1">VLOOKUP($A31,'Base Consumption'!$A$2:$D$33,4,FALSE)*'Profiles, Qc, Autumn, S3'!O31</f>
        <v>0.79087647518526394</v>
      </c>
      <c r="P31" s="1">
        <f ca="1">VLOOKUP($A31,'Base Consumption'!$A$2:$D$33,4,FALSE)*'Profiles, Qc, Autumn, S3'!P31</f>
        <v>0.78826642940989677</v>
      </c>
      <c r="Q31" s="1">
        <f ca="1">VLOOKUP($A31,'Base Consumption'!$A$2:$D$33,4,FALSE)*'Profiles, Qc, Autumn, S3'!Q31</f>
        <v>0.76368220844141621</v>
      </c>
      <c r="R31" s="1">
        <f ca="1">VLOOKUP($A31,'Base Consumption'!$A$2:$D$33,4,FALSE)*'Profiles, Qc, Autumn, S3'!R31</f>
        <v>0.72449015051781773</v>
      </c>
      <c r="S31" s="1">
        <f ca="1">VLOOKUP($A31,'Base Consumption'!$A$2:$D$33,4,FALSE)*'Profiles, Qc, Autumn, S3'!S31</f>
        <v>0.52587199565656928</v>
      </c>
      <c r="T31" s="1">
        <f ca="1">VLOOKUP($A31,'Base Consumption'!$A$2:$D$33,4,FALSE)*'Profiles, Qc, Autumn, S3'!T31</f>
        <v>0.4958811153790651</v>
      </c>
      <c r="U31" s="1">
        <f ca="1">VLOOKUP($A31,'Base Consumption'!$A$2:$D$33,4,FALSE)*'Profiles, Qc, Autumn, S3'!U31</f>
        <v>0.58596776047243126</v>
      </c>
      <c r="V31" s="1">
        <f ca="1">VLOOKUP($A31,'Base Consumption'!$A$2:$D$33,4,FALSE)*'Profiles, Qc, Autumn, S3'!V31</f>
        <v>0.59495252072559923</v>
      </c>
      <c r="W31" s="1">
        <f ca="1">VLOOKUP($A31,'Base Consumption'!$A$2:$D$33,4,FALSE)*'Profiles, Qc, Autumn, S3'!W31</f>
        <v>0.66028596695604358</v>
      </c>
      <c r="X31" s="1">
        <f ca="1">VLOOKUP($A31,'Base Consumption'!$A$2:$D$33,4,FALSE)*'Profiles, Qc, Autumn, S3'!X31</f>
        <v>0.77818955740406504</v>
      </c>
      <c r="Y31" s="1">
        <f ca="1">VLOOKUP($A31,'Base Consumption'!$A$2:$D$33,4,FALSE)*'Profiles, Qc, Autumn, S3'!Y31</f>
        <v>0.76239368080332603</v>
      </c>
    </row>
    <row r="32" spans="1:25" x14ac:dyDescent="0.3">
      <c r="A32">
        <v>31</v>
      </c>
      <c r="B32" s="1">
        <f ca="1">VLOOKUP($A32,'Base Consumption'!$A$2:$D$33,4,FALSE)*'Profiles, Qc, Autumn, S3'!B32</f>
        <v>-1.0048178702288406</v>
      </c>
      <c r="C32" s="1">
        <f ca="1">VLOOKUP($A32,'Base Consumption'!$A$2:$D$33,4,FALSE)*'Profiles, Qc, Autumn, S3'!C32</f>
        <v>-1.1210822925516057</v>
      </c>
      <c r="D32" s="1">
        <f ca="1">VLOOKUP($A32,'Base Consumption'!$A$2:$D$33,4,FALSE)*'Profiles, Qc, Autumn, S3'!D32</f>
        <v>-1.1781350388345693</v>
      </c>
      <c r="E32" s="1">
        <f ca="1">VLOOKUP($A32,'Base Consumption'!$A$2:$D$33,4,FALSE)*'Profiles, Qc, Autumn, S3'!E32</f>
        <v>-1.1817109618482569</v>
      </c>
      <c r="F32" s="1">
        <f ca="1">VLOOKUP($A32,'Base Consumption'!$A$2:$D$33,4,FALSE)*'Profiles, Qc, Autumn, S3'!F32</f>
        <v>-1.1269993532970819</v>
      </c>
      <c r="G32" s="1">
        <f ca="1">VLOOKUP($A32,'Base Consumption'!$A$2:$D$33,4,FALSE)*'Profiles, Qc, Autumn, S3'!G32</f>
        <v>-1.0942218680926779</v>
      </c>
      <c r="H32" s="1">
        <f ca="1">VLOOKUP($A32,'Base Consumption'!$A$2:$D$33,4,FALSE)*'Profiles, Qc, Autumn, S3'!H32</f>
        <v>-0.86252289010707039</v>
      </c>
      <c r="I32" s="1">
        <f ca="1">VLOOKUP($A32,'Base Consumption'!$A$2:$D$33,4,FALSE)*'Profiles, Qc, Autumn, S3'!I32</f>
        <v>-0.57116276233179475</v>
      </c>
      <c r="J32" s="1">
        <f ca="1">VLOOKUP($A32,'Base Consumption'!$A$2:$D$33,4,FALSE)*'Profiles, Qc, Autumn, S3'!J32</f>
        <v>-0.37882341352902815</v>
      </c>
      <c r="K32" s="1">
        <f ca="1">VLOOKUP($A32,'Base Consumption'!$A$2:$D$33,4,FALSE)*'Profiles, Qc, Autumn, S3'!K32</f>
        <v>-0.23566020537722002</v>
      </c>
      <c r="L32" s="1">
        <f ca="1">VLOOKUP($A32,'Base Consumption'!$A$2:$D$33,4,FALSE)*'Profiles, Qc, Autumn, S3'!L32</f>
        <v>-0.13927247491875477</v>
      </c>
      <c r="M32" s="1">
        <f ca="1">VLOOKUP($A32,'Base Consumption'!$A$2:$D$33,4,FALSE)*'Profiles, Qc, Autumn, S3'!M32</f>
        <v>-0.11995965386063923</v>
      </c>
      <c r="N32" s="1">
        <f ca="1">VLOOKUP($A32,'Base Consumption'!$A$2:$D$33,4,FALSE)*'Profiles, Qc, Autumn, S3'!N32</f>
        <v>-0.24162173821842919</v>
      </c>
      <c r="O32" s="1">
        <f ca="1">VLOOKUP($A32,'Base Consumption'!$A$2:$D$33,4,FALSE)*'Profiles, Qc, Autumn, S3'!O32</f>
        <v>-0.31971346603917022</v>
      </c>
      <c r="P32" s="1">
        <f ca="1">VLOOKUP($A32,'Base Consumption'!$A$2:$D$33,4,FALSE)*'Profiles, Qc, Autumn, S3'!P32</f>
        <v>-0.35176786137206173</v>
      </c>
      <c r="Q32" s="1">
        <f ca="1">VLOOKUP($A32,'Base Consumption'!$A$2:$D$33,4,FALSE)*'Profiles, Qc, Autumn, S3'!Q32</f>
        <v>-0.50359540905585598</v>
      </c>
      <c r="R32" s="1">
        <f ca="1">VLOOKUP($A32,'Base Consumption'!$A$2:$D$33,4,FALSE)*'Profiles, Qc, Autumn, S3'!R32</f>
        <v>-0.41174456129679726</v>
      </c>
      <c r="S32" s="1">
        <f ca="1">VLOOKUP($A32,'Base Consumption'!$A$2:$D$33,4,FALSE)*'Profiles, Qc, Autumn, S3'!S32</f>
        <v>-0.19166590056060229</v>
      </c>
      <c r="T32" s="1">
        <f ca="1">VLOOKUP($A32,'Base Consumption'!$A$2:$D$33,4,FALSE)*'Profiles, Qc, Autumn, S3'!T32</f>
        <v>-0.23526627942932946</v>
      </c>
      <c r="U32" s="1">
        <f ca="1">VLOOKUP($A32,'Base Consumption'!$A$2:$D$33,4,FALSE)*'Profiles, Qc, Autumn, S3'!U32</f>
        <v>-0.36649609088956259</v>
      </c>
      <c r="V32" s="1">
        <f ca="1">VLOOKUP($A32,'Base Consumption'!$A$2:$D$33,4,FALSE)*'Profiles, Qc, Autumn, S3'!V32</f>
        <v>-0.27839208583637309</v>
      </c>
      <c r="W32" s="1">
        <f ca="1">VLOOKUP($A32,'Base Consumption'!$A$2:$D$33,4,FALSE)*'Profiles, Qc, Autumn, S3'!W32</f>
        <v>-0.45214207460740602</v>
      </c>
      <c r="X32" s="1">
        <f ca="1">VLOOKUP($A32,'Base Consumption'!$A$2:$D$33,4,FALSE)*'Profiles, Qc, Autumn, S3'!X32</f>
        <v>-0.51000908905332787</v>
      </c>
      <c r="Y32" s="1">
        <f ca="1">VLOOKUP($A32,'Base Consumption'!$A$2:$D$33,4,FALSE)*'Profiles, Qc, Autumn, S3'!Y32</f>
        <v>-0.64511835228279457</v>
      </c>
    </row>
    <row r="33" spans="1:25" x14ac:dyDescent="0.3">
      <c r="A33">
        <v>32</v>
      </c>
      <c r="B33" s="1">
        <f ca="1">VLOOKUP($A33,'Base Consumption'!$A$2:$D$33,4,FALSE)*'Profiles, Qc, Autumn, S3'!B33</f>
        <v>-0.41743025797347055</v>
      </c>
      <c r="C33" s="1">
        <f ca="1">VLOOKUP($A33,'Base Consumption'!$A$2:$D$33,4,FALSE)*'Profiles, Qc, Autumn, S3'!C33</f>
        <v>-0.38514441769548058</v>
      </c>
      <c r="D33" s="1">
        <f ca="1">VLOOKUP($A33,'Base Consumption'!$A$2:$D$33,4,FALSE)*'Profiles, Qc, Autumn, S3'!D33</f>
        <v>-0.28649299324965732</v>
      </c>
      <c r="E33" s="1">
        <f ca="1">VLOOKUP($A33,'Base Consumption'!$A$2:$D$33,4,FALSE)*'Profiles, Qc, Autumn, S3'!E33</f>
        <v>-0.38153106582286317</v>
      </c>
      <c r="F33" s="1">
        <f ca="1">VLOOKUP($A33,'Base Consumption'!$A$2:$D$33,4,FALSE)*'Profiles, Qc, Autumn, S3'!F33</f>
        <v>-0.35437450480930988</v>
      </c>
      <c r="G33" s="1">
        <f ca="1">VLOOKUP($A33,'Base Consumption'!$A$2:$D$33,4,FALSE)*'Profiles, Qc, Autumn, S3'!G33</f>
        <v>-0.40366720117590466</v>
      </c>
      <c r="H33" s="1">
        <f ca="1">VLOOKUP($A33,'Base Consumption'!$A$2:$D$33,4,FALSE)*'Profiles, Qc, Autumn, S3'!H33</f>
        <v>-0.45623741798511763</v>
      </c>
      <c r="I33" s="1">
        <f ca="1">VLOOKUP($A33,'Base Consumption'!$A$2:$D$33,4,FALSE)*'Profiles, Qc, Autumn, S3'!I33</f>
        <v>-0.8758490594888384</v>
      </c>
      <c r="J33" s="1">
        <f ca="1">VLOOKUP($A33,'Base Consumption'!$A$2:$D$33,4,FALSE)*'Profiles, Qc, Autumn, S3'!J33</f>
        <v>-1.0358791687971534</v>
      </c>
      <c r="K33" s="1">
        <f ca="1">VLOOKUP($A33,'Base Consumption'!$A$2:$D$33,4,FALSE)*'Profiles, Qc, Autumn, S3'!K33</f>
        <v>-1.0642005400887917</v>
      </c>
      <c r="L33" s="1">
        <f ca="1">VLOOKUP($A33,'Base Consumption'!$A$2:$D$33,4,FALSE)*'Profiles, Qc, Autumn, S3'!L33</f>
        <v>-0.94541103191369658</v>
      </c>
      <c r="M33" s="1">
        <f ca="1">VLOOKUP($A33,'Base Consumption'!$A$2:$D$33,4,FALSE)*'Profiles, Qc, Autumn, S3'!M33</f>
        <v>-1.1009342813085883</v>
      </c>
      <c r="N33" s="1">
        <f ca="1">VLOOKUP($A33,'Base Consumption'!$A$2:$D$33,4,FALSE)*'Profiles, Qc, Autumn, S3'!N33</f>
        <v>-1.1253240689419308</v>
      </c>
      <c r="O33" s="1">
        <f ca="1">VLOOKUP($A33,'Base Consumption'!$A$2:$D$33,4,FALSE)*'Profiles, Qc, Autumn, S3'!O33</f>
        <v>-1.0488558324483295</v>
      </c>
      <c r="P33" s="1">
        <f ca="1">VLOOKUP($A33,'Base Consumption'!$A$2:$D$33,4,FALSE)*'Profiles, Qc, Autumn, S3'!P33</f>
        <v>-0.90145417666655703</v>
      </c>
      <c r="Q33" s="1">
        <f ca="1">VLOOKUP($A33,'Base Consumption'!$A$2:$D$33,4,FALSE)*'Profiles, Qc, Autumn, S3'!Q33</f>
        <v>-0.8276876496098029</v>
      </c>
      <c r="R33" s="1">
        <f ca="1">VLOOKUP($A33,'Base Consumption'!$A$2:$D$33,4,FALSE)*'Profiles, Qc, Autumn, S3'!R33</f>
        <v>-0.83224128829294508</v>
      </c>
      <c r="S33" s="1">
        <f ca="1">VLOOKUP($A33,'Base Consumption'!$A$2:$D$33,4,FALSE)*'Profiles, Qc, Autumn, S3'!S33</f>
        <v>-0.8575022373294845</v>
      </c>
      <c r="T33" s="1">
        <f ca="1">VLOOKUP($A33,'Base Consumption'!$A$2:$D$33,4,FALSE)*'Profiles, Qc, Autumn, S3'!T33</f>
        <v>-0.70348864723865057</v>
      </c>
      <c r="U33" s="1">
        <f ca="1">VLOOKUP($A33,'Base Consumption'!$A$2:$D$33,4,FALSE)*'Profiles, Qc, Autumn, S3'!U33</f>
        <v>-0.67173773571921902</v>
      </c>
      <c r="V33" s="1">
        <f ca="1">VLOOKUP($A33,'Base Consumption'!$A$2:$D$33,4,FALSE)*'Profiles, Qc, Autumn, S3'!V33</f>
        <v>-0.69355450633424676</v>
      </c>
      <c r="W33" s="1">
        <f ca="1">VLOOKUP($A33,'Base Consumption'!$A$2:$D$33,4,FALSE)*'Profiles, Qc, Autumn, S3'!W33</f>
        <v>-0.61640561014880879</v>
      </c>
      <c r="X33" s="1">
        <f ca="1">VLOOKUP($A33,'Base Consumption'!$A$2:$D$33,4,FALSE)*'Profiles, Qc, Autumn, S3'!X33</f>
        <v>-0.43707475256490436</v>
      </c>
      <c r="Y33" s="1">
        <f ca="1">VLOOKUP($A33,'Base Consumption'!$A$2:$D$33,4,FALSE)*'Profiles, Qc, Autumn, S3'!Y33</f>
        <v>-0.46567290884026175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5C10-5696-4EAF-B627-16C682422251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0.32544082370336502</v>
      </c>
      <c r="C2" s="1">
        <v>0.31327874761743313</v>
      </c>
      <c r="D2" s="1">
        <v>0.30212002999361887</v>
      </c>
      <c r="E2" s="1">
        <v>0.31123864920394545</v>
      </c>
      <c r="F2" s="1">
        <v>0.30245618942604013</v>
      </c>
      <c r="G2" s="1">
        <v>0.30285902363467898</v>
      </c>
      <c r="H2" s="1">
        <v>0.30565441054916431</v>
      </c>
      <c r="I2" s="1">
        <v>0.39673836594434819</v>
      </c>
      <c r="J2" s="1">
        <v>0.40467028285245138</v>
      </c>
      <c r="K2" s="1">
        <v>0.40080952306239276</v>
      </c>
      <c r="L2" s="1">
        <v>0.39959264737274702</v>
      </c>
      <c r="M2" s="1">
        <v>0.40799009595787433</v>
      </c>
      <c r="N2" s="1">
        <v>0.40359823121756833</v>
      </c>
      <c r="O2" s="1">
        <v>0.39645371869944118</v>
      </c>
      <c r="P2" s="1">
        <v>0.34487783682583656</v>
      </c>
      <c r="Q2" s="1">
        <v>0.37103450024912732</v>
      </c>
      <c r="R2" s="1">
        <v>0.40338862771017603</v>
      </c>
      <c r="S2" s="1">
        <v>0.39724421632315149</v>
      </c>
      <c r="T2" s="1">
        <v>0.37677482003210239</v>
      </c>
      <c r="U2" s="1">
        <v>0.35930437948544652</v>
      </c>
      <c r="V2" s="1">
        <v>0.35676601608993935</v>
      </c>
      <c r="W2" s="1">
        <v>0.34091054303016621</v>
      </c>
      <c r="X2" s="1">
        <v>0.30789325128130179</v>
      </c>
      <c r="Y2" s="1">
        <v>0.30122270298919207</v>
      </c>
    </row>
    <row r="3" spans="1:25" x14ac:dyDescent="0.3">
      <c r="A3">
        <v>2</v>
      </c>
      <c r="B3" s="1">
        <v>0.11051380156893696</v>
      </c>
      <c r="C3" s="1">
        <v>0.10736855309912205</v>
      </c>
      <c r="D3" s="1">
        <v>0.10280795943274007</v>
      </c>
      <c r="E3" s="1">
        <v>0.10195668838125635</v>
      </c>
      <c r="F3" s="1">
        <v>0.10298117026578529</v>
      </c>
      <c r="G3" s="1">
        <v>0.10995426881608697</v>
      </c>
      <c r="H3" s="1">
        <v>0.13255559851234902</v>
      </c>
      <c r="I3" s="1">
        <v>0.15475351555705907</v>
      </c>
      <c r="J3" s="1">
        <v>0.16823819110792648</v>
      </c>
      <c r="K3" s="1">
        <v>0.17331958031291858</v>
      </c>
      <c r="L3" s="1">
        <v>0.17294466315409737</v>
      </c>
      <c r="M3" s="1">
        <v>0.16882620909742724</v>
      </c>
      <c r="N3" s="1">
        <v>0.1627020965439806</v>
      </c>
      <c r="O3" s="1">
        <v>0.15473072244482006</v>
      </c>
      <c r="P3" s="1">
        <v>0.14410981519637098</v>
      </c>
      <c r="Q3" s="1">
        <v>0.14858268245668405</v>
      </c>
      <c r="R3" s="1">
        <v>0.16527527727994365</v>
      </c>
      <c r="S3" s="1">
        <v>0.19760178921992738</v>
      </c>
      <c r="T3" s="1">
        <v>0.18820479333201856</v>
      </c>
      <c r="U3" s="1">
        <v>0.17384606592472446</v>
      </c>
      <c r="V3" s="1">
        <v>0.16853219600024488</v>
      </c>
      <c r="W3" s="1">
        <v>0.15717968564199891</v>
      </c>
      <c r="X3" s="1">
        <v>0.14385113224364546</v>
      </c>
      <c r="Y3" s="1">
        <v>0.12724287111518379</v>
      </c>
    </row>
    <row r="4" spans="1:25" x14ac:dyDescent="0.3">
      <c r="A4">
        <v>3</v>
      </c>
      <c r="B4" s="1">
        <v>0.26507308543133945</v>
      </c>
      <c r="C4" s="1">
        <v>0.2492313103920426</v>
      </c>
      <c r="D4" s="1">
        <v>0.24117514312569915</v>
      </c>
      <c r="E4" s="1">
        <v>0.24622003914676002</v>
      </c>
      <c r="F4" s="1">
        <v>0.24853631123184119</v>
      </c>
      <c r="G4" s="1">
        <v>0.2841663496221743</v>
      </c>
      <c r="H4" s="1">
        <v>0.45892927012768564</v>
      </c>
      <c r="I4" s="1">
        <v>0.53807429507239013</v>
      </c>
      <c r="J4" s="1">
        <v>0.56216217998002216</v>
      </c>
      <c r="K4" s="1">
        <v>0.5443954658961474</v>
      </c>
      <c r="L4" s="1">
        <v>0.52438631119604739</v>
      </c>
      <c r="M4" s="1">
        <v>0.55783822074553624</v>
      </c>
      <c r="N4" s="1">
        <v>0.51714344902416542</v>
      </c>
      <c r="O4" s="1">
        <v>0.49241013259107419</v>
      </c>
      <c r="P4" s="1">
        <v>0.42587939481259407</v>
      </c>
      <c r="Q4" s="1">
        <v>0.42412036837451816</v>
      </c>
      <c r="R4" s="1">
        <v>0.44193380505653745</v>
      </c>
      <c r="S4" s="1">
        <v>0.47729813713054664</v>
      </c>
      <c r="T4" s="1">
        <v>0.43616784097107747</v>
      </c>
      <c r="U4" s="1">
        <v>0.45325630407342549</v>
      </c>
      <c r="V4" s="1">
        <v>0.44008702144415257</v>
      </c>
      <c r="W4" s="1">
        <v>0.41386359299114012</v>
      </c>
      <c r="X4" s="1">
        <v>0.34380727232255659</v>
      </c>
      <c r="Y4" s="1">
        <v>0.30323514075486269</v>
      </c>
    </row>
    <row r="5" spans="1:25" x14ac:dyDescent="0.3">
      <c r="A5">
        <v>4</v>
      </c>
      <c r="B5" s="1">
        <v>2.6005810844691626E-2</v>
      </c>
      <c r="C5" s="1">
        <v>1.6896011863183145E-2</v>
      </c>
      <c r="D5" s="1">
        <v>1.6903993144655603E-2</v>
      </c>
      <c r="E5" s="1">
        <v>1.505900844870642E-2</v>
      </c>
      <c r="F5" s="1">
        <v>1.5860137524966705E-2</v>
      </c>
      <c r="G5" s="1">
        <v>3.2362416424921797E-2</v>
      </c>
      <c r="H5" s="1">
        <v>6.4894052016544607E-2</v>
      </c>
      <c r="I5" s="1">
        <v>8.0779817434268167E-2</v>
      </c>
      <c r="J5" s="1">
        <v>8.9044072359376766E-2</v>
      </c>
      <c r="K5" s="1">
        <v>8.3388316007392049E-2</v>
      </c>
      <c r="L5" s="1">
        <v>8.2668111504930669E-2</v>
      </c>
      <c r="M5" s="1">
        <v>7.68345762618593E-2</v>
      </c>
      <c r="N5" s="1">
        <v>7.4849434027557046E-2</v>
      </c>
      <c r="O5" s="1">
        <v>7.0495098335264461E-2</v>
      </c>
      <c r="P5" s="1">
        <v>6.7290592286303338E-2</v>
      </c>
      <c r="Q5" s="1">
        <v>6.8823332677224541E-2</v>
      </c>
      <c r="R5" s="1">
        <v>8.6862911821278227E-2</v>
      </c>
      <c r="S5" s="1">
        <v>0.13101373431264099</v>
      </c>
      <c r="T5" s="1">
        <v>0.11777976863789064</v>
      </c>
      <c r="U5" s="1">
        <v>9.9674095211748609E-2</v>
      </c>
      <c r="V5" s="1">
        <v>9.6368166787458312E-2</v>
      </c>
      <c r="W5" s="1">
        <v>8.5787137229347513E-2</v>
      </c>
      <c r="X5" s="1">
        <v>6.4202328648301957E-2</v>
      </c>
      <c r="Y5" s="1">
        <v>4.9909683215800124E-2</v>
      </c>
    </row>
    <row r="6" spans="1:25" x14ac:dyDescent="0.3">
      <c r="A6">
        <v>5</v>
      </c>
      <c r="B6" s="1">
        <v>0.25618211837802629</v>
      </c>
      <c r="C6" s="1">
        <v>0.23301410538992343</v>
      </c>
      <c r="D6" s="1">
        <v>0.21353336444467347</v>
      </c>
      <c r="E6" s="1">
        <v>0.21632921083154374</v>
      </c>
      <c r="F6" s="1">
        <v>0.2211529960234285</v>
      </c>
      <c r="G6" s="1">
        <v>0.24915682663649696</v>
      </c>
      <c r="H6" s="1">
        <v>0.32207515566416722</v>
      </c>
      <c r="I6" s="1">
        <v>0.35671372649155947</v>
      </c>
      <c r="J6" s="1">
        <v>0.36881988642921587</v>
      </c>
      <c r="K6" s="1">
        <v>0.38351321844720004</v>
      </c>
      <c r="L6" s="1">
        <v>0.39430578991182713</v>
      </c>
      <c r="M6" s="1">
        <v>0.40089801046959928</v>
      </c>
      <c r="N6" s="1">
        <v>0.39311833276211411</v>
      </c>
      <c r="O6" s="1">
        <v>0.37409247973404225</v>
      </c>
      <c r="P6" s="1">
        <v>0.37291956570579921</v>
      </c>
      <c r="Q6" s="1">
        <v>0.36989817786318374</v>
      </c>
      <c r="R6" s="1">
        <v>0.39535981751168109</v>
      </c>
      <c r="S6" s="1">
        <v>0.45324883969838609</v>
      </c>
      <c r="T6" s="1">
        <v>0.44734557952089893</v>
      </c>
      <c r="U6" s="1">
        <v>0.43756943071312016</v>
      </c>
      <c r="V6" s="1">
        <v>0.43361410986526661</v>
      </c>
      <c r="W6" s="1">
        <v>0.4048533251638049</v>
      </c>
      <c r="X6" s="1">
        <v>0.36021905772605306</v>
      </c>
      <c r="Y6" s="1">
        <v>0.3264125626707769</v>
      </c>
    </row>
    <row r="7" spans="1:25" x14ac:dyDescent="0.3">
      <c r="A7">
        <v>6</v>
      </c>
      <c r="B7" s="1">
        <v>0.4461043866655231</v>
      </c>
      <c r="C7" s="1">
        <v>0.41946546389869371</v>
      </c>
      <c r="D7" s="1">
        <v>0.40880277748267041</v>
      </c>
      <c r="E7" s="1">
        <v>0.4137808633472575</v>
      </c>
      <c r="F7" s="1">
        <v>0.41831085081964031</v>
      </c>
      <c r="G7" s="1">
        <v>0.45331941793865971</v>
      </c>
      <c r="H7" s="1">
        <v>0.51206510792615567</v>
      </c>
      <c r="I7" s="1">
        <v>0.62094274474202205</v>
      </c>
      <c r="J7" s="1">
        <v>0.65109745584253453</v>
      </c>
      <c r="K7" s="1">
        <v>0.67325423575027987</v>
      </c>
      <c r="L7" s="1">
        <v>0.66238162173473558</v>
      </c>
      <c r="M7" s="1">
        <v>0.67253607631017465</v>
      </c>
      <c r="N7" s="1">
        <v>0.66916044346362857</v>
      </c>
      <c r="O7" s="1">
        <v>0.65922185270682676</v>
      </c>
      <c r="P7" s="1">
        <v>0.61433485699640966</v>
      </c>
      <c r="Q7" s="1">
        <v>0.61578575386876211</v>
      </c>
      <c r="R7" s="1">
        <v>0.59738657399579065</v>
      </c>
      <c r="S7" s="1">
        <v>0.62607305339749908</v>
      </c>
      <c r="T7" s="1">
        <v>0.60657192336516697</v>
      </c>
      <c r="U7" s="1">
        <v>0.59704151228591096</v>
      </c>
      <c r="V7" s="1">
        <v>0.58383850766552847</v>
      </c>
      <c r="W7" s="1">
        <v>0.56380337431473515</v>
      </c>
      <c r="X7" s="1">
        <v>0.50603817993577338</v>
      </c>
      <c r="Y7" s="1">
        <v>0.47011568326998909</v>
      </c>
    </row>
    <row r="8" spans="1:25" x14ac:dyDescent="0.3">
      <c r="A8">
        <v>7</v>
      </c>
      <c r="B8" s="1">
        <v>0.20387824968844026</v>
      </c>
      <c r="C8" s="1">
        <v>0.18790280100457973</v>
      </c>
      <c r="D8" s="1">
        <v>0.18631398241931887</v>
      </c>
      <c r="E8" s="1">
        <v>0.18253387644254662</v>
      </c>
      <c r="F8" s="1">
        <v>0.18891851188947459</v>
      </c>
      <c r="G8" s="1">
        <v>0.21713650381189673</v>
      </c>
      <c r="H8" s="1">
        <v>0.27571670169217133</v>
      </c>
      <c r="I8" s="1">
        <v>0.33717231057690433</v>
      </c>
      <c r="J8" s="1">
        <v>0.3827882428163128</v>
      </c>
      <c r="K8" s="1">
        <v>0.39293644938780298</v>
      </c>
      <c r="L8" s="1">
        <v>0.40139667543873975</v>
      </c>
      <c r="M8" s="1">
        <v>0.40139667543873975</v>
      </c>
      <c r="N8" s="1">
        <v>0.3933717174239007</v>
      </c>
      <c r="O8" s="1">
        <v>0.3825950859588424</v>
      </c>
      <c r="P8" s="1">
        <v>0.3494397740387013</v>
      </c>
      <c r="Q8" s="1">
        <v>0.34084801171027729</v>
      </c>
      <c r="R8" s="1">
        <v>0.36882944304457949</v>
      </c>
      <c r="S8" s="1">
        <v>0.37659485044232333</v>
      </c>
      <c r="T8" s="1">
        <v>0.36424977101814221</v>
      </c>
      <c r="U8" s="1">
        <v>0.3592422727672705</v>
      </c>
      <c r="V8" s="1">
        <v>0.33407238577591891</v>
      </c>
      <c r="W8" s="1">
        <v>0.27659756358573206</v>
      </c>
      <c r="X8" s="1">
        <v>0.25516625160071504</v>
      </c>
      <c r="Y8" s="1">
        <v>0.23446974262246165</v>
      </c>
    </row>
    <row r="9" spans="1:25" x14ac:dyDescent="0.3">
      <c r="A9">
        <v>8</v>
      </c>
      <c r="B9" s="1">
        <v>0.14315819865796034</v>
      </c>
      <c r="C9" s="1">
        <v>0.13562054802924634</v>
      </c>
      <c r="D9" s="1">
        <v>0.13261375663971697</v>
      </c>
      <c r="E9" s="1">
        <v>0.1311860979934765</v>
      </c>
      <c r="F9" s="1">
        <v>0.13898770114883091</v>
      </c>
      <c r="G9" s="1">
        <v>0.16953998508893137</v>
      </c>
      <c r="H9" s="1">
        <v>0.27844297288339409</v>
      </c>
      <c r="I9" s="1">
        <v>0.33493012226024788</v>
      </c>
      <c r="J9" s="1">
        <v>0.34793058160750867</v>
      </c>
      <c r="K9" s="1">
        <v>0.34602788184684846</v>
      </c>
      <c r="L9" s="1">
        <v>0.35877374631488018</v>
      </c>
      <c r="M9" s="1">
        <v>0.35633131213824276</v>
      </c>
      <c r="N9" s="1">
        <v>0.334989794185027</v>
      </c>
      <c r="O9" s="1">
        <v>0.32685308797349344</v>
      </c>
      <c r="P9" s="1">
        <v>0.28901105106365427</v>
      </c>
      <c r="Q9" s="1">
        <v>0.26064670693054626</v>
      </c>
      <c r="R9" s="1">
        <v>0.26761811527886042</v>
      </c>
      <c r="S9" s="1">
        <v>0.29144632854765284</v>
      </c>
      <c r="T9" s="1">
        <v>0.28640133201700779</v>
      </c>
      <c r="U9" s="1">
        <v>0.27718813328794212</v>
      </c>
      <c r="V9" s="1">
        <v>0.27144281264034864</v>
      </c>
      <c r="W9" s="1">
        <v>0.25039331810479115</v>
      </c>
      <c r="X9" s="1">
        <v>0.19770290391285592</v>
      </c>
      <c r="Y9" s="1">
        <v>0.17132569784722232</v>
      </c>
    </row>
    <row r="10" spans="1:25" x14ac:dyDescent="0.3">
      <c r="A10">
        <v>9</v>
      </c>
      <c r="B10" s="1">
        <v>0.15504863631088373</v>
      </c>
      <c r="C10" s="1">
        <v>0.15504863631088373</v>
      </c>
      <c r="D10" s="1">
        <v>0.15504863631088373</v>
      </c>
      <c r="E10" s="1">
        <v>0.15504863631088373</v>
      </c>
      <c r="F10" s="1">
        <v>0.15504863631088373</v>
      </c>
      <c r="G10" s="1">
        <v>0.15504863631088373</v>
      </c>
      <c r="H10" s="1">
        <v>0.15504863631088373</v>
      </c>
      <c r="I10" s="1">
        <v>0.15504863631088373</v>
      </c>
      <c r="J10" s="1">
        <v>0.15504863631088373</v>
      </c>
      <c r="K10" s="1">
        <v>0.15504863631088373</v>
      </c>
      <c r="L10" s="1">
        <v>0.15504863631088373</v>
      </c>
      <c r="M10" s="1">
        <v>0.15504863631088373</v>
      </c>
      <c r="N10" s="1">
        <v>0.15504863631088373</v>
      </c>
      <c r="O10" s="1">
        <v>0.15504863631088373</v>
      </c>
      <c r="P10" s="1">
        <v>0.15504863631088373</v>
      </c>
      <c r="Q10" s="1">
        <v>0.15504863631088373</v>
      </c>
      <c r="R10" s="1">
        <v>0.15504863631088373</v>
      </c>
      <c r="S10" s="1">
        <v>0.15504863631088373</v>
      </c>
      <c r="T10" s="1">
        <v>0.15504863631088373</v>
      </c>
      <c r="U10" s="1">
        <v>0.15504863631088373</v>
      </c>
      <c r="V10" s="1">
        <v>0.15504863631088373</v>
      </c>
      <c r="W10" s="1">
        <v>0.15504863631088373</v>
      </c>
      <c r="X10" s="1">
        <v>0.15504863631088373</v>
      </c>
      <c r="Y10" s="1">
        <v>0.15504863631088373</v>
      </c>
    </row>
    <row r="11" spans="1:25" x14ac:dyDescent="0.3">
      <c r="A11">
        <v>10</v>
      </c>
      <c r="B11" s="1">
        <v>0.16924327874513542</v>
      </c>
      <c r="C11" s="1">
        <v>0.15621436698068</v>
      </c>
      <c r="D11" s="1">
        <v>0.14900773748829671</v>
      </c>
      <c r="E11" s="1">
        <v>0.15049553163413321</v>
      </c>
      <c r="F11" s="1">
        <v>0.15170540652355652</v>
      </c>
      <c r="G11" s="1">
        <v>0.17469272379141465</v>
      </c>
      <c r="H11" s="1">
        <v>0.22848834547372529</v>
      </c>
      <c r="I11" s="1">
        <v>0.26753649944526808</v>
      </c>
      <c r="J11" s="1">
        <v>0.2923251720446654</v>
      </c>
      <c r="K11" s="1">
        <v>0.31199907600103383</v>
      </c>
      <c r="L11" s="1">
        <v>0.30470904816835054</v>
      </c>
      <c r="M11" s="1">
        <v>0.30380719207898649</v>
      </c>
      <c r="N11" s="1">
        <v>0.30296414435246377</v>
      </c>
      <c r="O11" s="1">
        <v>0.28942254550626295</v>
      </c>
      <c r="P11" s="1">
        <v>0.2806510638364122</v>
      </c>
      <c r="Q11" s="1">
        <v>0.26460371387795539</v>
      </c>
      <c r="R11" s="1">
        <v>0.27842766260713858</v>
      </c>
      <c r="S11" s="1">
        <v>0.31652336929778896</v>
      </c>
      <c r="T11" s="1">
        <v>0.30922537249092924</v>
      </c>
      <c r="U11" s="1">
        <v>0.29816300458526568</v>
      </c>
      <c r="V11" s="1">
        <v>0.28623741524367774</v>
      </c>
      <c r="W11" s="1">
        <v>0.2700205876653034</v>
      </c>
      <c r="X11" s="1">
        <v>0.23657057138818649</v>
      </c>
      <c r="Y11" s="1">
        <v>0.20767124140415114</v>
      </c>
    </row>
    <row r="12" spans="1:25" x14ac:dyDescent="0.3">
      <c r="A12">
        <v>11</v>
      </c>
      <c r="B12" s="1">
        <v>6.3527435507374025E-2</v>
      </c>
      <c r="C12" s="1">
        <v>5.8163115925270396E-2</v>
      </c>
      <c r="D12" s="1">
        <v>5.525925455483334E-2</v>
      </c>
      <c r="E12" s="1">
        <v>5.4979054346223431E-2</v>
      </c>
      <c r="F12" s="1">
        <v>5.6696490328597568E-2</v>
      </c>
      <c r="G12" s="1">
        <v>7.0465335191043074E-2</v>
      </c>
      <c r="H12" s="1">
        <v>9.3962865774145518E-2</v>
      </c>
      <c r="I12" s="1">
        <v>0.10386040964748669</v>
      </c>
      <c r="J12" s="1">
        <v>8.3213218055622928E-2</v>
      </c>
      <c r="K12" s="1">
        <v>5.7728340181013693E-2</v>
      </c>
      <c r="L12" s="1">
        <v>0.11232688370237236</v>
      </c>
      <c r="M12" s="1">
        <v>0.1131935942567199</v>
      </c>
      <c r="N12" s="1">
        <v>0.10912505243908073</v>
      </c>
      <c r="O12" s="1">
        <v>0.10478026310607182</v>
      </c>
      <c r="P12" s="1">
        <v>9.8026650821870856E-2</v>
      </c>
      <c r="Q12" s="1">
        <v>0.10075810543593636</v>
      </c>
      <c r="R12" s="1">
        <v>0.1088895830978751</v>
      </c>
      <c r="S12" s="1">
        <v>0.13138510491899094</v>
      </c>
      <c r="T12" s="1">
        <v>0.1236704199905998</v>
      </c>
      <c r="U12" s="1">
        <v>0.11545406506162199</v>
      </c>
      <c r="V12" s="1">
        <v>0.11174862950105172</v>
      </c>
      <c r="W12" s="1">
        <v>0.11110401846199423</v>
      </c>
      <c r="X12" s="1">
        <v>9.7946054442632657E-2</v>
      </c>
      <c r="Y12" s="1">
        <v>8.3902174333475868E-2</v>
      </c>
    </row>
    <row r="13" spans="1:25" x14ac:dyDescent="0.3">
      <c r="A13">
        <v>12</v>
      </c>
      <c r="B13" s="1">
        <v>0.31558354314897058</v>
      </c>
      <c r="C13" s="1">
        <v>0.31407970234033306</v>
      </c>
      <c r="D13" s="1">
        <v>0.31394864194495875</v>
      </c>
      <c r="E13" s="1">
        <v>0.32311586061607367</v>
      </c>
      <c r="F13" s="1">
        <v>0.3215972736155816</v>
      </c>
      <c r="G13" s="1">
        <v>0.33042254432271129</v>
      </c>
      <c r="H13" s="1">
        <v>0.34297616267317843</v>
      </c>
      <c r="I13" s="1">
        <v>0.33257423504047701</v>
      </c>
      <c r="J13" s="1">
        <v>0.2772310939559347</v>
      </c>
      <c r="K13" s="1">
        <v>0.26589513485962685</v>
      </c>
      <c r="L13" s="1">
        <v>0.36206998684598252</v>
      </c>
      <c r="M13" s="1">
        <v>0.33015807488963778</v>
      </c>
      <c r="N13" s="1">
        <v>0.33455856294202557</v>
      </c>
      <c r="O13" s="1">
        <v>0.34199614089554131</v>
      </c>
      <c r="P13" s="1">
        <v>0.34987536821814375</v>
      </c>
      <c r="Q13" s="1">
        <v>0.36095660936226226</v>
      </c>
      <c r="R13" s="1">
        <v>0.39921202988464999</v>
      </c>
      <c r="S13" s="1">
        <v>0.41124424143413779</v>
      </c>
      <c r="T13" s="1">
        <v>0.38453085747513888</v>
      </c>
      <c r="U13" s="1">
        <v>0.36462201749372591</v>
      </c>
      <c r="V13" s="1">
        <v>0.37033720577821716</v>
      </c>
      <c r="W13" s="1">
        <v>0.36931352181671395</v>
      </c>
      <c r="X13" s="1">
        <v>0.37112799672581609</v>
      </c>
      <c r="Y13" s="1">
        <v>0.38918849006824902</v>
      </c>
    </row>
    <row r="14" spans="1:25" x14ac:dyDescent="0.3">
      <c r="A14">
        <v>13</v>
      </c>
      <c r="B14" s="1">
        <v>0.71097931847720586</v>
      </c>
      <c r="C14" s="1">
        <v>0.68579440632862321</v>
      </c>
      <c r="D14" s="1">
        <v>0.69647243584035823</v>
      </c>
      <c r="E14" s="1">
        <v>0.7047686835814847</v>
      </c>
      <c r="F14" s="1">
        <v>0.71639226008347379</v>
      </c>
      <c r="G14" s="1">
        <v>0.73314418838087159</v>
      </c>
      <c r="H14" s="1">
        <v>0.9066796653318836</v>
      </c>
      <c r="I14" s="1">
        <v>0.95182988948969149</v>
      </c>
      <c r="J14" s="1">
        <v>0.96931112353496174</v>
      </c>
      <c r="K14" s="1">
        <v>0.94511768305175214</v>
      </c>
      <c r="L14" s="1">
        <v>0.93229754405220722</v>
      </c>
      <c r="M14" s="1">
        <v>0.96620013242363345</v>
      </c>
      <c r="N14" s="1">
        <v>1</v>
      </c>
      <c r="O14" s="1">
        <v>0.96816009803269987</v>
      </c>
      <c r="P14" s="1">
        <v>0.95055355109929929</v>
      </c>
      <c r="Q14" s="1">
        <v>0.9616987204414057</v>
      </c>
      <c r="R14" s="1">
        <v>0.93063366737091957</v>
      </c>
      <c r="S14" s="1">
        <v>0.97233101604110994</v>
      </c>
      <c r="T14" s="1">
        <v>0.93823468416443623</v>
      </c>
      <c r="U14" s="1">
        <v>0.88417285361788056</v>
      </c>
      <c r="V14" s="1">
        <v>0.89502181506167988</v>
      </c>
      <c r="W14" s="1">
        <v>0.86889115900610669</v>
      </c>
      <c r="X14" s="1">
        <v>0.76706964575952907</v>
      </c>
      <c r="Y14" s="1">
        <v>0.74222633902185919</v>
      </c>
    </row>
    <row r="15" spans="1:25" x14ac:dyDescent="0.3">
      <c r="A15">
        <v>14</v>
      </c>
      <c r="B15" s="1">
        <v>0.32544082370336502</v>
      </c>
      <c r="C15" s="1">
        <v>0.31327874761743313</v>
      </c>
      <c r="D15" s="1">
        <v>0.30212002999361887</v>
      </c>
      <c r="E15" s="1">
        <v>0.31123864920394545</v>
      </c>
      <c r="F15" s="1">
        <v>0.30245618942604013</v>
      </c>
      <c r="G15" s="1">
        <v>0.30285902363467898</v>
      </c>
      <c r="H15" s="1">
        <v>0.30565441054916431</v>
      </c>
      <c r="I15" s="1">
        <v>0.39673836594434819</v>
      </c>
      <c r="J15" s="1">
        <v>0.40467028285245138</v>
      </c>
      <c r="K15" s="1">
        <v>0.40080952306239276</v>
      </c>
      <c r="L15" s="1">
        <v>0.39959264737274702</v>
      </c>
      <c r="M15" s="1">
        <v>0.40799009595787433</v>
      </c>
      <c r="N15" s="1">
        <v>0.40359823121756833</v>
      </c>
      <c r="O15" s="1">
        <v>0.39645371869944118</v>
      </c>
      <c r="P15" s="1">
        <v>0.34487783682583656</v>
      </c>
      <c r="Q15" s="1">
        <v>0.37103450024912732</v>
      </c>
      <c r="R15" s="1">
        <v>0.40338862771017603</v>
      </c>
      <c r="S15" s="1">
        <v>0.39724421632315149</v>
      </c>
      <c r="T15" s="1">
        <v>0.37677482003210239</v>
      </c>
      <c r="U15" s="1">
        <v>0.35930437948544652</v>
      </c>
      <c r="V15" s="1">
        <v>0.35676601608993935</v>
      </c>
      <c r="W15" s="1">
        <v>0.34091054303016621</v>
      </c>
      <c r="X15" s="1">
        <v>0.30789325128130179</v>
      </c>
      <c r="Y15" s="1">
        <v>0.30122270298919207</v>
      </c>
    </row>
    <row r="16" spans="1:25" x14ac:dyDescent="0.3">
      <c r="A16">
        <v>15</v>
      </c>
      <c r="B16" s="1">
        <v>0.11051380156893696</v>
      </c>
      <c r="C16" s="1">
        <v>0.10736855309912205</v>
      </c>
      <c r="D16" s="1">
        <v>0.10280795943274007</v>
      </c>
      <c r="E16" s="1">
        <v>0.10195668838125635</v>
      </c>
      <c r="F16" s="1">
        <v>0.10298117026578529</v>
      </c>
      <c r="G16" s="1">
        <v>0.10995426881608697</v>
      </c>
      <c r="H16" s="1">
        <v>0.13255559851234902</v>
      </c>
      <c r="I16" s="1">
        <v>0.15475351555705907</v>
      </c>
      <c r="J16" s="1">
        <v>0.16823819110792648</v>
      </c>
      <c r="K16" s="1">
        <v>0.17331958031291858</v>
      </c>
      <c r="L16" s="1">
        <v>0.17294466315409737</v>
      </c>
      <c r="M16" s="1">
        <v>0.16882620909742724</v>
      </c>
      <c r="N16" s="1">
        <v>0.1627020965439806</v>
      </c>
      <c r="O16" s="1">
        <v>0.15473072244482006</v>
      </c>
      <c r="P16" s="1">
        <v>0.14410981519637098</v>
      </c>
      <c r="Q16" s="1">
        <v>0.14858268245668405</v>
      </c>
      <c r="R16" s="1">
        <v>0.16527527727994365</v>
      </c>
      <c r="S16" s="1">
        <v>0.19760178921992738</v>
      </c>
      <c r="T16" s="1">
        <v>0.18820479333201856</v>
      </c>
      <c r="U16" s="1">
        <v>0.17384606592472446</v>
      </c>
      <c r="V16" s="1">
        <v>0.16853219600024488</v>
      </c>
      <c r="W16" s="1">
        <v>0.15717968564199891</v>
      </c>
      <c r="X16" s="1">
        <v>0.14385113224364546</v>
      </c>
      <c r="Y16" s="1">
        <v>0.12724287111518379</v>
      </c>
    </row>
    <row r="17" spans="1:25" x14ac:dyDescent="0.3">
      <c r="A17">
        <v>16</v>
      </c>
      <c r="B17" s="1">
        <v>0.26507308543133945</v>
      </c>
      <c r="C17" s="1">
        <v>0.2492313103920426</v>
      </c>
      <c r="D17" s="1">
        <v>0.24117514312569915</v>
      </c>
      <c r="E17" s="1">
        <v>0.24622003914676002</v>
      </c>
      <c r="F17" s="1">
        <v>0.24853631123184119</v>
      </c>
      <c r="G17" s="1">
        <v>0.2841663496221743</v>
      </c>
      <c r="H17" s="1">
        <v>0.45892927012768564</v>
      </c>
      <c r="I17" s="1">
        <v>0.53807429507239013</v>
      </c>
      <c r="J17" s="1">
        <v>0.56216217998002216</v>
      </c>
      <c r="K17" s="1">
        <v>0.5443954658961474</v>
      </c>
      <c r="L17" s="1">
        <v>0.52438631119604739</v>
      </c>
      <c r="M17" s="1">
        <v>0.55783822074553624</v>
      </c>
      <c r="N17" s="1">
        <v>0.51714344902416542</v>
      </c>
      <c r="O17" s="1">
        <v>0.49241013259107419</v>
      </c>
      <c r="P17" s="1">
        <v>0.42587939481259407</v>
      </c>
      <c r="Q17" s="1">
        <v>0.42412036837451816</v>
      </c>
      <c r="R17" s="1">
        <v>0.44193380505653745</v>
      </c>
      <c r="S17" s="1">
        <v>0.47729813713054664</v>
      </c>
      <c r="T17" s="1">
        <v>0.43616784097107747</v>
      </c>
      <c r="U17" s="1">
        <v>0.45325630407342549</v>
      </c>
      <c r="V17" s="1">
        <v>0.44008702144415257</v>
      </c>
      <c r="W17" s="1">
        <v>0.41386359299114012</v>
      </c>
      <c r="X17" s="1">
        <v>0.34380727232255659</v>
      </c>
      <c r="Y17" s="1">
        <v>0.30323514075486269</v>
      </c>
    </row>
    <row r="18" spans="1:25" x14ac:dyDescent="0.3">
      <c r="A18">
        <v>17</v>
      </c>
      <c r="B18" s="1">
        <v>2.6005810844691626E-2</v>
      </c>
      <c r="C18" s="1">
        <v>1.6896011863183145E-2</v>
      </c>
      <c r="D18" s="1">
        <v>1.6903993144655603E-2</v>
      </c>
      <c r="E18" s="1">
        <v>1.505900844870642E-2</v>
      </c>
      <c r="F18" s="1">
        <v>1.5860137524966705E-2</v>
      </c>
      <c r="G18" s="1">
        <v>3.2362416424921797E-2</v>
      </c>
      <c r="H18" s="1">
        <v>6.4894052016544607E-2</v>
      </c>
      <c r="I18" s="1">
        <v>8.0779817434268167E-2</v>
      </c>
      <c r="J18" s="1">
        <v>8.9044072359376766E-2</v>
      </c>
      <c r="K18" s="1">
        <v>8.3388316007392049E-2</v>
      </c>
      <c r="L18" s="1">
        <v>8.2668111504930669E-2</v>
      </c>
      <c r="M18" s="1">
        <v>7.68345762618593E-2</v>
      </c>
      <c r="N18" s="1">
        <v>7.4849434027557046E-2</v>
      </c>
      <c r="O18" s="1">
        <v>7.0495098335264461E-2</v>
      </c>
      <c r="P18" s="1">
        <v>6.7290592286303338E-2</v>
      </c>
      <c r="Q18" s="1">
        <v>6.8823332677224541E-2</v>
      </c>
      <c r="R18" s="1">
        <v>8.6862911821278227E-2</v>
      </c>
      <c r="S18" s="1">
        <v>0.13101373431264099</v>
      </c>
      <c r="T18" s="1">
        <v>0.11777976863789064</v>
      </c>
      <c r="U18" s="1">
        <v>9.9674095211748609E-2</v>
      </c>
      <c r="V18" s="1">
        <v>9.6368166787458312E-2</v>
      </c>
      <c r="W18" s="1">
        <v>8.5787137229347513E-2</v>
      </c>
      <c r="X18" s="1">
        <v>6.4202328648301957E-2</v>
      </c>
      <c r="Y18" s="1">
        <v>4.9909683215800124E-2</v>
      </c>
    </row>
    <row r="19" spans="1:25" x14ac:dyDescent="0.3">
      <c r="A19">
        <v>18</v>
      </c>
      <c r="B19" s="1">
        <v>0.25618211837802629</v>
      </c>
      <c r="C19" s="1">
        <v>0.23301410538992343</v>
      </c>
      <c r="D19" s="1">
        <v>0.21353336444467347</v>
      </c>
      <c r="E19" s="1">
        <v>0.21632921083154374</v>
      </c>
      <c r="F19" s="1">
        <v>0.2211529960234285</v>
      </c>
      <c r="G19" s="1">
        <v>0.24915682663649696</v>
      </c>
      <c r="H19" s="1">
        <v>0.32207515566416722</v>
      </c>
      <c r="I19" s="1">
        <v>0.35671372649155947</v>
      </c>
      <c r="J19" s="1">
        <v>0.36881988642921587</v>
      </c>
      <c r="K19" s="1">
        <v>0.38351321844720004</v>
      </c>
      <c r="L19" s="1">
        <v>0.39430578991182713</v>
      </c>
      <c r="M19" s="1">
        <v>0.40089801046959928</v>
      </c>
      <c r="N19" s="1">
        <v>0.39311833276211411</v>
      </c>
      <c r="O19" s="1">
        <v>0.37409247973404225</v>
      </c>
      <c r="P19" s="1">
        <v>0.37291956570579921</v>
      </c>
      <c r="Q19" s="1">
        <v>0.36989817786318374</v>
      </c>
      <c r="R19" s="1">
        <v>0.39535981751168109</v>
      </c>
      <c r="S19" s="1">
        <v>0.45324883969838609</v>
      </c>
      <c r="T19" s="1">
        <v>0.44734557952089893</v>
      </c>
      <c r="U19" s="1">
        <v>0.43756943071312016</v>
      </c>
      <c r="V19" s="1">
        <v>0.43361410986526661</v>
      </c>
      <c r="W19" s="1">
        <v>0.4048533251638049</v>
      </c>
      <c r="X19" s="1">
        <v>0.36021905772605306</v>
      </c>
      <c r="Y19" s="1">
        <v>0.3264125626707769</v>
      </c>
    </row>
    <row r="20" spans="1:25" x14ac:dyDescent="0.3">
      <c r="A20">
        <v>19</v>
      </c>
      <c r="B20" s="1">
        <v>0.4461043866655231</v>
      </c>
      <c r="C20" s="1">
        <v>0.41946546389869371</v>
      </c>
      <c r="D20" s="1">
        <v>0.40880277748267041</v>
      </c>
      <c r="E20" s="1">
        <v>0.4137808633472575</v>
      </c>
      <c r="F20" s="1">
        <v>0.41831085081964031</v>
      </c>
      <c r="G20" s="1">
        <v>0.45331941793865971</v>
      </c>
      <c r="H20" s="1">
        <v>0.51206510792615567</v>
      </c>
      <c r="I20" s="1">
        <v>0.62094274474202205</v>
      </c>
      <c r="J20" s="1">
        <v>0.65109745584253453</v>
      </c>
      <c r="K20" s="1">
        <v>0.67325423575027987</v>
      </c>
      <c r="L20" s="1">
        <v>0.66238162173473558</v>
      </c>
      <c r="M20" s="1">
        <v>0.67253607631017465</v>
      </c>
      <c r="N20" s="1">
        <v>0.66916044346362857</v>
      </c>
      <c r="O20" s="1">
        <v>0.65922185270682676</v>
      </c>
      <c r="P20" s="1">
        <v>0.61433485699640966</v>
      </c>
      <c r="Q20" s="1">
        <v>0.61578575386876211</v>
      </c>
      <c r="R20" s="1">
        <v>0.59738657399579065</v>
      </c>
      <c r="S20" s="1">
        <v>0.62607305339749908</v>
      </c>
      <c r="T20" s="1">
        <v>0.60657192336516697</v>
      </c>
      <c r="U20" s="1">
        <v>0.59704151228591096</v>
      </c>
      <c r="V20" s="1">
        <v>0.58383850766552847</v>
      </c>
      <c r="W20" s="1">
        <v>0.56380337431473515</v>
      </c>
      <c r="X20" s="1">
        <v>0.50603817993577338</v>
      </c>
      <c r="Y20" s="1">
        <v>0.47011568326998909</v>
      </c>
    </row>
    <row r="21" spans="1:25" x14ac:dyDescent="0.3">
      <c r="A21">
        <v>20</v>
      </c>
      <c r="B21" s="1">
        <v>0.20387824968844026</v>
      </c>
      <c r="C21" s="1">
        <v>0.18790280100457973</v>
      </c>
      <c r="D21" s="1">
        <v>0.18631398241931887</v>
      </c>
      <c r="E21" s="1">
        <v>0.18253387644254662</v>
      </c>
      <c r="F21" s="1">
        <v>0.18891851188947459</v>
      </c>
      <c r="G21" s="1">
        <v>0.21713650381189673</v>
      </c>
      <c r="H21" s="1">
        <v>0.27571670169217133</v>
      </c>
      <c r="I21" s="1">
        <v>0.33717231057690433</v>
      </c>
      <c r="J21" s="1">
        <v>0.3827882428163128</v>
      </c>
      <c r="K21" s="1">
        <v>0.39293644938780298</v>
      </c>
      <c r="L21" s="1">
        <v>0.40139667543873975</v>
      </c>
      <c r="M21" s="1">
        <v>0.40139667543873975</v>
      </c>
      <c r="N21" s="1">
        <v>0.3933717174239007</v>
      </c>
      <c r="O21" s="1">
        <v>0.3825950859588424</v>
      </c>
      <c r="P21" s="1">
        <v>0.3494397740387013</v>
      </c>
      <c r="Q21" s="1">
        <v>0.34084801171027729</v>
      </c>
      <c r="R21" s="1">
        <v>0.36882944304457949</v>
      </c>
      <c r="S21" s="1">
        <v>0.37659485044232333</v>
      </c>
      <c r="T21" s="1">
        <v>0.36424977101814221</v>
      </c>
      <c r="U21" s="1">
        <v>0.3592422727672705</v>
      </c>
      <c r="V21" s="1">
        <v>0.33407238577591891</v>
      </c>
      <c r="W21" s="1">
        <v>0.27659756358573206</v>
      </c>
      <c r="X21" s="1">
        <v>0.25516625160071504</v>
      </c>
      <c r="Y21" s="1">
        <v>0.23446974262246165</v>
      </c>
    </row>
    <row r="22" spans="1:25" x14ac:dyDescent="0.3">
      <c r="A22">
        <v>21</v>
      </c>
      <c r="B22" s="1">
        <v>0.14315819865796034</v>
      </c>
      <c r="C22" s="1">
        <v>0.13562054802924634</v>
      </c>
      <c r="D22" s="1">
        <v>0.13261375663971697</v>
      </c>
      <c r="E22" s="1">
        <v>0.1311860979934765</v>
      </c>
      <c r="F22" s="1">
        <v>0.13898770114883091</v>
      </c>
      <c r="G22" s="1">
        <v>0.16953998508893137</v>
      </c>
      <c r="H22" s="1">
        <v>0.27844297288339409</v>
      </c>
      <c r="I22" s="1">
        <v>0.33493012226024788</v>
      </c>
      <c r="J22" s="1">
        <v>0.34793058160750867</v>
      </c>
      <c r="K22" s="1">
        <v>0.34602788184684846</v>
      </c>
      <c r="L22" s="1">
        <v>0.35877374631488018</v>
      </c>
      <c r="M22" s="1">
        <v>0.35633131213824276</v>
      </c>
      <c r="N22" s="1">
        <v>0.334989794185027</v>
      </c>
      <c r="O22" s="1">
        <v>0.32685308797349344</v>
      </c>
      <c r="P22" s="1">
        <v>0.28901105106365427</v>
      </c>
      <c r="Q22" s="1">
        <v>0.26064670693054626</v>
      </c>
      <c r="R22" s="1">
        <v>0.26761811527886042</v>
      </c>
      <c r="S22" s="1">
        <v>0.29144632854765284</v>
      </c>
      <c r="T22" s="1">
        <v>0.28640133201700779</v>
      </c>
      <c r="U22" s="1">
        <v>0.27718813328794212</v>
      </c>
      <c r="V22" s="1">
        <v>0.27144281264034864</v>
      </c>
      <c r="W22" s="1">
        <v>0.25039331810479115</v>
      </c>
      <c r="X22" s="1">
        <v>0.19770290391285592</v>
      </c>
      <c r="Y22" s="1">
        <v>0.17132569784722232</v>
      </c>
    </row>
    <row r="23" spans="1:25" x14ac:dyDescent="0.3">
      <c r="A23">
        <v>22</v>
      </c>
      <c r="B23" s="1">
        <v>0.15504863631088373</v>
      </c>
      <c r="C23" s="1">
        <v>0.15504863631088373</v>
      </c>
      <c r="D23" s="1">
        <v>0.15504863631088373</v>
      </c>
      <c r="E23" s="1">
        <v>0.15504863631088373</v>
      </c>
      <c r="F23" s="1">
        <v>0.15504863631088373</v>
      </c>
      <c r="G23" s="1">
        <v>0.15504863631088373</v>
      </c>
      <c r="H23" s="1">
        <v>0.15504863631088373</v>
      </c>
      <c r="I23" s="1">
        <v>0.15504863631088373</v>
      </c>
      <c r="J23" s="1">
        <v>0.15504863631088373</v>
      </c>
      <c r="K23" s="1">
        <v>0.15504863631088373</v>
      </c>
      <c r="L23" s="1">
        <v>0.15504863631088373</v>
      </c>
      <c r="M23" s="1">
        <v>0.15504863631088373</v>
      </c>
      <c r="N23" s="1">
        <v>0.15504863631088373</v>
      </c>
      <c r="O23" s="1">
        <v>0.15504863631088373</v>
      </c>
      <c r="P23" s="1">
        <v>0.15504863631088373</v>
      </c>
      <c r="Q23" s="1">
        <v>0.15504863631088373</v>
      </c>
      <c r="R23" s="1">
        <v>0.15504863631088373</v>
      </c>
      <c r="S23" s="1">
        <v>0.15504863631088373</v>
      </c>
      <c r="T23" s="1">
        <v>0.15504863631088373</v>
      </c>
      <c r="U23" s="1">
        <v>0.15504863631088373</v>
      </c>
      <c r="V23" s="1">
        <v>0.15504863631088373</v>
      </c>
      <c r="W23" s="1">
        <v>0.15504863631088373</v>
      </c>
      <c r="X23" s="1">
        <v>0.15504863631088373</v>
      </c>
      <c r="Y23" s="1">
        <v>0.15504863631088373</v>
      </c>
    </row>
    <row r="24" spans="1:25" x14ac:dyDescent="0.3">
      <c r="A24">
        <v>23</v>
      </c>
      <c r="B24" s="1">
        <v>0.16924327874513542</v>
      </c>
      <c r="C24" s="1">
        <v>0.15621436698068</v>
      </c>
      <c r="D24" s="1">
        <v>0.14900773748829671</v>
      </c>
      <c r="E24" s="1">
        <v>0.15049553163413321</v>
      </c>
      <c r="F24" s="1">
        <v>0.15170540652355652</v>
      </c>
      <c r="G24" s="1">
        <v>0.17469272379141465</v>
      </c>
      <c r="H24" s="1">
        <v>0.22848834547372529</v>
      </c>
      <c r="I24" s="1">
        <v>0.26753649944526808</v>
      </c>
      <c r="J24" s="1">
        <v>0.2923251720446654</v>
      </c>
      <c r="K24" s="1">
        <v>0.31199907600103383</v>
      </c>
      <c r="L24" s="1">
        <v>0.30470904816835054</v>
      </c>
      <c r="M24" s="1">
        <v>0.30380719207898649</v>
      </c>
      <c r="N24" s="1">
        <v>0.30296414435246377</v>
      </c>
      <c r="O24" s="1">
        <v>0.28942254550626295</v>
      </c>
      <c r="P24" s="1">
        <v>0.2806510638364122</v>
      </c>
      <c r="Q24" s="1">
        <v>0.26460371387795539</v>
      </c>
      <c r="R24" s="1">
        <v>0.27842766260713858</v>
      </c>
      <c r="S24" s="1">
        <v>0.31652336929778896</v>
      </c>
      <c r="T24" s="1">
        <v>0.30922537249092924</v>
      </c>
      <c r="U24" s="1">
        <v>0.29816300458526568</v>
      </c>
      <c r="V24" s="1">
        <v>0.28623741524367774</v>
      </c>
      <c r="W24" s="1">
        <v>0.2700205876653034</v>
      </c>
      <c r="X24" s="1">
        <v>0.23657057138818649</v>
      </c>
      <c r="Y24" s="1">
        <v>0.20767124140415114</v>
      </c>
    </row>
    <row r="25" spans="1:25" x14ac:dyDescent="0.3">
      <c r="A25">
        <v>24</v>
      </c>
      <c r="B25" s="1">
        <v>6.3527435507374025E-2</v>
      </c>
      <c r="C25" s="1">
        <v>5.8163115925270396E-2</v>
      </c>
      <c r="D25" s="1">
        <v>5.525925455483334E-2</v>
      </c>
      <c r="E25" s="1">
        <v>5.4979054346223431E-2</v>
      </c>
      <c r="F25" s="1">
        <v>5.6696490328597568E-2</v>
      </c>
      <c r="G25" s="1">
        <v>7.0465335191043074E-2</v>
      </c>
      <c r="H25" s="1">
        <v>9.3962865774145518E-2</v>
      </c>
      <c r="I25" s="1">
        <v>0.10386040964748669</v>
      </c>
      <c r="J25" s="1">
        <v>8.3213218055622928E-2</v>
      </c>
      <c r="K25" s="1">
        <v>5.7728340181013693E-2</v>
      </c>
      <c r="L25" s="1">
        <v>0.11232688370237236</v>
      </c>
      <c r="M25" s="1">
        <v>0.1131935942567199</v>
      </c>
      <c r="N25" s="1">
        <v>0.10912505243908073</v>
      </c>
      <c r="O25" s="1">
        <v>0.10478026310607182</v>
      </c>
      <c r="P25" s="1">
        <v>9.8026650821870856E-2</v>
      </c>
      <c r="Q25" s="1">
        <v>0.10075810543593636</v>
      </c>
      <c r="R25" s="1">
        <v>0.1088895830978751</v>
      </c>
      <c r="S25" s="1">
        <v>0.13138510491899094</v>
      </c>
      <c r="T25" s="1">
        <v>0.1236704199905998</v>
      </c>
      <c r="U25" s="1">
        <v>0.11545406506162199</v>
      </c>
      <c r="V25" s="1">
        <v>0.11174862950105172</v>
      </c>
      <c r="W25" s="1">
        <v>0.11110401846199423</v>
      </c>
      <c r="X25" s="1">
        <v>9.7946054442632657E-2</v>
      </c>
      <c r="Y25" s="1">
        <v>8.3902174333475868E-2</v>
      </c>
    </row>
    <row r="26" spans="1:25" x14ac:dyDescent="0.3">
      <c r="A26">
        <v>25</v>
      </c>
      <c r="B26" s="1">
        <v>0.31558354314897058</v>
      </c>
      <c r="C26" s="1">
        <v>0.31407970234033306</v>
      </c>
      <c r="D26" s="1">
        <v>0.31394864194495875</v>
      </c>
      <c r="E26" s="1">
        <v>0.32311586061607367</v>
      </c>
      <c r="F26" s="1">
        <v>0.3215972736155816</v>
      </c>
      <c r="G26" s="1">
        <v>0.33042254432271129</v>
      </c>
      <c r="H26" s="1">
        <v>0.34297616267317843</v>
      </c>
      <c r="I26" s="1">
        <v>0.33257423504047701</v>
      </c>
      <c r="J26" s="1">
        <v>0.2772310939559347</v>
      </c>
      <c r="K26" s="1">
        <v>0.26589513485962685</v>
      </c>
      <c r="L26" s="1">
        <v>0.36206998684598252</v>
      </c>
      <c r="M26" s="1">
        <v>0.33015807488963778</v>
      </c>
      <c r="N26" s="1">
        <v>0.33455856294202557</v>
      </c>
      <c r="O26" s="1">
        <v>0.34199614089554131</v>
      </c>
      <c r="P26" s="1">
        <v>0.34987536821814375</v>
      </c>
      <c r="Q26" s="1">
        <v>0.36095660936226226</v>
      </c>
      <c r="R26" s="1">
        <v>0.39921202988464999</v>
      </c>
      <c r="S26" s="1">
        <v>0.41124424143413779</v>
      </c>
      <c r="T26" s="1">
        <v>0.38453085747513888</v>
      </c>
      <c r="U26" s="1">
        <v>0.36462201749372591</v>
      </c>
      <c r="V26" s="1">
        <v>0.37033720577821716</v>
      </c>
      <c r="W26" s="1">
        <v>0.36931352181671395</v>
      </c>
      <c r="X26" s="1">
        <v>0.37112799672581609</v>
      </c>
      <c r="Y26" s="1">
        <v>0.38918849006824902</v>
      </c>
    </row>
    <row r="27" spans="1:25" x14ac:dyDescent="0.3">
      <c r="A27">
        <v>26</v>
      </c>
      <c r="B27" s="1">
        <v>0.71097931847720586</v>
      </c>
      <c r="C27" s="1">
        <v>0.68579440632862321</v>
      </c>
      <c r="D27" s="1">
        <v>0.69647243584035823</v>
      </c>
      <c r="E27" s="1">
        <v>0.7047686835814847</v>
      </c>
      <c r="F27" s="1">
        <v>0.71639226008347379</v>
      </c>
      <c r="G27" s="1">
        <v>0.73314418838087159</v>
      </c>
      <c r="H27" s="1">
        <v>0.9066796653318836</v>
      </c>
      <c r="I27" s="1">
        <v>0.95182988948969149</v>
      </c>
      <c r="J27" s="1">
        <v>0.96931112353496174</v>
      </c>
      <c r="K27" s="1">
        <v>0.94511768305175214</v>
      </c>
      <c r="L27" s="1">
        <v>0.93229754405220722</v>
      </c>
      <c r="M27" s="1">
        <v>0.96620013242363345</v>
      </c>
      <c r="N27" s="1">
        <v>1</v>
      </c>
      <c r="O27" s="1">
        <v>0.96816009803269987</v>
      </c>
      <c r="P27" s="1">
        <v>0.95055355109929929</v>
      </c>
      <c r="Q27" s="1">
        <v>0.9616987204414057</v>
      </c>
      <c r="R27" s="1">
        <v>0.93063366737091957</v>
      </c>
      <c r="S27" s="1">
        <v>0.97233101604110994</v>
      </c>
      <c r="T27" s="1">
        <v>0.93823468416443623</v>
      </c>
      <c r="U27" s="1">
        <v>0.88417285361788056</v>
      </c>
      <c r="V27" s="1">
        <v>0.89502181506167988</v>
      </c>
      <c r="W27" s="1">
        <v>0.86889115900610669</v>
      </c>
      <c r="X27" s="1">
        <v>0.76706964575952907</v>
      </c>
      <c r="Y27" s="1">
        <v>0.74222633902185919</v>
      </c>
    </row>
    <row r="28" spans="1:25" x14ac:dyDescent="0.3">
      <c r="A28">
        <v>27</v>
      </c>
      <c r="B28" s="1">
        <v>0.32544082370336502</v>
      </c>
      <c r="C28" s="1">
        <v>0.31327874761743313</v>
      </c>
      <c r="D28" s="1">
        <v>0.30212002999361887</v>
      </c>
      <c r="E28" s="1">
        <v>0.31123864920394545</v>
      </c>
      <c r="F28" s="1">
        <v>0.30245618942604013</v>
      </c>
      <c r="G28" s="1">
        <v>0.30285902363467898</v>
      </c>
      <c r="H28" s="1">
        <v>0.30565441054916431</v>
      </c>
      <c r="I28" s="1">
        <v>0.39673836594434819</v>
      </c>
      <c r="J28" s="1">
        <v>0.40467028285245138</v>
      </c>
      <c r="K28" s="1">
        <v>0.40080952306239276</v>
      </c>
      <c r="L28" s="1">
        <v>0.39959264737274702</v>
      </c>
      <c r="M28" s="1">
        <v>0.40799009595787433</v>
      </c>
      <c r="N28" s="1">
        <v>0.40359823121756833</v>
      </c>
      <c r="O28" s="1">
        <v>0.39645371869944118</v>
      </c>
      <c r="P28" s="1">
        <v>0.34487783682583656</v>
      </c>
      <c r="Q28" s="1">
        <v>0.37103450024912732</v>
      </c>
      <c r="R28" s="1">
        <v>0.40338862771017603</v>
      </c>
      <c r="S28" s="1">
        <v>0.39724421632315149</v>
      </c>
      <c r="T28" s="1">
        <v>0.37677482003210239</v>
      </c>
      <c r="U28" s="1">
        <v>0.35930437948544652</v>
      </c>
      <c r="V28" s="1">
        <v>0.35676601608993935</v>
      </c>
      <c r="W28" s="1">
        <v>0.34091054303016621</v>
      </c>
      <c r="X28" s="1">
        <v>0.30789325128130179</v>
      </c>
      <c r="Y28" s="1">
        <v>0.30122270298919207</v>
      </c>
    </row>
    <row r="29" spans="1:25" x14ac:dyDescent="0.3">
      <c r="A29">
        <v>28</v>
      </c>
      <c r="B29" s="1">
        <v>0.11051380156893696</v>
      </c>
      <c r="C29" s="1">
        <v>0.10736855309912205</v>
      </c>
      <c r="D29" s="1">
        <v>0.10280795943274007</v>
      </c>
      <c r="E29" s="1">
        <v>0.10195668838125635</v>
      </c>
      <c r="F29" s="1">
        <v>0.10298117026578529</v>
      </c>
      <c r="G29" s="1">
        <v>0.10995426881608697</v>
      </c>
      <c r="H29" s="1">
        <v>0.13255559851234902</v>
      </c>
      <c r="I29" s="1">
        <v>0.15475351555705907</v>
      </c>
      <c r="J29" s="1">
        <v>0.16823819110792648</v>
      </c>
      <c r="K29" s="1">
        <v>0.17331958031291858</v>
      </c>
      <c r="L29" s="1">
        <v>0.17294466315409737</v>
      </c>
      <c r="M29" s="1">
        <v>0.16882620909742724</v>
      </c>
      <c r="N29" s="1">
        <v>0.1627020965439806</v>
      </c>
      <c r="O29" s="1">
        <v>0.15473072244482006</v>
      </c>
      <c r="P29" s="1">
        <v>0.14410981519637098</v>
      </c>
      <c r="Q29" s="1">
        <v>0.14858268245668405</v>
      </c>
      <c r="R29" s="1">
        <v>0.16527527727994365</v>
      </c>
      <c r="S29" s="1">
        <v>0.19760178921992738</v>
      </c>
      <c r="T29" s="1">
        <v>0.18820479333201856</v>
      </c>
      <c r="U29" s="1">
        <v>0.17384606592472446</v>
      </c>
      <c r="V29" s="1">
        <v>0.16853219600024488</v>
      </c>
      <c r="W29" s="1">
        <v>0.15717968564199891</v>
      </c>
      <c r="X29" s="1">
        <v>0.14385113224364546</v>
      </c>
      <c r="Y29" s="1">
        <v>0.12724287111518379</v>
      </c>
    </row>
    <row r="30" spans="1:25" x14ac:dyDescent="0.3">
      <c r="A30">
        <v>29</v>
      </c>
      <c r="B30" s="1">
        <v>0.26507308543133945</v>
      </c>
      <c r="C30" s="1">
        <v>0.2492313103920426</v>
      </c>
      <c r="D30" s="1">
        <v>0.24117514312569915</v>
      </c>
      <c r="E30" s="1">
        <v>0.24622003914676002</v>
      </c>
      <c r="F30" s="1">
        <v>0.24853631123184119</v>
      </c>
      <c r="G30" s="1">
        <v>0.2841663496221743</v>
      </c>
      <c r="H30" s="1">
        <v>0.45892927012768564</v>
      </c>
      <c r="I30" s="1">
        <v>0.53807429507239013</v>
      </c>
      <c r="J30" s="1">
        <v>0.56216217998002216</v>
      </c>
      <c r="K30" s="1">
        <v>0.5443954658961474</v>
      </c>
      <c r="L30" s="1">
        <v>0.52438631119604739</v>
      </c>
      <c r="M30" s="1">
        <v>0.55783822074553624</v>
      </c>
      <c r="N30" s="1">
        <v>0.51714344902416542</v>
      </c>
      <c r="O30" s="1">
        <v>0.49241013259107419</v>
      </c>
      <c r="P30" s="1">
        <v>0.42587939481259407</v>
      </c>
      <c r="Q30" s="1">
        <v>0.42412036837451816</v>
      </c>
      <c r="R30" s="1">
        <v>0.44193380505653745</v>
      </c>
      <c r="S30" s="1">
        <v>0.47729813713054664</v>
      </c>
      <c r="T30" s="1">
        <v>0.43616784097107747</v>
      </c>
      <c r="U30" s="1">
        <v>0.45325630407342549</v>
      </c>
      <c r="V30" s="1">
        <v>0.44008702144415257</v>
      </c>
      <c r="W30" s="1">
        <v>0.41386359299114012</v>
      </c>
      <c r="X30" s="1">
        <v>0.34380727232255659</v>
      </c>
      <c r="Y30" s="1">
        <v>0.30323514075486269</v>
      </c>
    </row>
    <row r="31" spans="1:25" x14ac:dyDescent="0.3">
      <c r="A31">
        <v>30</v>
      </c>
      <c r="B31" s="1">
        <v>2.6005810844691626E-2</v>
      </c>
      <c r="C31" s="1">
        <v>1.6896011863183145E-2</v>
      </c>
      <c r="D31" s="1">
        <v>1.6903993144655603E-2</v>
      </c>
      <c r="E31" s="1">
        <v>1.505900844870642E-2</v>
      </c>
      <c r="F31" s="1">
        <v>1.5860137524966705E-2</v>
      </c>
      <c r="G31" s="1">
        <v>3.2362416424921797E-2</v>
      </c>
      <c r="H31" s="1">
        <v>6.4894052016544607E-2</v>
      </c>
      <c r="I31" s="1">
        <v>8.0779817434268167E-2</v>
      </c>
      <c r="J31" s="1">
        <v>8.9044072359376766E-2</v>
      </c>
      <c r="K31" s="1">
        <v>8.3388316007392049E-2</v>
      </c>
      <c r="L31" s="1">
        <v>8.2668111504930669E-2</v>
      </c>
      <c r="M31" s="1">
        <v>7.68345762618593E-2</v>
      </c>
      <c r="N31" s="1">
        <v>7.4849434027557046E-2</v>
      </c>
      <c r="O31" s="1">
        <v>7.0495098335264461E-2</v>
      </c>
      <c r="P31" s="1">
        <v>6.7290592286303338E-2</v>
      </c>
      <c r="Q31" s="1">
        <v>6.8823332677224541E-2</v>
      </c>
      <c r="R31" s="1">
        <v>8.6862911821278227E-2</v>
      </c>
      <c r="S31" s="1">
        <v>0.13101373431264099</v>
      </c>
      <c r="T31" s="1">
        <v>0.11777976863789064</v>
      </c>
      <c r="U31" s="1">
        <v>9.9674095211748609E-2</v>
      </c>
      <c r="V31" s="1">
        <v>9.6368166787458312E-2</v>
      </c>
      <c r="W31" s="1">
        <v>8.5787137229347513E-2</v>
      </c>
      <c r="X31" s="1">
        <v>6.4202328648301957E-2</v>
      </c>
      <c r="Y31" s="1">
        <v>4.9909683215800124E-2</v>
      </c>
    </row>
    <row r="32" spans="1:25" x14ac:dyDescent="0.3">
      <c r="A32">
        <v>31</v>
      </c>
      <c r="B32" s="1">
        <v>0.25618211837802629</v>
      </c>
      <c r="C32" s="1">
        <v>0.23301410538992343</v>
      </c>
      <c r="D32" s="1">
        <v>0.21353336444467347</v>
      </c>
      <c r="E32" s="1">
        <v>0.21632921083154374</v>
      </c>
      <c r="F32" s="1">
        <v>0.2211529960234285</v>
      </c>
      <c r="G32" s="1">
        <v>0.24915682663649696</v>
      </c>
      <c r="H32" s="1">
        <v>0.32207515566416722</v>
      </c>
      <c r="I32" s="1">
        <v>0.35671372649155947</v>
      </c>
      <c r="J32" s="1">
        <v>0.36881988642921587</v>
      </c>
      <c r="K32" s="1">
        <v>0.38351321844720004</v>
      </c>
      <c r="L32" s="1">
        <v>0.39430578991182713</v>
      </c>
      <c r="M32" s="1">
        <v>0.40089801046959928</v>
      </c>
      <c r="N32" s="1">
        <v>0.39311833276211411</v>
      </c>
      <c r="O32" s="1">
        <v>0.37409247973404225</v>
      </c>
      <c r="P32" s="1">
        <v>0.37291956570579921</v>
      </c>
      <c r="Q32" s="1">
        <v>0.36989817786318374</v>
      </c>
      <c r="R32" s="1">
        <v>0.39535981751168109</v>
      </c>
      <c r="S32" s="1">
        <v>0.45324883969838609</v>
      </c>
      <c r="T32" s="1">
        <v>0.44734557952089893</v>
      </c>
      <c r="U32" s="1">
        <v>0.43756943071312016</v>
      </c>
      <c r="V32" s="1">
        <v>0.43361410986526661</v>
      </c>
      <c r="W32" s="1">
        <v>0.4048533251638049</v>
      </c>
      <c r="X32" s="1">
        <v>0.36021905772605306</v>
      </c>
      <c r="Y32" s="1">
        <v>0.3264125626707769</v>
      </c>
    </row>
    <row r="33" spans="1:25" x14ac:dyDescent="0.3">
      <c r="A33">
        <v>32</v>
      </c>
      <c r="B33" s="1">
        <v>0.4461043866655231</v>
      </c>
      <c r="C33" s="1">
        <v>0.41946546389869371</v>
      </c>
      <c r="D33" s="1">
        <v>0.40880277748267041</v>
      </c>
      <c r="E33" s="1">
        <v>0.4137808633472575</v>
      </c>
      <c r="F33" s="1">
        <v>0.41831085081964031</v>
      </c>
      <c r="G33" s="1">
        <v>0.45331941793865971</v>
      </c>
      <c r="H33" s="1">
        <v>0.51206510792615567</v>
      </c>
      <c r="I33" s="1">
        <v>0.62094274474202205</v>
      </c>
      <c r="J33" s="1">
        <v>0.65109745584253453</v>
      </c>
      <c r="K33" s="1">
        <v>0.67325423575027987</v>
      </c>
      <c r="L33" s="1">
        <v>0.66238162173473558</v>
      </c>
      <c r="M33" s="1">
        <v>0.67253607631017465</v>
      </c>
      <c r="N33" s="1">
        <v>0.66916044346362857</v>
      </c>
      <c r="O33" s="1">
        <v>0.65922185270682676</v>
      </c>
      <c r="P33" s="1">
        <v>0.61433485699640966</v>
      </c>
      <c r="Q33" s="1">
        <v>0.61578575386876211</v>
      </c>
      <c r="R33" s="1">
        <v>0.59738657399579065</v>
      </c>
      <c r="S33" s="1">
        <v>0.62607305339749908</v>
      </c>
      <c r="T33" s="1">
        <v>0.60657192336516697</v>
      </c>
      <c r="U33" s="1">
        <v>0.59704151228591096</v>
      </c>
      <c r="V33" s="1">
        <v>0.58383850766552847</v>
      </c>
      <c r="W33" s="1">
        <v>0.56380337431473515</v>
      </c>
      <c r="X33" s="1">
        <v>0.50603817993577338</v>
      </c>
      <c r="Y33" s="1">
        <v>0.47011568326998909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4BAB-0EB8-4294-8509-11A617B11C8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S1'!B2*Main!$B$6</f>
        <v>0.37425694725886977</v>
      </c>
      <c r="C2" s="1">
        <f>'Profiles, Pc, Winter, S1'!C2*Main!$B$6</f>
        <v>0.36027055976004807</v>
      </c>
      <c r="D2" s="1">
        <f>'Profiles, Pc, Winter, S1'!D2*Main!$B$6</f>
        <v>0.3474380344926617</v>
      </c>
      <c r="E2" s="1">
        <f>'Profiles, Pc, Winter, S1'!E2*Main!$B$6</f>
        <v>0.35792444658453726</v>
      </c>
      <c r="F2" s="1">
        <f>'Profiles, Pc, Winter, S1'!F2*Main!$B$6</f>
        <v>0.34782461783994612</v>
      </c>
      <c r="G2" s="1">
        <f>'Profiles, Pc, Winter, S1'!G2*Main!$B$6</f>
        <v>0.3482878771798808</v>
      </c>
      <c r="H2" s="1">
        <f>'Profiles, Pc, Winter, S1'!H2*Main!$B$6</f>
        <v>0.35150257213153896</v>
      </c>
      <c r="I2" s="1">
        <f>'Profiles, Pc, Winter, S1'!I2*Main!$B$6</f>
        <v>0.45624912083600039</v>
      </c>
      <c r="J2" s="1">
        <f>'Profiles, Pc, Winter, S1'!J2*Main!$B$6</f>
        <v>0.46537082528031903</v>
      </c>
      <c r="K2" s="1">
        <f>'Profiles, Pc, Winter, S1'!K2*Main!$B$6</f>
        <v>0.46093095152175162</v>
      </c>
      <c r="L2" s="1">
        <f>'Profiles, Pc, Winter, S1'!L2*Main!$B$6</f>
        <v>0.45953154447865902</v>
      </c>
      <c r="M2" s="1">
        <f>'Profiles, Pc, Winter, S1'!M2*Main!$B$6</f>
        <v>0.46918861035155546</v>
      </c>
      <c r="N2" s="1">
        <f>'Profiles, Pc, Winter, S1'!N2*Main!$B$6</f>
        <v>0.46413796590020356</v>
      </c>
      <c r="O2" s="1">
        <f>'Profiles, Pc, Winter, S1'!O2*Main!$B$6</f>
        <v>0.45592177650435733</v>
      </c>
      <c r="P2" s="1">
        <f>'Profiles, Pc, Winter, S1'!P2*Main!$B$6</f>
        <v>0.39660951234971203</v>
      </c>
      <c r="Q2" s="1">
        <f>'Profiles, Pc, Winter, S1'!Q2*Main!$B$6</f>
        <v>0.42668967528649637</v>
      </c>
      <c r="R2" s="1">
        <f>'Profiles, Pc, Winter, S1'!R2*Main!$B$6</f>
        <v>0.46389692186670239</v>
      </c>
      <c r="S2" s="1">
        <f>'Profiles, Pc, Winter, S1'!S2*Main!$B$6</f>
        <v>0.45683084877162417</v>
      </c>
      <c r="T2" s="1">
        <f>'Profiles, Pc, Winter, S1'!T2*Main!$B$6</f>
        <v>0.43329104303691773</v>
      </c>
      <c r="U2" s="1">
        <f>'Profiles, Pc, Winter, S1'!U2*Main!$B$6</f>
        <v>0.41320003640826347</v>
      </c>
      <c r="V2" s="1">
        <f>'Profiles, Pc, Winter, S1'!V2*Main!$B$6</f>
        <v>0.41028091850343024</v>
      </c>
      <c r="W2" s="1">
        <f>'Profiles, Pc, Winter, S1'!W2*Main!$B$6</f>
        <v>0.39204712448469109</v>
      </c>
      <c r="X2" s="1">
        <f>'Profiles, Pc, Winter, S1'!X2*Main!$B$6</f>
        <v>0.35407723897349702</v>
      </c>
      <c r="Y2" s="1">
        <f>'Profiles, Pc, Winter, S1'!Y2*Main!$B$6</f>
        <v>0.34640610843757086</v>
      </c>
    </row>
    <row r="3" spans="1:25" x14ac:dyDescent="0.3">
      <c r="A3">
        <v>2</v>
      </c>
      <c r="B3" s="1">
        <f>'Profiles, Pc, Winter, S1'!B3*Main!$B$6</f>
        <v>0.1270908718042775</v>
      </c>
      <c r="C3" s="1">
        <f>'Profiles, Pc, Winter, S1'!C3*Main!$B$6</f>
        <v>0.12347383606399034</v>
      </c>
      <c r="D3" s="1">
        <f>'Profiles, Pc, Winter, S1'!D3*Main!$B$6</f>
        <v>0.11822915334765108</v>
      </c>
      <c r="E3" s="1">
        <f>'Profiles, Pc, Winter, S1'!E3*Main!$B$6</f>
        <v>0.11725019163844479</v>
      </c>
      <c r="F3" s="1">
        <f>'Profiles, Pc, Winter, S1'!F3*Main!$B$6</f>
        <v>0.11842834580565308</v>
      </c>
      <c r="G3" s="1">
        <f>'Profiles, Pc, Winter, S1'!G3*Main!$B$6</f>
        <v>0.1264474091385</v>
      </c>
      <c r="H3" s="1">
        <f>'Profiles, Pc, Winter, S1'!H3*Main!$B$6</f>
        <v>0.15243893828920135</v>
      </c>
      <c r="I3" s="1">
        <f>'Profiles, Pc, Winter, S1'!I3*Main!$B$6</f>
        <v>0.17796654289061792</v>
      </c>
      <c r="J3" s="1">
        <f>'Profiles, Pc, Winter, S1'!J3*Main!$B$6</f>
        <v>0.19347391977411543</v>
      </c>
      <c r="K3" s="1">
        <f>'Profiles, Pc, Winter, S1'!K3*Main!$B$6</f>
        <v>0.19931751735985634</v>
      </c>
      <c r="L3" s="1">
        <f>'Profiles, Pc, Winter, S1'!L3*Main!$B$6</f>
        <v>0.19888636262721196</v>
      </c>
      <c r="M3" s="1">
        <f>'Profiles, Pc, Winter, S1'!M3*Main!$B$6</f>
        <v>0.19415014046204132</v>
      </c>
      <c r="N3" s="1">
        <f>'Profiles, Pc, Winter, S1'!N3*Main!$B$6</f>
        <v>0.18710741102557768</v>
      </c>
      <c r="O3" s="1">
        <f>'Profiles, Pc, Winter, S1'!O3*Main!$B$6</f>
        <v>0.17794033081154306</v>
      </c>
      <c r="P3" s="1">
        <f>'Profiles, Pc, Winter, S1'!P3*Main!$B$6</f>
        <v>0.1657262874758266</v>
      </c>
      <c r="Q3" s="1">
        <f>'Profiles, Pc, Winter, S1'!Q3*Main!$B$6</f>
        <v>0.17087008482518665</v>
      </c>
      <c r="R3" s="1">
        <f>'Profiles, Pc, Winter, S1'!R3*Main!$B$6</f>
        <v>0.19006656887193518</v>
      </c>
      <c r="S3" s="1">
        <f>'Profiles, Pc, Winter, S1'!S3*Main!$B$6</f>
        <v>0.22724205760291646</v>
      </c>
      <c r="T3" s="1">
        <f>'Profiles, Pc, Winter, S1'!T3*Main!$B$6</f>
        <v>0.21643551233182132</v>
      </c>
      <c r="U3" s="1">
        <f>'Profiles, Pc, Winter, S1'!U3*Main!$B$6</f>
        <v>0.1999229758134331</v>
      </c>
      <c r="V3" s="1">
        <f>'Profiles, Pc, Winter, S1'!V3*Main!$B$6</f>
        <v>0.19381202540028161</v>
      </c>
      <c r="W3" s="1">
        <f>'Profiles, Pc, Winter, S1'!W3*Main!$B$6</f>
        <v>0.18075663848829873</v>
      </c>
      <c r="X3" s="1">
        <f>'Profiles, Pc, Winter, S1'!X3*Main!$B$6</f>
        <v>0.16542880208019226</v>
      </c>
      <c r="Y3" s="1">
        <f>'Profiles, Pc, Winter, S1'!Y3*Main!$B$6</f>
        <v>0.14632930178246134</v>
      </c>
    </row>
    <row r="4" spans="1:25" x14ac:dyDescent="0.3">
      <c r="A4">
        <v>3</v>
      </c>
      <c r="B4" s="1">
        <f>'Profiles, Pc, Winter, S1'!B4*Main!$B$6</f>
        <v>0.30483404824604032</v>
      </c>
      <c r="C4" s="1">
        <f>'Profiles, Pc, Winter, S1'!C4*Main!$B$6</f>
        <v>0.28661600695084899</v>
      </c>
      <c r="D4" s="1">
        <f>'Profiles, Pc, Winter, S1'!D4*Main!$B$6</f>
        <v>0.27735141459455398</v>
      </c>
      <c r="E4" s="1">
        <f>'Profiles, Pc, Winter, S1'!E4*Main!$B$6</f>
        <v>0.28315304501877403</v>
      </c>
      <c r="F4" s="1">
        <f>'Profiles, Pc, Winter, S1'!F4*Main!$B$6</f>
        <v>0.28581675791661737</v>
      </c>
      <c r="G4" s="1">
        <f>'Profiles, Pc, Winter, S1'!G4*Main!$B$6</f>
        <v>0.32679130206550039</v>
      </c>
      <c r="H4" s="1">
        <f>'Profiles, Pc, Winter, S1'!H4*Main!$B$6</f>
        <v>0.52776866064683847</v>
      </c>
      <c r="I4" s="1">
        <f>'Profiles, Pc, Winter, S1'!I4*Main!$B$6</f>
        <v>0.61878543933324859</v>
      </c>
      <c r="J4" s="1">
        <f>'Profiles, Pc, Winter, S1'!J4*Main!$B$6</f>
        <v>0.64648650697702548</v>
      </c>
      <c r="K4" s="1">
        <f>'Profiles, Pc, Winter, S1'!K4*Main!$B$6</f>
        <v>0.6260547857805695</v>
      </c>
      <c r="L4" s="1">
        <f>'Profiles, Pc, Winter, S1'!L4*Main!$B$6</f>
        <v>0.60304425787545446</v>
      </c>
      <c r="M4" s="1">
        <f>'Profiles, Pc, Winter, S1'!M4*Main!$B$6</f>
        <v>0.64151395385736665</v>
      </c>
      <c r="N4" s="1">
        <f>'Profiles, Pc, Winter, S1'!N4*Main!$B$6</f>
        <v>0.5947149663777902</v>
      </c>
      <c r="O4" s="1">
        <f>'Profiles, Pc, Winter, S1'!O4*Main!$B$6</f>
        <v>0.56627165247973532</v>
      </c>
      <c r="P4" s="1">
        <f>'Profiles, Pc, Winter, S1'!P4*Main!$B$6</f>
        <v>0.48976130403448315</v>
      </c>
      <c r="Q4" s="1">
        <f>'Profiles, Pc, Winter, S1'!Q4*Main!$B$6</f>
        <v>0.48773842363069586</v>
      </c>
      <c r="R4" s="1">
        <f>'Profiles, Pc, Winter, S1'!R4*Main!$B$6</f>
        <v>0.50822387581501804</v>
      </c>
      <c r="S4" s="1">
        <f>'Profiles, Pc, Winter, S1'!S4*Main!$B$6</f>
        <v>0.54889285770012863</v>
      </c>
      <c r="T4" s="1">
        <f>'Profiles, Pc, Winter, S1'!T4*Main!$B$6</f>
        <v>0.50159301711673909</v>
      </c>
      <c r="U4" s="1">
        <f>'Profiles, Pc, Winter, S1'!U4*Main!$B$6</f>
        <v>0.52124474968443923</v>
      </c>
      <c r="V4" s="1">
        <f>'Profiles, Pc, Winter, S1'!V4*Main!$B$6</f>
        <v>0.50610007466077545</v>
      </c>
      <c r="W4" s="1">
        <f>'Profiles, Pc, Winter, S1'!W4*Main!$B$6</f>
        <v>0.47594313193981108</v>
      </c>
      <c r="X4" s="1">
        <f>'Profiles, Pc, Winter, S1'!X4*Main!$B$6</f>
        <v>0.39537836317094005</v>
      </c>
      <c r="Y4" s="1">
        <f>'Profiles, Pc, Winter, S1'!Y4*Main!$B$6</f>
        <v>0.34872041186809205</v>
      </c>
    </row>
    <row r="5" spans="1:25" x14ac:dyDescent="0.3">
      <c r="A5">
        <v>4</v>
      </c>
      <c r="B5" s="1">
        <f>'Profiles, Pc, Winter, S1'!B5*Main!$B$6</f>
        <v>2.9906682471395368E-2</v>
      </c>
      <c r="C5" s="1">
        <f>'Profiles, Pc, Winter, S1'!C5*Main!$B$6</f>
        <v>1.9430413642660616E-2</v>
      </c>
      <c r="D5" s="1">
        <f>'Profiles, Pc, Winter, S1'!D5*Main!$B$6</f>
        <v>1.9439592116353942E-2</v>
      </c>
      <c r="E5" s="1">
        <f>'Profiles, Pc, Winter, S1'!E5*Main!$B$6</f>
        <v>1.7317859716012383E-2</v>
      </c>
      <c r="F5" s="1">
        <f>'Profiles, Pc, Winter, S1'!F5*Main!$B$6</f>
        <v>1.8239158153711708E-2</v>
      </c>
      <c r="G5" s="1">
        <f>'Profiles, Pc, Winter, S1'!G5*Main!$B$6</f>
        <v>3.7216778888660061E-2</v>
      </c>
      <c r="H5" s="1">
        <f>'Profiles, Pc, Winter, S1'!H5*Main!$B$6</f>
        <v>7.4628159819026291E-2</v>
      </c>
      <c r="I5" s="1">
        <f>'Profiles, Pc, Winter, S1'!I5*Main!$B$6</f>
        <v>9.2896790049408387E-2</v>
      </c>
      <c r="J5" s="1">
        <f>'Profiles, Pc, Winter, S1'!J5*Main!$B$6</f>
        <v>0.10240068321328327</v>
      </c>
      <c r="K5" s="1">
        <f>'Profiles, Pc, Winter, S1'!K5*Main!$B$6</f>
        <v>9.5896563408500848E-2</v>
      </c>
      <c r="L5" s="1">
        <f>'Profiles, Pc, Winter, S1'!L5*Main!$B$6</f>
        <v>9.5068328230670268E-2</v>
      </c>
      <c r="M5" s="1">
        <f>'Profiles, Pc, Winter, S1'!M5*Main!$B$6</f>
        <v>8.8359762701138184E-2</v>
      </c>
      <c r="N5" s="1">
        <f>'Profiles, Pc, Winter, S1'!N5*Main!$B$6</f>
        <v>8.60768491316906E-2</v>
      </c>
      <c r="O5" s="1">
        <f>'Profiles, Pc, Winter, S1'!O5*Main!$B$6</f>
        <v>8.1069363085554125E-2</v>
      </c>
      <c r="P5" s="1">
        <f>'Profiles, Pc, Winter, S1'!P5*Main!$B$6</f>
        <v>7.738418112924883E-2</v>
      </c>
      <c r="Q5" s="1">
        <f>'Profiles, Pc, Winter, S1'!Q5*Main!$B$6</f>
        <v>7.914683257880821E-2</v>
      </c>
      <c r="R5" s="1">
        <f>'Profiles, Pc, Winter, S1'!R5*Main!$B$6</f>
        <v>9.9892348594469951E-2</v>
      </c>
      <c r="S5" s="1">
        <f>'Profiles, Pc, Winter, S1'!S5*Main!$B$6</f>
        <v>0.15066579445953712</v>
      </c>
      <c r="T5" s="1">
        <f>'Profiles, Pc, Winter, S1'!T5*Main!$B$6</f>
        <v>0.13544673393357423</v>
      </c>
      <c r="U5" s="1">
        <f>'Profiles, Pc, Winter, S1'!U5*Main!$B$6</f>
        <v>0.11462520949351089</v>
      </c>
      <c r="V5" s="1">
        <f>'Profiles, Pc, Winter, S1'!V5*Main!$B$6</f>
        <v>0.11082339180557706</v>
      </c>
      <c r="W5" s="1">
        <f>'Profiles, Pc, Winter, S1'!W5*Main!$B$6</f>
        <v>9.8655207813749632E-2</v>
      </c>
      <c r="X5" s="1">
        <f>'Profiles, Pc, Winter, S1'!X5*Main!$B$6</f>
        <v>7.3832677945547251E-2</v>
      </c>
      <c r="Y5" s="1">
        <f>'Profiles, Pc, Winter, S1'!Y5*Main!$B$6</f>
        <v>5.7396135698170141E-2</v>
      </c>
    </row>
    <row r="6" spans="1:25" x14ac:dyDescent="0.3">
      <c r="A6">
        <v>5</v>
      </c>
      <c r="B6" s="1">
        <f>'Profiles, Pc, Winter, S1'!B6*Main!$B$6</f>
        <v>0.29460943613473023</v>
      </c>
      <c r="C6" s="1">
        <f>'Profiles, Pc, Winter, S1'!C6*Main!$B$6</f>
        <v>0.2679662211984119</v>
      </c>
      <c r="D6" s="1">
        <f>'Profiles, Pc, Winter, S1'!D6*Main!$B$6</f>
        <v>0.24556336911137447</v>
      </c>
      <c r="E6" s="1">
        <f>'Profiles, Pc, Winter, S1'!E6*Main!$B$6</f>
        <v>0.24877859245627529</v>
      </c>
      <c r="F6" s="1">
        <f>'Profiles, Pc, Winter, S1'!F6*Main!$B$6</f>
        <v>0.25432594542694276</v>
      </c>
      <c r="G6" s="1">
        <f>'Profiles, Pc, Winter, S1'!G6*Main!$B$6</f>
        <v>0.28653035063197146</v>
      </c>
      <c r="H6" s="1">
        <f>'Profiles, Pc, Winter, S1'!H6*Main!$B$6</f>
        <v>0.37038642901379226</v>
      </c>
      <c r="I6" s="1">
        <f>'Profiles, Pc, Winter, S1'!I6*Main!$B$6</f>
        <v>0.41022078546529334</v>
      </c>
      <c r="J6" s="1">
        <f>'Profiles, Pc, Winter, S1'!J6*Main!$B$6</f>
        <v>0.42414286939359824</v>
      </c>
      <c r="K6" s="1">
        <f>'Profiles, Pc, Winter, S1'!K6*Main!$B$6</f>
        <v>0.44104020121428</v>
      </c>
      <c r="L6" s="1">
        <f>'Profiles, Pc, Winter, S1'!L6*Main!$B$6</f>
        <v>0.45345165839860119</v>
      </c>
      <c r="M6" s="1">
        <f>'Profiles, Pc, Winter, S1'!M6*Main!$B$6</f>
        <v>0.46103271204003915</v>
      </c>
      <c r="N6" s="1">
        <f>'Profiles, Pc, Winter, S1'!N6*Main!$B$6</f>
        <v>0.45208608267643119</v>
      </c>
      <c r="O6" s="1">
        <f>'Profiles, Pc, Winter, S1'!O6*Main!$B$6</f>
        <v>0.43020635169414856</v>
      </c>
      <c r="P6" s="1">
        <f>'Profiles, Pc, Winter, S1'!P6*Main!$B$6</f>
        <v>0.42885750056166905</v>
      </c>
      <c r="Q6" s="1">
        <f>'Profiles, Pc, Winter, S1'!Q6*Main!$B$6</f>
        <v>0.42538290454266126</v>
      </c>
      <c r="R6" s="1">
        <f>'Profiles, Pc, Winter, S1'!R6*Main!$B$6</f>
        <v>0.45466379013843322</v>
      </c>
      <c r="S6" s="1">
        <f>'Profiles, Pc, Winter, S1'!S6*Main!$B$6</f>
        <v>0.52123616565314401</v>
      </c>
      <c r="T6" s="1">
        <f>'Profiles, Pc, Winter, S1'!T6*Main!$B$6</f>
        <v>0.51444741644903369</v>
      </c>
      <c r="U6" s="1">
        <f>'Profiles, Pc, Winter, S1'!U6*Main!$B$6</f>
        <v>0.50320484532008813</v>
      </c>
      <c r="V6" s="1">
        <f>'Profiles, Pc, Winter, S1'!V6*Main!$B$6</f>
        <v>0.49865622634505657</v>
      </c>
      <c r="W6" s="1">
        <f>'Profiles, Pc, Winter, S1'!W6*Main!$B$6</f>
        <v>0.46558132393837559</v>
      </c>
      <c r="X6" s="1">
        <f>'Profiles, Pc, Winter, S1'!X6*Main!$B$6</f>
        <v>0.41425191638496101</v>
      </c>
      <c r="Y6" s="1">
        <f>'Profiles, Pc, Winter, S1'!Y6*Main!$B$6</f>
        <v>0.37537444707139339</v>
      </c>
    </row>
    <row r="7" spans="1:25" x14ac:dyDescent="0.3">
      <c r="A7">
        <v>6</v>
      </c>
      <c r="B7" s="1">
        <f>'Profiles, Pc, Winter, S1'!B7*Main!$B$6</f>
        <v>0.51302004466535156</v>
      </c>
      <c r="C7" s="1">
        <f>'Profiles, Pc, Winter, S1'!C7*Main!$B$6</f>
        <v>0.48238528348349774</v>
      </c>
      <c r="D7" s="1">
        <f>'Profiles, Pc, Winter, S1'!D7*Main!$B$6</f>
        <v>0.47012319410507092</v>
      </c>
      <c r="E7" s="1">
        <f>'Profiles, Pc, Winter, S1'!E7*Main!$B$6</f>
        <v>0.47584799284934609</v>
      </c>
      <c r="F7" s="1">
        <f>'Profiles, Pc, Winter, S1'!F7*Main!$B$6</f>
        <v>0.48105747844258634</v>
      </c>
      <c r="G7" s="1">
        <f>'Profiles, Pc, Winter, S1'!G7*Main!$B$6</f>
        <v>0.52131733062945862</v>
      </c>
      <c r="H7" s="1">
        <f>'Profiles, Pc, Winter, S1'!H7*Main!$B$6</f>
        <v>0.58887487411507899</v>
      </c>
      <c r="I7" s="1">
        <f>'Profiles, Pc, Winter, S1'!I7*Main!$B$6</f>
        <v>0.71408415645332535</v>
      </c>
      <c r="J7" s="1">
        <f>'Profiles, Pc, Winter, S1'!J7*Main!$B$6</f>
        <v>0.74876207421891461</v>
      </c>
      <c r="K7" s="1">
        <f>'Profiles, Pc, Winter, S1'!K7*Main!$B$6</f>
        <v>0.77424237111282179</v>
      </c>
      <c r="L7" s="1">
        <f>'Profiles, Pc, Winter, S1'!L7*Main!$B$6</f>
        <v>0.76173886499494581</v>
      </c>
      <c r="M7" s="1">
        <f>'Profiles, Pc, Winter, S1'!M7*Main!$B$6</f>
        <v>0.7734164877567008</v>
      </c>
      <c r="N7" s="1">
        <f>'Profiles, Pc, Winter, S1'!N7*Main!$B$6</f>
        <v>0.76953450998317285</v>
      </c>
      <c r="O7" s="1">
        <f>'Profiles, Pc, Winter, S1'!O7*Main!$B$6</f>
        <v>0.75810513061285068</v>
      </c>
      <c r="P7" s="1">
        <f>'Profiles, Pc, Winter, S1'!P7*Main!$B$6</f>
        <v>0.70648508554587108</v>
      </c>
      <c r="Q7" s="1">
        <f>'Profiles, Pc, Winter, S1'!Q7*Main!$B$6</f>
        <v>0.70815361694907641</v>
      </c>
      <c r="R7" s="1">
        <f>'Profiles, Pc, Winter, S1'!R7*Main!$B$6</f>
        <v>0.68699456009515925</v>
      </c>
      <c r="S7" s="1">
        <f>'Profiles, Pc, Winter, S1'!S7*Main!$B$6</f>
        <v>0.71998401140712387</v>
      </c>
      <c r="T7" s="1">
        <f>'Profiles, Pc, Winter, S1'!T7*Main!$B$6</f>
        <v>0.69755771186994198</v>
      </c>
      <c r="U7" s="1">
        <f>'Profiles, Pc, Winter, S1'!U7*Main!$B$6</f>
        <v>0.68659773912879751</v>
      </c>
      <c r="V7" s="1">
        <f>'Profiles, Pc, Winter, S1'!V7*Main!$B$6</f>
        <v>0.67141428381535773</v>
      </c>
      <c r="W7" s="1">
        <f>'Profiles, Pc, Winter, S1'!W7*Main!$B$6</f>
        <v>0.64837388046194533</v>
      </c>
      <c r="X7" s="1">
        <f>'Profiles, Pc, Winter, S1'!X7*Main!$B$6</f>
        <v>0.58194390692613929</v>
      </c>
      <c r="Y7" s="1">
        <f>'Profiles, Pc, Winter, S1'!Y7*Main!$B$6</f>
        <v>0.54063303576048738</v>
      </c>
    </row>
    <row r="8" spans="1:25" x14ac:dyDescent="0.3">
      <c r="A8">
        <v>7</v>
      </c>
      <c r="B8" s="1">
        <f>'Profiles, Pc, Winter, S1'!B8*Main!$B$6</f>
        <v>0.23445998714170629</v>
      </c>
      <c r="C8" s="1">
        <f>'Profiles, Pc, Winter, S1'!C8*Main!$B$6</f>
        <v>0.21608822115526669</v>
      </c>
      <c r="D8" s="1">
        <f>'Profiles, Pc, Winter, S1'!D8*Main!$B$6</f>
        <v>0.2142610797822167</v>
      </c>
      <c r="E8" s="1">
        <f>'Profiles, Pc, Winter, S1'!E8*Main!$B$6</f>
        <v>0.20991395790892861</v>
      </c>
      <c r="F8" s="1">
        <f>'Profiles, Pc, Winter, S1'!F8*Main!$B$6</f>
        <v>0.21725628867289576</v>
      </c>
      <c r="G8" s="1">
        <f>'Profiles, Pc, Winter, S1'!G8*Main!$B$6</f>
        <v>0.24970697938368122</v>
      </c>
      <c r="H8" s="1">
        <f>'Profiles, Pc, Winter, S1'!H8*Main!$B$6</f>
        <v>0.31707420694599703</v>
      </c>
      <c r="I8" s="1">
        <f>'Profiles, Pc, Winter, S1'!I8*Main!$B$6</f>
        <v>0.38774815716343997</v>
      </c>
      <c r="J8" s="1">
        <f>'Profiles, Pc, Winter, S1'!J8*Main!$B$6</f>
        <v>0.44020647923875966</v>
      </c>
      <c r="K8" s="1">
        <f>'Profiles, Pc, Winter, S1'!K8*Main!$B$6</f>
        <v>0.45187691679597342</v>
      </c>
      <c r="L8" s="1">
        <f>'Profiles, Pc, Winter, S1'!L8*Main!$B$6</f>
        <v>0.46160617675455068</v>
      </c>
      <c r="M8" s="1">
        <f>'Profiles, Pc, Winter, S1'!M8*Main!$B$6</f>
        <v>0.46160617675455068</v>
      </c>
      <c r="N8" s="1">
        <f>'Profiles, Pc, Winter, S1'!N8*Main!$B$6</f>
        <v>0.45237747503748577</v>
      </c>
      <c r="O8" s="1">
        <f>'Profiles, Pc, Winter, S1'!O8*Main!$B$6</f>
        <v>0.43998434885266874</v>
      </c>
      <c r="P8" s="1">
        <f>'Profiles, Pc, Winter, S1'!P8*Main!$B$6</f>
        <v>0.40185574014450648</v>
      </c>
      <c r="Q8" s="1">
        <f>'Profiles, Pc, Winter, S1'!Q8*Main!$B$6</f>
        <v>0.39197521346681885</v>
      </c>
      <c r="R8" s="1">
        <f>'Profiles, Pc, Winter, S1'!R8*Main!$B$6</f>
        <v>0.42415385950126638</v>
      </c>
      <c r="S8" s="1">
        <f>'Profiles, Pc, Winter, S1'!S8*Main!$B$6</f>
        <v>0.43308407800867177</v>
      </c>
      <c r="T8" s="1">
        <f>'Profiles, Pc, Winter, S1'!T8*Main!$B$6</f>
        <v>0.41888723667086353</v>
      </c>
      <c r="U8" s="1">
        <f>'Profiles, Pc, Winter, S1'!U8*Main!$B$6</f>
        <v>0.41312861368236103</v>
      </c>
      <c r="V8" s="1">
        <f>'Profiles, Pc, Winter, S1'!V8*Main!$B$6</f>
        <v>0.38418324364230672</v>
      </c>
      <c r="W8" s="1">
        <f>'Profiles, Pc, Winter, S1'!W8*Main!$B$6</f>
        <v>0.31808719812359187</v>
      </c>
      <c r="X8" s="1">
        <f>'Profiles, Pc, Winter, S1'!X8*Main!$B$6</f>
        <v>0.29344118934082225</v>
      </c>
      <c r="Y8" s="1">
        <f>'Profiles, Pc, Winter, S1'!Y8*Main!$B$6</f>
        <v>0.26964020401583089</v>
      </c>
    </row>
    <row r="9" spans="1:25" x14ac:dyDescent="0.3">
      <c r="A9">
        <v>8</v>
      </c>
      <c r="B9" s="1">
        <f>'Profiles, Pc, Winter, S1'!B9*Main!$B$6</f>
        <v>0.16463192845665436</v>
      </c>
      <c r="C9" s="1">
        <f>'Profiles, Pc, Winter, S1'!C9*Main!$B$6</f>
        <v>0.15596363023363327</v>
      </c>
      <c r="D9" s="1">
        <f>'Profiles, Pc, Winter, S1'!D9*Main!$B$6</f>
        <v>0.15250582013567451</v>
      </c>
      <c r="E9" s="1">
        <f>'Profiles, Pc, Winter, S1'!E9*Main!$B$6</f>
        <v>0.15086401269249797</v>
      </c>
      <c r="F9" s="1">
        <f>'Profiles, Pc, Winter, S1'!F9*Main!$B$6</f>
        <v>0.15983585632115554</v>
      </c>
      <c r="G9" s="1">
        <f>'Profiles, Pc, Winter, S1'!G9*Main!$B$6</f>
        <v>0.19497098285227105</v>
      </c>
      <c r="H9" s="1">
        <f>'Profiles, Pc, Winter, S1'!H9*Main!$B$6</f>
        <v>0.3202094188159032</v>
      </c>
      <c r="I9" s="1">
        <f>'Profiles, Pc, Winter, S1'!I9*Main!$B$6</f>
        <v>0.38516964059928505</v>
      </c>
      <c r="J9" s="1">
        <f>'Profiles, Pc, Winter, S1'!J9*Main!$B$6</f>
        <v>0.40012016884863494</v>
      </c>
      <c r="K9" s="1">
        <f>'Profiles, Pc, Winter, S1'!K9*Main!$B$6</f>
        <v>0.39793206412387572</v>
      </c>
      <c r="L9" s="1">
        <f>'Profiles, Pc, Winter, S1'!L9*Main!$B$6</f>
        <v>0.41258980826211217</v>
      </c>
      <c r="M9" s="1">
        <f>'Profiles, Pc, Winter, S1'!M9*Main!$B$6</f>
        <v>0.40978100895897912</v>
      </c>
      <c r="N9" s="1">
        <f>'Profiles, Pc, Winter, S1'!N9*Main!$B$6</f>
        <v>0.38523826331278105</v>
      </c>
      <c r="O9" s="1">
        <f>'Profiles, Pc, Winter, S1'!O9*Main!$B$6</f>
        <v>0.37588105116951742</v>
      </c>
      <c r="P9" s="1">
        <f>'Profiles, Pc, Winter, S1'!P9*Main!$B$6</f>
        <v>0.33236270872320239</v>
      </c>
      <c r="Q9" s="1">
        <f>'Profiles, Pc, Winter, S1'!Q9*Main!$B$6</f>
        <v>0.2997437129701282</v>
      </c>
      <c r="R9" s="1">
        <f>'Profiles, Pc, Winter, S1'!R9*Main!$B$6</f>
        <v>0.30776083257068948</v>
      </c>
      <c r="S9" s="1">
        <f>'Profiles, Pc, Winter, S1'!S9*Main!$B$6</f>
        <v>0.33516327782980077</v>
      </c>
      <c r="T9" s="1">
        <f>'Profiles, Pc, Winter, S1'!T9*Main!$B$6</f>
        <v>0.32936153181955896</v>
      </c>
      <c r="U9" s="1">
        <f>'Profiles, Pc, Winter, S1'!U9*Main!$B$6</f>
        <v>0.3187663532811334</v>
      </c>
      <c r="V9" s="1">
        <f>'Profiles, Pc, Winter, S1'!V9*Main!$B$6</f>
        <v>0.31215923453640093</v>
      </c>
      <c r="W9" s="1">
        <f>'Profiles, Pc, Winter, S1'!W9*Main!$B$6</f>
        <v>0.28795231582050979</v>
      </c>
      <c r="X9" s="1">
        <f>'Profiles, Pc, Winter, S1'!X9*Main!$B$6</f>
        <v>0.22735833949978429</v>
      </c>
      <c r="Y9" s="1">
        <f>'Profiles, Pc, Winter, S1'!Y9*Main!$B$6</f>
        <v>0.19702455252430565</v>
      </c>
    </row>
    <row r="10" spans="1:25" x14ac:dyDescent="0.3">
      <c r="A10">
        <v>9</v>
      </c>
      <c r="B10" s="1">
        <f>'Profiles, Pc, Winter, S1'!B10*Main!$B$6</f>
        <v>0.17830593175751627</v>
      </c>
      <c r="C10" s="1">
        <f>'Profiles, Pc, Winter, S1'!C10*Main!$B$6</f>
        <v>0.17830593175751627</v>
      </c>
      <c r="D10" s="1">
        <f>'Profiles, Pc, Winter, S1'!D10*Main!$B$6</f>
        <v>0.17830593175751627</v>
      </c>
      <c r="E10" s="1">
        <f>'Profiles, Pc, Winter, S1'!E10*Main!$B$6</f>
        <v>0.17830593175751627</v>
      </c>
      <c r="F10" s="1">
        <f>'Profiles, Pc, Winter, S1'!F10*Main!$B$6</f>
        <v>0.17830593175751627</v>
      </c>
      <c r="G10" s="1">
        <f>'Profiles, Pc, Winter, S1'!G10*Main!$B$6</f>
        <v>0.17830593175751627</v>
      </c>
      <c r="H10" s="1">
        <f>'Profiles, Pc, Winter, S1'!H10*Main!$B$6</f>
        <v>0.17830593175751627</v>
      </c>
      <c r="I10" s="1">
        <f>'Profiles, Pc, Winter, S1'!I10*Main!$B$6</f>
        <v>0.17830593175751627</v>
      </c>
      <c r="J10" s="1">
        <f>'Profiles, Pc, Winter, S1'!J10*Main!$B$6</f>
        <v>0.17830593175751627</v>
      </c>
      <c r="K10" s="1">
        <f>'Profiles, Pc, Winter, S1'!K10*Main!$B$6</f>
        <v>0.17830593175751627</v>
      </c>
      <c r="L10" s="1">
        <f>'Profiles, Pc, Winter, S1'!L10*Main!$B$6</f>
        <v>0.17830593175751627</v>
      </c>
      <c r="M10" s="1">
        <f>'Profiles, Pc, Winter, S1'!M10*Main!$B$6</f>
        <v>0.17830593175751627</v>
      </c>
      <c r="N10" s="1">
        <f>'Profiles, Pc, Winter, S1'!N10*Main!$B$6</f>
        <v>0.17830593175751627</v>
      </c>
      <c r="O10" s="1">
        <f>'Profiles, Pc, Winter, S1'!O10*Main!$B$6</f>
        <v>0.17830593175751627</v>
      </c>
      <c r="P10" s="1">
        <f>'Profiles, Pc, Winter, S1'!P10*Main!$B$6</f>
        <v>0.17830593175751627</v>
      </c>
      <c r="Q10" s="1">
        <f>'Profiles, Pc, Winter, S1'!Q10*Main!$B$6</f>
        <v>0.17830593175751627</v>
      </c>
      <c r="R10" s="1">
        <f>'Profiles, Pc, Winter, S1'!R10*Main!$B$6</f>
        <v>0.17830593175751627</v>
      </c>
      <c r="S10" s="1">
        <f>'Profiles, Pc, Winter, S1'!S10*Main!$B$6</f>
        <v>0.17830593175751627</v>
      </c>
      <c r="T10" s="1">
        <f>'Profiles, Pc, Winter, S1'!T10*Main!$B$6</f>
        <v>0.17830593175751627</v>
      </c>
      <c r="U10" s="1">
        <f>'Profiles, Pc, Winter, S1'!U10*Main!$B$6</f>
        <v>0.17830593175751627</v>
      </c>
      <c r="V10" s="1">
        <f>'Profiles, Pc, Winter, S1'!V10*Main!$B$6</f>
        <v>0.17830593175751627</v>
      </c>
      <c r="W10" s="1">
        <f>'Profiles, Pc, Winter, S1'!W10*Main!$B$6</f>
        <v>0.17830593175751627</v>
      </c>
      <c r="X10" s="1">
        <f>'Profiles, Pc, Winter, S1'!X10*Main!$B$6</f>
        <v>0.17830593175751627</v>
      </c>
      <c r="Y10" s="1">
        <f>'Profiles, Pc, Winter, S1'!Y10*Main!$B$6</f>
        <v>0.17830593175751627</v>
      </c>
    </row>
    <row r="11" spans="1:25" x14ac:dyDescent="0.3">
      <c r="A11">
        <v>10</v>
      </c>
      <c r="B11" s="1">
        <f>'Profiles, Pc, Winter, S1'!B11*Main!$B$6</f>
        <v>0.19462977055690572</v>
      </c>
      <c r="C11" s="1">
        <f>'Profiles, Pc, Winter, S1'!C11*Main!$B$6</f>
        <v>0.179646522027782</v>
      </c>
      <c r="D11" s="1">
        <f>'Profiles, Pc, Winter, S1'!D11*Main!$B$6</f>
        <v>0.1713588981115412</v>
      </c>
      <c r="E11" s="1">
        <f>'Profiles, Pc, Winter, S1'!E11*Main!$B$6</f>
        <v>0.17306986137925318</v>
      </c>
      <c r="F11" s="1">
        <f>'Profiles, Pc, Winter, S1'!F11*Main!$B$6</f>
        <v>0.17446121750208998</v>
      </c>
      <c r="G11" s="1">
        <f>'Profiles, Pc, Winter, S1'!G11*Main!$B$6</f>
        <v>0.20089663236012684</v>
      </c>
      <c r="H11" s="1">
        <f>'Profiles, Pc, Winter, S1'!H11*Main!$B$6</f>
        <v>0.26276159729478404</v>
      </c>
      <c r="I11" s="1">
        <f>'Profiles, Pc, Winter, S1'!I11*Main!$B$6</f>
        <v>0.30766697436205825</v>
      </c>
      <c r="J11" s="1">
        <f>'Profiles, Pc, Winter, S1'!J11*Main!$B$6</f>
        <v>0.33617394785136517</v>
      </c>
      <c r="K11" s="1">
        <f>'Profiles, Pc, Winter, S1'!K11*Main!$B$6</f>
        <v>0.3587989374011889</v>
      </c>
      <c r="L11" s="1">
        <f>'Profiles, Pc, Winter, S1'!L11*Main!$B$6</f>
        <v>0.35041540539360311</v>
      </c>
      <c r="M11" s="1">
        <f>'Profiles, Pc, Winter, S1'!M11*Main!$B$6</f>
        <v>0.34937827089083445</v>
      </c>
      <c r="N11" s="1">
        <f>'Profiles, Pc, Winter, S1'!N11*Main!$B$6</f>
        <v>0.34840876600533333</v>
      </c>
      <c r="O11" s="1">
        <f>'Profiles, Pc, Winter, S1'!O11*Main!$B$6</f>
        <v>0.33283592733220235</v>
      </c>
      <c r="P11" s="1">
        <f>'Profiles, Pc, Winter, S1'!P11*Main!$B$6</f>
        <v>0.32274872341187399</v>
      </c>
      <c r="Q11" s="1">
        <f>'Profiles, Pc, Winter, S1'!Q11*Main!$B$6</f>
        <v>0.30429427095964867</v>
      </c>
      <c r="R11" s="1">
        <f>'Profiles, Pc, Winter, S1'!R11*Main!$B$6</f>
        <v>0.32019181199820934</v>
      </c>
      <c r="S11" s="1">
        <f>'Profiles, Pc, Winter, S1'!S11*Main!$B$6</f>
        <v>0.36400187469245726</v>
      </c>
      <c r="T11" s="1">
        <f>'Profiles, Pc, Winter, S1'!T11*Main!$B$6</f>
        <v>0.35560917836456862</v>
      </c>
      <c r="U11" s="1">
        <f>'Profiles, Pc, Winter, S1'!U11*Main!$B$6</f>
        <v>0.34288745527305553</v>
      </c>
      <c r="V11" s="1">
        <f>'Profiles, Pc, Winter, S1'!V11*Main!$B$6</f>
        <v>0.32917302753022937</v>
      </c>
      <c r="W11" s="1">
        <f>'Profiles, Pc, Winter, S1'!W11*Main!$B$6</f>
        <v>0.31052367581509888</v>
      </c>
      <c r="X11" s="1">
        <f>'Profiles, Pc, Winter, S1'!X11*Main!$B$6</f>
        <v>0.27205615709641445</v>
      </c>
      <c r="Y11" s="1">
        <f>'Profiles, Pc, Winter, S1'!Y11*Main!$B$6</f>
        <v>0.23882192761477378</v>
      </c>
    </row>
    <row r="12" spans="1:25" x14ac:dyDescent="0.3">
      <c r="A12">
        <v>11</v>
      </c>
      <c r="B12" s="1">
        <f>'Profiles, Pc, Winter, S1'!B12*Main!$B$6</f>
        <v>7.3056550833480116E-2</v>
      </c>
      <c r="C12" s="1">
        <f>'Profiles, Pc, Winter, S1'!C12*Main!$B$6</f>
        <v>6.6887583314060944E-2</v>
      </c>
      <c r="D12" s="1">
        <f>'Profiles, Pc, Winter, S1'!D12*Main!$B$6</f>
        <v>6.3548142738058339E-2</v>
      </c>
      <c r="E12" s="1">
        <f>'Profiles, Pc, Winter, S1'!E12*Main!$B$6</f>
        <v>6.3225912498156941E-2</v>
      </c>
      <c r="F12" s="1">
        <f>'Profiles, Pc, Winter, S1'!F12*Main!$B$6</f>
        <v>6.5200963877887194E-2</v>
      </c>
      <c r="G12" s="1">
        <f>'Profiles, Pc, Winter, S1'!G12*Main!$B$6</f>
        <v>8.1035135469699524E-2</v>
      </c>
      <c r="H12" s="1">
        <f>'Profiles, Pc, Winter, S1'!H12*Main!$B$6</f>
        <v>0.10805729564026734</v>
      </c>
      <c r="I12" s="1">
        <f>'Profiles, Pc, Winter, S1'!I12*Main!$B$6</f>
        <v>0.11943947109460969</v>
      </c>
      <c r="J12" s="1">
        <f>'Profiles, Pc, Winter, S1'!J12*Main!$B$6</f>
        <v>9.5695200763966357E-2</v>
      </c>
      <c r="K12" s="1">
        <f>'Profiles, Pc, Winter, S1'!K12*Main!$B$6</f>
        <v>6.6387591208165744E-2</v>
      </c>
      <c r="L12" s="1">
        <f>'Profiles, Pc, Winter, S1'!L12*Main!$B$6</f>
        <v>0.1291759162577282</v>
      </c>
      <c r="M12" s="1">
        <f>'Profiles, Pc, Winter, S1'!M12*Main!$B$6</f>
        <v>0.13017263339522789</v>
      </c>
      <c r="N12" s="1">
        <f>'Profiles, Pc, Winter, S1'!N12*Main!$B$6</f>
        <v>0.12549381030494283</v>
      </c>
      <c r="O12" s="1">
        <f>'Profiles, Pc, Winter, S1'!O12*Main!$B$6</f>
        <v>0.12049730257198257</v>
      </c>
      <c r="P12" s="1">
        <f>'Profiles, Pc, Winter, S1'!P12*Main!$B$6</f>
        <v>0.11273064844515147</v>
      </c>
      <c r="Q12" s="1">
        <f>'Profiles, Pc, Winter, S1'!Q12*Main!$B$6</f>
        <v>0.11587182125132681</v>
      </c>
      <c r="R12" s="1">
        <f>'Profiles, Pc, Winter, S1'!R12*Main!$B$6</f>
        <v>0.12522302056255635</v>
      </c>
      <c r="S12" s="1">
        <f>'Profiles, Pc, Winter, S1'!S12*Main!$B$6</f>
        <v>0.15109287065683957</v>
      </c>
      <c r="T12" s="1">
        <f>'Profiles, Pc, Winter, S1'!T12*Main!$B$6</f>
        <v>0.14222098298918975</v>
      </c>
      <c r="U12" s="1">
        <f>'Profiles, Pc, Winter, S1'!U12*Main!$B$6</f>
        <v>0.13277217482086529</v>
      </c>
      <c r="V12" s="1">
        <f>'Profiles, Pc, Winter, S1'!V12*Main!$B$6</f>
        <v>0.12851092392620947</v>
      </c>
      <c r="W12" s="1">
        <f>'Profiles, Pc, Winter, S1'!W12*Main!$B$6</f>
        <v>0.12776962123129335</v>
      </c>
      <c r="X12" s="1">
        <f>'Profiles, Pc, Winter, S1'!X12*Main!$B$6</f>
        <v>0.11263796260902754</v>
      </c>
      <c r="Y12" s="1">
        <f>'Profiles, Pc, Winter, S1'!Y12*Main!$B$6</f>
        <v>9.6487500483497246E-2</v>
      </c>
    </row>
    <row r="13" spans="1:25" x14ac:dyDescent="0.3">
      <c r="A13">
        <v>12</v>
      </c>
      <c r="B13" s="1">
        <f>'Profiles, Pc, Winter, S1'!B13*Main!$B$6</f>
        <v>0.36292107462131612</v>
      </c>
      <c r="C13" s="1">
        <f>'Profiles, Pc, Winter, S1'!C13*Main!$B$6</f>
        <v>0.36119165769138301</v>
      </c>
      <c r="D13" s="1">
        <f>'Profiles, Pc, Winter, S1'!D13*Main!$B$6</f>
        <v>0.36104093823670252</v>
      </c>
      <c r="E13" s="1">
        <f>'Profiles, Pc, Winter, S1'!E13*Main!$B$6</f>
        <v>0.37158323970848467</v>
      </c>
      <c r="F13" s="1">
        <f>'Profiles, Pc, Winter, S1'!F13*Main!$B$6</f>
        <v>0.36983686465791882</v>
      </c>
      <c r="G13" s="1">
        <f>'Profiles, Pc, Winter, S1'!G13*Main!$B$6</f>
        <v>0.37998592597111797</v>
      </c>
      <c r="H13" s="1">
        <f>'Profiles, Pc, Winter, S1'!H13*Main!$B$6</f>
        <v>0.39442258707415517</v>
      </c>
      <c r="I13" s="1">
        <f>'Profiles, Pc, Winter, S1'!I13*Main!$B$6</f>
        <v>0.3824603702965485</v>
      </c>
      <c r="J13" s="1">
        <f>'Profiles, Pc, Winter, S1'!J13*Main!$B$6</f>
        <v>0.31881575804932488</v>
      </c>
      <c r="K13" s="1">
        <f>'Profiles, Pc, Winter, S1'!K13*Main!$B$6</f>
        <v>0.30577940508857088</v>
      </c>
      <c r="L13" s="1">
        <f>'Profiles, Pc, Winter, S1'!L13*Main!$B$6</f>
        <v>0.41638048487287987</v>
      </c>
      <c r="M13" s="1">
        <f>'Profiles, Pc, Winter, S1'!M13*Main!$B$6</f>
        <v>0.3796817861230834</v>
      </c>
      <c r="N13" s="1">
        <f>'Profiles, Pc, Winter, S1'!N13*Main!$B$6</f>
        <v>0.38474234738332935</v>
      </c>
      <c r="O13" s="1">
        <f>'Profiles, Pc, Winter, S1'!O13*Main!$B$6</f>
        <v>0.39329556202987248</v>
      </c>
      <c r="P13" s="1">
        <f>'Profiles, Pc, Winter, S1'!P13*Main!$B$6</f>
        <v>0.40235667345086529</v>
      </c>
      <c r="Q13" s="1">
        <f>'Profiles, Pc, Winter, S1'!Q13*Main!$B$6</f>
        <v>0.41510010076660159</v>
      </c>
      <c r="R13" s="1">
        <f>'Profiles, Pc, Winter, S1'!R13*Main!$B$6</f>
        <v>0.45909383436734746</v>
      </c>
      <c r="S13" s="1">
        <f>'Profiles, Pc, Winter, S1'!S13*Main!$B$6</f>
        <v>0.4729308776492584</v>
      </c>
      <c r="T13" s="1">
        <f>'Profiles, Pc, Winter, S1'!T13*Main!$B$6</f>
        <v>0.44221048609640967</v>
      </c>
      <c r="U13" s="1">
        <f>'Profiles, Pc, Winter, S1'!U13*Main!$B$6</f>
        <v>0.41931532011778477</v>
      </c>
      <c r="V13" s="1">
        <f>'Profiles, Pc, Winter, S1'!V13*Main!$B$6</f>
        <v>0.4258877866449497</v>
      </c>
      <c r="W13" s="1">
        <f>'Profiles, Pc, Winter, S1'!W13*Main!$B$6</f>
        <v>0.42471055008922104</v>
      </c>
      <c r="X13" s="1">
        <f>'Profiles, Pc, Winter, S1'!X13*Main!$B$6</f>
        <v>0.42679719623468848</v>
      </c>
      <c r="Y13" s="1">
        <f>'Profiles, Pc, Winter, S1'!Y13*Main!$B$6</f>
        <v>0.44756676357848635</v>
      </c>
    </row>
    <row r="14" spans="1:25" x14ac:dyDescent="0.3">
      <c r="A14">
        <v>13</v>
      </c>
      <c r="B14" s="1">
        <f>'Profiles, Pc, Winter, S1'!B14*Main!$B$6</f>
        <v>0.81762621624878662</v>
      </c>
      <c r="C14" s="1">
        <f>'Profiles, Pc, Winter, S1'!C14*Main!$B$6</f>
        <v>0.78866356727791664</v>
      </c>
      <c r="D14" s="1">
        <f>'Profiles, Pc, Winter, S1'!D14*Main!$B$6</f>
        <v>0.80094330121641188</v>
      </c>
      <c r="E14" s="1">
        <f>'Profiles, Pc, Winter, S1'!E14*Main!$B$6</f>
        <v>0.81048398611870731</v>
      </c>
      <c r="F14" s="1">
        <f>'Profiles, Pc, Winter, S1'!F14*Main!$B$6</f>
        <v>0.82385109909599474</v>
      </c>
      <c r="G14" s="1">
        <f>'Profiles, Pc, Winter, S1'!G14*Main!$B$6</f>
        <v>0.84311581663800228</v>
      </c>
      <c r="H14" s="1">
        <f>'Profiles, Pc, Winter, S1'!H14*Main!$B$6</f>
        <v>1.042681615131666</v>
      </c>
      <c r="I14" s="1">
        <f>'Profiles, Pc, Winter, S1'!I14*Main!$B$6</f>
        <v>1.0946043729131452</v>
      </c>
      <c r="J14" s="1">
        <f>'Profiles, Pc, Winter, S1'!J14*Main!$B$6</f>
        <v>1.114707792065206</v>
      </c>
      <c r="K14" s="1">
        <f>'Profiles, Pc, Winter, S1'!K14*Main!$B$6</f>
        <v>1.0868853355095149</v>
      </c>
      <c r="L14" s="1">
        <f>'Profiles, Pc, Winter, S1'!L14*Main!$B$6</f>
        <v>1.0721421756600382</v>
      </c>
      <c r="M14" s="1">
        <f>'Profiles, Pc, Winter, S1'!M14*Main!$B$6</f>
        <v>1.1111301522871784</v>
      </c>
      <c r="N14" s="1">
        <f>'Profiles, Pc, Winter, S1'!N14*Main!$B$6</f>
        <v>1.1499999999999999</v>
      </c>
      <c r="O14" s="1">
        <f>'Profiles, Pc, Winter, S1'!O14*Main!$B$6</f>
        <v>1.1133841127376047</v>
      </c>
      <c r="P14" s="1">
        <f>'Profiles, Pc, Winter, S1'!P14*Main!$B$6</f>
        <v>1.0931365837641942</v>
      </c>
      <c r="Q14" s="1">
        <f>'Profiles, Pc, Winter, S1'!Q14*Main!$B$6</f>
        <v>1.1059535285076165</v>
      </c>
      <c r="R14" s="1">
        <f>'Profiles, Pc, Winter, S1'!R14*Main!$B$6</f>
        <v>1.0702287174765575</v>
      </c>
      <c r="S14" s="1">
        <f>'Profiles, Pc, Winter, S1'!S14*Main!$B$6</f>
        <v>1.1181806684472764</v>
      </c>
      <c r="T14" s="1">
        <f>'Profiles, Pc, Winter, S1'!T14*Main!$B$6</f>
        <v>1.0789698867891016</v>
      </c>
      <c r="U14" s="1">
        <f>'Profiles, Pc, Winter, S1'!U14*Main!$B$6</f>
        <v>1.0167987816605626</v>
      </c>
      <c r="V14" s="1">
        <f>'Profiles, Pc, Winter, S1'!V14*Main!$B$6</f>
        <v>1.0292750873209318</v>
      </c>
      <c r="W14" s="1">
        <f>'Profiles, Pc, Winter, S1'!W14*Main!$B$6</f>
        <v>0.99922483285702257</v>
      </c>
      <c r="X14" s="1">
        <f>'Profiles, Pc, Winter, S1'!X14*Main!$B$6</f>
        <v>0.88213009262345832</v>
      </c>
      <c r="Y14" s="1">
        <f>'Profiles, Pc, Winter, S1'!Y14*Main!$B$6</f>
        <v>0.85356028987513799</v>
      </c>
    </row>
    <row r="15" spans="1:25" x14ac:dyDescent="0.3">
      <c r="A15">
        <v>14</v>
      </c>
      <c r="B15" s="1">
        <f>'Profiles, Pc, Winter, S1'!B15*Main!$B$6</f>
        <v>0.37425694725886977</v>
      </c>
      <c r="C15" s="1">
        <f>'Profiles, Pc, Winter, S1'!C15*Main!$B$6</f>
        <v>0.36027055976004807</v>
      </c>
      <c r="D15" s="1">
        <f>'Profiles, Pc, Winter, S1'!D15*Main!$B$6</f>
        <v>0.3474380344926617</v>
      </c>
      <c r="E15" s="1">
        <f>'Profiles, Pc, Winter, S1'!E15*Main!$B$6</f>
        <v>0.35792444658453726</v>
      </c>
      <c r="F15" s="1">
        <f>'Profiles, Pc, Winter, S1'!F15*Main!$B$6</f>
        <v>0.34782461783994612</v>
      </c>
      <c r="G15" s="1">
        <f>'Profiles, Pc, Winter, S1'!G15*Main!$B$6</f>
        <v>0.3482878771798808</v>
      </c>
      <c r="H15" s="1">
        <f>'Profiles, Pc, Winter, S1'!H15*Main!$B$6</f>
        <v>0.35150257213153896</v>
      </c>
      <c r="I15" s="1">
        <f>'Profiles, Pc, Winter, S1'!I15*Main!$B$6</f>
        <v>0.45624912083600039</v>
      </c>
      <c r="J15" s="1">
        <f>'Profiles, Pc, Winter, S1'!J15*Main!$B$6</f>
        <v>0.46537082528031903</v>
      </c>
      <c r="K15" s="1">
        <f>'Profiles, Pc, Winter, S1'!K15*Main!$B$6</f>
        <v>0.46093095152175162</v>
      </c>
      <c r="L15" s="1">
        <f>'Profiles, Pc, Winter, S1'!L15*Main!$B$6</f>
        <v>0.45953154447865902</v>
      </c>
      <c r="M15" s="1">
        <f>'Profiles, Pc, Winter, S1'!M15*Main!$B$6</f>
        <v>0.46918861035155546</v>
      </c>
      <c r="N15" s="1">
        <f>'Profiles, Pc, Winter, S1'!N15*Main!$B$6</f>
        <v>0.46413796590020356</v>
      </c>
      <c r="O15" s="1">
        <f>'Profiles, Pc, Winter, S1'!O15*Main!$B$6</f>
        <v>0.45592177650435733</v>
      </c>
      <c r="P15" s="1">
        <f>'Profiles, Pc, Winter, S1'!P15*Main!$B$6</f>
        <v>0.39660951234971203</v>
      </c>
      <c r="Q15" s="1">
        <f>'Profiles, Pc, Winter, S1'!Q15*Main!$B$6</f>
        <v>0.42668967528649637</v>
      </c>
      <c r="R15" s="1">
        <f>'Profiles, Pc, Winter, S1'!R15*Main!$B$6</f>
        <v>0.46389692186670239</v>
      </c>
      <c r="S15" s="1">
        <f>'Profiles, Pc, Winter, S1'!S15*Main!$B$6</f>
        <v>0.45683084877162417</v>
      </c>
      <c r="T15" s="1">
        <f>'Profiles, Pc, Winter, S1'!T15*Main!$B$6</f>
        <v>0.43329104303691773</v>
      </c>
      <c r="U15" s="1">
        <f>'Profiles, Pc, Winter, S1'!U15*Main!$B$6</f>
        <v>0.41320003640826347</v>
      </c>
      <c r="V15" s="1">
        <f>'Profiles, Pc, Winter, S1'!V15*Main!$B$6</f>
        <v>0.41028091850343024</v>
      </c>
      <c r="W15" s="1">
        <f>'Profiles, Pc, Winter, S1'!W15*Main!$B$6</f>
        <v>0.39204712448469109</v>
      </c>
      <c r="X15" s="1">
        <f>'Profiles, Pc, Winter, S1'!X15*Main!$B$6</f>
        <v>0.35407723897349702</v>
      </c>
      <c r="Y15" s="1">
        <f>'Profiles, Pc, Winter, S1'!Y15*Main!$B$6</f>
        <v>0.34640610843757086</v>
      </c>
    </row>
    <row r="16" spans="1:25" x14ac:dyDescent="0.3">
      <c r="A16">
        <v>15</v>
      </c>
      <c r="B16" s="1">
        <f>'Profiles, Pc, Winter, S1'!B16*Main!$B$6</f>
        <v>0.1270908718042775</v>
      </c>
      <c r="C16" s="1">
        <f>'Profiles, Pc, Winter, S1'!C16*Main!$B$6</f>
        <v>0.12347383606399034</v>
      </c>
      <c r="D16" s="1">
        <f>'Profiles, Pc, Winter, S1'!D16*Main!$B$6</f>
        <v>0.11822915334765108</v>
      </c>
      <c r="E16" s="1">
        <f>'Profiles, Pc, Winter, S1'!E16*Main!$B$6</f>
        <v>0.11725019163844479</v>
      </c>
      <c r="F16" s="1">
        <f>'Profiles, Pc, Winter, S1'!F16*Main!$B$6</f>
        <v>0.11842834580565308</v>
      </c>
      <c r="G16" s="1">
        <f>'Profiles, Pc, Winter, S1'!G16*Main!$B$6</f>
        <v>0.1264474091385</v>
      </c>
      <c r="H16" s="1">
        <f>'Profiles, Pc, Winter, S1'!H16*Main!$B$6</f>
        <v>0.15243893828920135</v>
      </c>
      <c r="I16" s="1">
        <f>'Profiles, Pc, Winter, S1'!I16*Main!$B$6</f>
        <v>0.17796654289061792</v>
      </c>
      <c r="J16" s="1">
        <f>'Profiles, Pc, Winter, S1'!J16*Main!$B$6</f>
        <v>0.19347391977411543</v>
      </c>
      <c r="K16" s="1">
        <f>'Profiles, Pc, Winter, S1'!K16*Main!$B$6</f>
        <v>0.19931751735985634</v>
      </c>
      <c r="L16" s="1">
        <f>'Profiles, Pc, Winter, S1'!L16*Main!$B$6</f>
        <v>0.19888636262721196</v>
      </c>
      <c r="M16" s="1">
        <f>'Profiles, Pc, Winter, S1'!M16*Main!$B$6</f>
        <v>0.19415014046204132</v>
      </c>
      <c r="N16" s="1">
        <f>'Profiles, Pc, Winter, S1'!N16*Main!$B$6</f>
        <v>0.18710741102557768</v>
      </c>
      <c r="O16" s="1">
        <f>'Profiles, Pc, Winter, S1'!O16*Main!$B$6</f>
        <v>0.17794033081154306</v>
      </c>
      <c r="P16" s="1">
        <f>'Profiles, Pc, Winter, S1'!P16*Main!$B$6</f>
        <v>0.1657262874758266</v>
      </c>
      <c r="Q16" s="1">
        <f>'Profiles, Pc, Winter, S1'!Q16*Main!$B$6</f>
        <v>0.17087008482518665</v>
      </c>
      <c r="R16" s="1">
        <f>'Profiles, Pc, Winter, S1'!R16*Main!$B$6</f>
        <v>0.19006656887193518</v>
      </c>
      <c r="S16" s="1">
        <f>'Profiles, Pc, Winter, S1'!S16*Main!$B$6</f>
        <v>0.22724205760291646</v>
      </c>
      <c r="T16" s="1">
        <f>'Profiles, Pc, Winter, S1'!T16*Main!$B$6</f>
        <v>0.21643551233182132</v>
      </c>
      <c r="U16" s="1">
        <f>'Profiles, Pc, Winter, S1'!U16*Main!$B$6</f>
        <v>0.1999229758134331</v>
      </c>
      <c r="V16" s="1">
        <f>'Profiles, Pc, Winter, S1'!V16*Main!$B$6</f>
        <v>0.19381202540028161</v>
      </c>
      <c r="W16" s="1">
        <f>'Profiles, Pc, Winter, S1'!W16*Main!$B$6</f>
        <v>0.18075663848829873</v>
      </c>
      <c r="X16" s="1">
        <f>'Profiles, Pc, Winter, S1'!X16*Main!$B$6</f>
        <v>0.16542880208019226</v>
      </c>
      <c r="Y16" s="1">
        <f>'Profiles, Pc, Winter, S1'!Y16*Main!$B$6</f>
        <v>0.14632930178246134</v>
      </c>
    </row>
    <row r="17" spans="1:25" x14ac:dyDescent="0.3">
      <c r="A17">
        <v>16</v>
      </c>
      <c r="B17" s="1">
        <f>'Profiles, Pc, Winter, S1'!B17*Main!$B$6</f>
        <v>0.30483404824604032</v>
      </c>
      <c r="C17" s="1">
        <f>'Profiles, Pc, Winter, S1'!C17*Main!$B$6</f>
        <v>0.28661600695084899</v>
      </c>
      <c r="D17" s="1">
        <f>'Profiles, Pc, Winter, S1'!D17*Main!$B$6</f>
        <v>0.27735141459455398</v>
      </c>
      <c r="E17" s="1">
        <f>'Profiles, Pc, Winter, S1'!E17*Main!$B$6</f>
        <v>0.28315304501877403</v>
      </c>
      <c r="F17" s="1">
        <f>'Profiles, Pc, Winter, S1'!F17*Main!$B$6</f>
        <v>0.28581675791661737</v>
      </c>
      <c r="G17" s="1">
        <f>'Profiles, Pc, Winter, S1'!G17*Main!$B$6</f>
        <v>0.32679130206550039</v>
      </c>
      <c r="H17" s="1">
        <f>'Profiles, Pc, Winter, S1'!H17*Main!$B$6</f>
        <v>0.52776866064683847</v>
      </c>
      <c r="I17" s="1">
        <f>'Profiles, Pc, Winter, S1'!I17*Main!$B$6</f>
        <v>0.61878543933324859</v>
      </c>
      <c r="J17" s="1">
        <f>'Profiles, Pc, Winter, S1'!J17*Main!$B$6</f>
        <v>0.64648650697702548</v>
      </c>
      <c r="K17" s="1">
        <f>'Profiles, Pc, Winter, S1'!K17*Main!$B$6</f>
        <v>0.6260547857805695</v>
      </c>
      <c r="L17" s="1">
        <f>'Profiles, Pc, Winter, S1'!L17*Main!$B$6</f>
        <v>0.60304425787545446</v>
      </c>
      <c r="M17" s="1">
        <f>'Profiles, Pc, Winter, S1'!M17*Main!$B$6</f>
        <v>0.64151395385736665</v>
      </c>
      <c r="N17" s="1">
        <f>'Profiles, Pc, Winter, S1'!N17*Main!$B$6</f>
        <v>0.5947149663777902</v>
      </c>
      <c r="O17" s="1">
        <f>'Profiles, Pc, Winter, S1'!O17*Main!$B$6</f>
        <v>0.56627165247973532</v>
      </c>
      <c r="P17" s="1">
        <f>'Profiles, Pc, Winter, S1'!P17*Main!$B$6</f>
        <v>0.48976130403448315</v>
      </c>
      <c r="Q17" s="1">
        <f>'Profiles, Pc, Winter, S1'!Q17*Main!$B$6</f>
        <v>0.48773842363069586</v>
      </c>
      <c r="R17" s="1">
        <f>'Profiles, Pc, Winter, S1'!R17*Main!$B$6</f>
        <v>0.50822387581501804</v>
      </c>
      <c r="S17" s="1">
        <f>'Profiles, Pc, Winter, S1'!S17*Main!$B$6</f>
        <v>0.54889285770012863</v>
      </c>
      <c r="T17" s="1">
        <f>'Profiles, Pc, Winter, S1'!T17*Main!$B$6</f>
        <v>0.50159301711673909</v>
      </c>
      <c r="U17" s="1">
        <f>'Profiles, Pc, Winter, S1'!U17*Main!$B$6</f>
        <v>0.52124474968443923</v>
      </c>
      <c r="V17" s="1">
        <f>'Profiles, Pc, Winter, S1'!V17*Main!$B$6</f>
        <v>0.50610007466077545</v>
      </c>
      <c r="W17" s="1">
        <f>'Profiles, Pc, Winter, S1'!W17*Main!$B$6</f>
        <v>0.47594313193981108</v>
      </c>
      <c r="X17" s="1">
        <f>'Profiles, Pc, Winter, S1'!X17*Main!$B$6</f>
        <v>0.39537836317094005</v>
      </c>
      <c r="Y17" s="1">
        <f>'Profiles, Pc, Winter, S1'!Y17*Main!$B$6</f>
        <v>0.34872041186809205</v>
      </c>
    </row>
    <row r="18" spans="1:25" x14ac:dyDescent="0.3">
      <c r="A18">
        <v>17</v>
      </c>
      <c r="B18" s="1">
        <f>'Profiles, Pc, Winter, S1'!B18*Main!$B$6</f>
        <v>2.9906682471395368E-2</v>
      </c>
      <c r="C18" s="1">
        <f>'Profiles, Pc, Winter, S1'!C18*Main!$B$6</f>
        <v>1.9430413642660616E-2</v>
      </c>
      <c r="D18" s="1">
        <f>'Profiles, Pc, Winter, S1'!D18*Main!$B$6</f>
        <v>1.9439592116353942E-2</v>
      </c>
      <c r="E18" s="1">
        <f>'Profiles, Pc, Winter, S1'!E18*Main!$B$6</f>
        <v>1.7317859716012383E-2</v>
      </c>
      <c r="F18" s="1">
        <f>'Profiles, Pc, Winter, S1'!F18*Main!$B$6</f>
        <v>1.8239158153711708E-2</v>
      </c>
      <c r="G18" s="1">
        <f>'Profiles, Pc, Winter, S1'!G18*Main!$B$6</f>
        <v>3.7216778888660061E-2</v>
      </c>
      <c r="H18" s="1">
        <f>'Profiles, Pc, Winter, S1'!H18*Main!$B$6</f>
        <v>7.4628159819026291E-2</v>
      </c>
      <c r="I18" s="1">
        <f>'Profiles, Pc, Winter, S1'!I18*Main!$B$6</f>
        <v>9.2896790049408387E-2</v>
      </c>
      <c r="J18" s="1">
        <f>'Profiles, Pc, Winter, S1'!J18*Main!$B$6</f>
        <v>0.10240068321328327</v>
      </c>
      <c r="K18" s="1">
        <f>'Profiles, Pc, Winter, S1'!K18*Main!$B$6</f>
        <v>9.5896563408500848E-2</v>
      </c>
      <c r="L18" s="1">
        <f>'Profiles, Pc, Winter, S1'!L18*Main!$B$6</f>
        <v>9.5068328230670268E-2</v>
      </c>
      <c r="M18" s="1">
        <f>'Profiles, Pc, Winter, S1'!M18*Main!$B$6</f>
        <v>8.8359762701138184E-2</v>
      </c>
      <c r="N18" s="1">
        <f>'Profiles, Pc, Winter, S1'!N18*Main!$B$6</f>
        <v>8.60768491316906E-2</v>
      </c>
      <c r="O18" s="1">
        <f>'Profiles, Pc, Winter, S1'!O18*Main!$B$6</f>
        <v>8.1069363085554125E-2</v>
      </c>
      <c r="P18" s="1">
        <f>'Profiles, Pc, Winter, S1'!P18*Main!$B$6</f>
        <v>7.738418112924883E-2</v>
      </c>
      <c r="Q18" s="1">
        <f>'Profiles, Pc, Winter, S1'!Q18*Main!$B$6</f>
        <v>7.914683257880821E-2</v>
      </c>
      <c r="R18" s="1">
        <f>'Profiles, Pc, Winter, S1'!R18*Main!$B$6</f>
        <v>9.9892348594469951E-2</v>
      </c>
      <c r="S18" s="1">
        <f>'Profiles, Pc, Winter, S1'!S18*Main!$B$6</f>
        <v>0.15066579445953712</v>
      </c>
      <c r="T18" s="1">
        <f>'Profiles, Pc, Winter, S1'!T18*Main!$B$6</f>
        <v>0.13544673393357423</v>
      </c>
      <c r="U18" s="1">
        <f>'Profiles, Pc, Winter, S1'!U18*Main!$B$6</f>
        <v>0.11462520949351089</v>
      </c>
      <c r="V18" s="1">
        <f>'Profiles, Pc, Winter, S1'!V18*Main!$B$6</f>
        <v>0.11082339180557706</v>
      </c>
      <c r="W18" s="1">
        <f>'Profiles, Pc, Winter, S1'!W18*Main!$B$6</f>
        <v>9.8655207813749632E-2</v>
      </c>
      <c r="X18" s="1">
        <f>'Profiles, Pc, Winter, S1'!X18*Main!$B$6</f>
        <v>7.3832677945547251E-2</v>
      </c>
      <c r="Y18" s="1">
        <f>'Profiles, Pc, Winter, S1'!Y18*Main!$B$6</f>
        <v>5.7396135698170141E-2</v>
      </c>
    </row>
    <row r="19" spans="1:25" x14ac:dyDescent="0.3">
      <c r="A19">
        <v>18</v>
      </c>
      <c r="B19" s="1">
        <f>'Profiles, Pc, Winter, S1'!B19*Main!$B$6</f>
        <v>0.29460943613473023</v>
      </c>
      <c r="C19" s="1">
        <f>'Profiles, Pc, Winter, S1'!C19*Main!$B$6</f>
        <v>0.2679662211984119</v>
      </c>
      <c r="D19" s="1">
        <f>'Profiles, Pc, Winter, S1'!D19*Main!$B$6</f>
        <v>0.24556336911137447</v>
      </c>
      <c r="E19" s="1">
        <f>'Profiles, Pc, Winter, S1'!E19*Main!$B$6</f>
        <v>0.24877859245627529</v>
      </c>
      <c r="F19" s="1">
        <f>'Profiles, Pc, Winter, S1'!F19*Main!$B$6</f>
        <v>0.25432594542694276</v>
      </c>
      <c r="G19" s="1">
        <f>'Profiles, Pc, Winter, S1'!G19*Main!$B$6</f>
        <v>0.28653035063197146</v>
      </c>
      <c r="H19" s="1">
        <f>'Profiles, Pc, Winter, S1'!H19*Main!$B$6</f>
        <v>0.37038642901379226</v>
      </c>
      <c r="I19" s="1">
        <f>'Profiles, Pc, Winter, S1'!I19*Main!$B$6</f>
        <v>0.41022078546529334</v>
      </c>
      <c r="J19" s="1">
        <f>'Profiles, Pc, Winter, S1'!J19*Main!$B$6</f>
        <v>0.42414286939359824</v>
      </c>
      <c r="K19" s="1">
        <f>'Profiles, Pc, Winter, S1'!K19*Main!$B$6</f>
        <v>0.44104020121428</v>
      </c>
      <c r="L19" s="1">
        <f>'Profiles, Pc, Winter, S1'!L19*Main!$B$6</f>
        <v>0.45345165839860119</v>
      </c>
      <c r="M19" s="1">
        <f>'Profiles, Pc, Winter, S1'!M19*Main!$B$6</f>
        <v>0.46103271204003915</v>
      </c>
      <c r="N19" s="1">
        <f>'Profiles, Pc, Winter, S1'!N19*Main!$B$6</f>
        <v>0.45208608267643119</v>
      </c>
      <c r="O19" s="1">
        <f>'Profiles, Pc, Winter, S1'!O19*Main!$B$6</f>
        <v>0.43020635169414856</v>
      </c>
      <c r="P19" s="1">
        <f>'Profiles, Pc, Winter, S1'!P19*Main!$B$6</f>
        <v>0.42885750056166905</v>
      </c>
      <c r="Q19" s="1">
        <f>'Profiles, Pc, Winter, S1'!Q19*Main!$B$6</f>
        <v>0.42538290454266126</v>
      </c>
      <c r="R19" s="1">
        <f>'Profiles, Pc, Winter, S1'!R19*Main!$B$6</f>
        <v>0.45466379013843322</v>
      </c>
      <c r="S19" s="1">
        <f>'Profiles, Pc, Winter, S1'!S19*Main!$B$6</f>
        <v>0.52123616565314401</v>
      </c>
      <c r="T19" s="1">
        <f>'Profiles, Pc, Winter, S1'!T19*Main!$B$6</f>
        <v>0.51444741644903369</v>
      </c>
      <c r="U19" s="1">
        <f>'Profiles, Pc, Winter, S1'!U19*Main!$B$6</f>
        <v>0.50320484532008813</v>
      </c>
      <c r="V19" s="1">
        <f>'Profiles, Pc, Winter, S1'!V19*Main!$B$6</f>
        <v>0.49865622634505657</v>
      </c>
      <c r="W19" s="1">
        <f>'Profiles, Pc, Winter, S1'!W19*Main!$B$6</f>
        <v>0.46558132393837559</v>
      </c>
      <c r="X19" s="1">
        <f>'Profiles, Pc, Winter, S1'!X19*Main!$B$6</f>
        <v>0.41425191638496101</v>
      </c>
      <c r="Y19" s="1">
        <f>'Profiles, Pc, Winter, S1'!Y19*Main!$B$6</f>
        <v>0.37537444707139339</v>
      </c>
    </row>
    <row r="20" spans="1:25" x14ac:dyDescent="0.3">
      <c r="A20">
        <v>19</v>
      </c>
      <c r="B20" s="1">
        <f>'Profiles, Pc, Winter, S1'!B20*Main!$B$6</f>
        <v>0.51302004466535156</v>
      </c>
      <c r="C20" s="1">
        <f>'Profiles, Pc, Winter, S1'!C20*Main!$B$6</f>
        <v>0.48238528348349774</v>
      </c>
      <c r="D20" s="1">
        <f>'Profiles, Pc, Winter, S1'!D20*Main!$B$6</f>
        <v>0.47012319410507092</v>
      </c>
      <c r="E20" s="1">
        <f>'Profiles, Pc, Winter, S1'!E20*Main!$B$6</f>
        <v>0.47584799284934609</v>
      </c>
      <c r="F20" s="1">
        <f>'Profiles, Pc, Winter, S1'!F20*Main!$B$6</f>
        <v>0.48105747844258634</v>
      </c>
      <c r="G20" s="1">
        <f>'Profiles, Pc, Winter, S1'!G20*Main!$B$6</f>
        <v>0.52131733062945862</v>
      </c>
      <c r="H20" s="1">
        <f>'Profiles, Pc, Winter, S1'!H20*Main!$B$6</f>
        <v>0.58887487411507899</v>
      </c>
      <c r="I20" s="1">
        <f>'Profiles, Pc, Winter, S1'!I20*Main!$B$6</f>
        <v>0.71408415645332535</v>
      </c>
      <c r="J20" s="1">
        <f>'Profiles, Pc, Winter, S1'!J20*Main!$B$6</f>
        <v>0.74876207421891461</v>
      </c>
      <c r="K20" s="1">
        <f>'Profiles, Pc, Winter, S1'!K20*Main!$B$6</f>
        <v>0.77424237111282179</v>
      </c>
      <c r="L20" s="1">
        <f>'Profiles, Pc, Winter, S1'!L20*Main!$B$6</f>
        <v>0.76173886499494581</v>
      </c>
      <c r="M20" s="1">
        <f>'Profiles, Pc, Winter, S1'!M20*Main!$B$6</f>
        <v>0.7734164877567008</v>
      </c>
      <c r="N20" s="1">
        <f>'Profiles, Pc, Winter, S1'!N20*Main!$B$6</f>
        <v>0.76953450998317285</v>
      </c>
      <c r="O20" s="1">
        <f>'Profiles, Pc, Winter, S1'!O20*Main!$B$6</f>
        <v>0.75810513061285068</v>
      </c>
      <c r="P20" s="1">
        <f>'Profiles, Pc, Winter, S1'!P20*Main!$B$6</f>
        <v>0.70648508554587108</v>
      </c>
      <c r="Q20" s="1">
        <f>'Profiles, Pc, Winter, S1'!Q20*Main!$B$6</f>
        <v>0.70815361694907641</v>
      </c>
      <c r="R20" s="1">
        <f>'Profiles, Pc, Winter, S1'!R20*Main!$B$6</f>
        <v>0.68699456009515925</v>
      </c>
      <c r="S20" s="1">
        <f>'Profiles, Pc, Winter, S1'!S20*Main!$B$6</f>
        <v>0.71998401140712387</v>
      </c>
      <c r="T20" s="1">
        <f>'Profiles, Pc, Winter, S1'!T20*Main!$B$6</f>
        <v>0.69755771186994198</v>
      </c>
      <c r="U20" s="1">
        <f>'Profiles, Pc, Winter, S1'!U20*Main!$B$6</f>
        <v>0.68659773912879751</v>
      </c>
      <c r="V20" s="1">
        <f>'Profiles, Pc, Winter, S1'!V20*Main!$B$6</f>
        <v>0.67141428381535773</v>
      </c>
      <c r="W20" s="1">
        <f>'Profiles, Pc, Winter, S1'!W20*Main!$B$6</f>
        <v>0.64837388046194533</v>
      </c>
      <c r="X20" s="1">
        <f>'Profiles, Pc, Winter, S1'!X20*Main!$B$6</f>
        <v>0.58194390692613929</v>
      </c>
      <c r="Y20" s="1">
        <f>'Profiles, Pc, Winter, S1'!Y20*Main!$B$6</f>
        <v>0.54063303576048738</v>
      </c>
    </row>
    <row r="21" spans="1:25" x14ac:dyDescent="0.3">
      <c r="A21">
        <v>20</v>
      </c>
      <c r="B21" s="1">
        <f>'Profiles, Pc, Winter, S1'!B21*Main!$B$6</f>
        <v>0.23445998714170629</v>
      </c>
      <c r="C21" s="1">
        <f>'Profiles, Pc, Winter, S1'!C21*Main!$B$6</f>
        <v>0.21608822115526669</v>
      </c>
      <c r="D21" s="1">
        <f>'Profiles, Pc, Winter, S1'!D21*Main!$B$6</f>
        <v>0.2142610797822167</v>
      </c>
      <c r="E21" s="1">
        <f>'Profiles, Pc, Winter, S1'!E21*Main!$B$6</f>
        <v>0.20991395790892861</v>
      </c>
      <c r="F21" s="1">
        <f>'Profiles, Pc, Winter, S1'!F21*Main!$B$6</f>
        <v>0.21725628867289576</v>
      </c>
      <c r="G21" s="1">
        <f>'Profiles, Pc, Winter, S1'!G21*Main!$B$6</f>
        <v>0.24970697938368122</v>
      </c>
      <c r="H21" s="1">
        <f>'Profiles, Pc, Winter, S1'!H21*Main!$B$6</f>
        <v>0.31707420694599703</v>
      </c>
      <c r="I21" s="1">
        <f>'Profiles, Pc, Winter, S1'!I21*Main!$B$6</f>
        <v>0.38774815716343997</v>
      </c>
      <c r="J21" s="1">
        <f>'Profiles, Pc, Winter, S1'!J21*Main!$B$6</f>
        <v>0.44020647923875966</v>
      </c>
      <c r="K21" s="1">
        <f>'Profiles, Pc, Winter, S1'!K21*Main!$B$6</f>
        <v>0.45187691679597342</v>
      </c>
      <c r="L21" s="1">
        <f>'Profiles, Pc, Winter, S1'!L21*Main!$B$6</f>
        <v>0.46160617675455068</v>
      </c>
      <c r="M21" s="1">
        <f>'Profiles, Pc, Winter, S1'!M21*Main!$B$6</f>
        <v>0.46160617675455068</v>
      </c>
      <c r="N21" s="1">
        <f>'Profiles, Pc, Winter, S1'!N21*Main!$B$6</f>
        <v>0.45237747503748577</v>
      </c>
      <c r="O21" s="1">
        <f>'Profiles, Pc, Winter, S1'!O21*Main!$B$6</f>
        <v>0.43998434885266874</v>
      </c>
      <c r="P21" s="1">
        <f>'Profiles, Pc, Winter, S1'!P21*Main!$B$6</f>
        <v>0.40185574014450648</v>
      </c>
      <c r="Q21" s="1">
        <f>'Profiles, Pc, Winter, S1'!Q21*Main!$B$6</f>
        <v>0.39197521346681885</v>
      </c>
      <c r="R21" s="1">
        <f>'Profiles, Pc, Winter, S1'!R21*Main!$B$6</f>
        <v>0.42415385950126638</v>
      </c>
      <c r="S21" s="1">
        <f>'Profiles, Pc, Winter, S1'!S21*Main!$B$6</f>
        <v>0.43308407800867177</v>
      </c>
      <c r="T21" s="1">
        <f>'Profiles, Pc, Winter, S1'!T21*Main!$B$6</f>
        <v>0.41888723667086353</v>
      </c>
      <c r="U21" s="1">
        <f>'Profiles, Pc, Winter, S1'!U21*Main!$B$6</f>
        <v>0.41312861368236103</v>
      </c>
      <c r="V21" s="1">
        <f>'Profiles, Pc, Winter, S1'!V21*Main!$B$6</f>
        <v>0.38418324364230672</v>
      </c>
      <c r="W21" s="1">
        <f>'Profiles, Pc, Winter, S1'!W21*Main!$B$6</f>
        <v>0.31808719812359187</v>
      </c>
      <c r="X21" s="1">
        <f>'Profiles, Pc, Winter, S1'!X21*Main!$B$6</f>
        <v>0.29344118934082225</v>
      </c>
      <c r="Y21" s="1">
        <f>'Profiles, Pc, Winter, S1'!Y21*Main!$B$6</f>
        <v>0.26964020401583089</v>
      </c>
    </row>
    <row r="22" spans="1:25" x14ac:dyDescent="0.3">
      <c r="A22">
        <v>21</v>
      </c>
      <c r="B22" s="1">
        <f>'Profiles, Pc, Winter, S1'!B22*Main!$B$6</f>
        <v>0.16463192845665436</v>
      </c>
      <c r="C22" s="1">
        <f>'Profiles, Pc, Winter, S1'!C22*Main!$B$6</f>
        <v>0.15596363023363327</v>
      </c>
      <c r="D22" s="1">
        <f>'Profiles, Pc, Winter, S1'!D22*Main!$B$6</f>
        <v>0.15250582013567451</v>
      </c>
      <c r="E22" s="1">
        <f>'Profiles, Pc, Winter, S1'!E22*Main!$B$6</f>
        <v>0.15086401269249797</v>
      </c>
      <c r="F22" s="1">
        <f>'Profiles, Pc, Winter, S1'!F22*Main!$B$6</f>
        <v>0.15983585632115554</v>
      </c>
      <c r="G22" s="1">
        <f>'Profiles, Pc, Winter, S1'!G22*Main!$B$6</f>
        <v>0.19497098285227105</v>
      </c>
      <c r="H22" s="1">
        <f>'Profiles, Pc, Winter, S1'!H22*Main!$B$6</f>
        <v>0.3202094188159032</v>
      </c>
      <c r="I22" s="1">
        <f>'Profiles, Pc, Winter, S1'!I22*Main!$B$6</f>
        <v>0.38516964059928505</v>
      </c>
      <c r="J22" s="1">
        <f>'Profiles, Pc, Winter, S1'!J22*Main!$B$6</f>
        <v>0.40012016884863494</v>
      </c>
      <c r="K22" s="1">
        <f>'Profiles, Pc, Winter, S1'!K22*Main!$B$6</f>
        <v>0.39793206412387572</v>
      </c>
      <c r="L22" s="1">
        <f>'Profiles, Pc, Winter, S1'!L22*Main!$B$6</f>
        <v>0.41258980826211217</v>
      </c>
      <c r="M22" s="1">
        <f>'Profiles, Pc, Winter, S1'!M22*Main!$B$6</f>
        <v>0.40978100895897912</v>
      </c>
      <c r="N22" s="1">
        <f>'Profiles, Pc, Winter, S1'!N22*Main!$B$6</f>
        <v>0.38523826331278105</v>
      </c>
      <c r="O22" s="1">
        <f>'Profiles, Pc, Winter, S1'!O22*Main!$B$6</f>
        <v>0.37588105116951742</v>
      </c>
      <c r="P22" s="1">
        <f>'Profiles, Pc, Winter, S1'!P22*Main!$B$6</f>
        <v>0.33236270872320239</v>
      </c>
      <c r="Q22" s="1">
        <f>'Profiles, Pc, Winter, S1'!Q22*Main!$B$6</f>
        <v>0.2997437129701282</v>
      </c>
      <c r="R22" s="1">
        <f>'Profiles, Pc, Winter, S1'!R22*Main!$B$6</f>
        <v>0.30776083257068948</v>
      </c>
      <c r="S22" s="1">
        <f>'Profiles, Pc, Winter, S1'!S22*Main!$B$6</f>
        <v>0.33516327782980077</v>
      </c>
      <c r="T22" s="1">
        <f>'Profiles, Pc, Winter, S1'!T22*Main!$B$6</f>
        <v>0.32936153181955896</v>
      </c>
      <c r="U22" s="1">
        <f>'Profiles, Pc, Winter, S1'!U22*Main!$B$6</f>
        <v>0.3187663532811334</v>
      </c>
      <c r="V22" s="1">
        <f>'Profiles, Pc, Winter, S1'!V22*Main!$B$6</f>
        <v>0.31215923453640093</v>
      </c>
      <c r="W22" s="1">
        <f>'Profiles, Pc, Winter, S1'!W22*Main!$B$6</f>
        <v>0.28795231582050979</v>
      </c>
      <c r="X22" s="1">
        <f>'Profiles, Pc, Winter, S1'!X22*Main!$B$6</f>
        <v>0.22735833949978429</v>
      </c>
      <c r="Y22" s="1">
        <f>'Profiles, Pc, Winter, S1'!Y22*Main!$B$6</f>
        <v>0.19702455252430565</v>
      </c>
    </row>
    <row r="23" spans="1:25" x14ac:dyDescent="0.3">
      <c r="A23">
        <v>22</v>
      </c>
      <c r="B23" s="1">
        <f>'Profiles, Pc, Winter, S1'!B23*Main!$B$6</f>
        <v>0.17830593175751627</v>
      </c>
      <c r="C23" s="1">
        <f>'Profiles, Pc, Winter, S1'!C23*Main!$B$6</f>
        <v>0.17830593175751627</v>
      </c>
      <c r="D23" s="1">
        <f>'Profiles, Pc, Winter, S1'!D23*Main!$B$6</f>
        <v>0.17830593175751627</v>
      </c>
      <c r="E23" s="1">
        <f>'Profiles, Pc, Winter, S1'!E23*Main!$B$6</f>
        <v>0.17830593175751627</v>
      </c>
      <c r="F23" s="1">
        <f>'Profiles, Pc, Winter, S1'!F23*Main!$B$6</f>
        <v>0.17830593175751627</v>
      </c>
      <c r="G23" s="1">
        <f>'Profiles, Pc, Winter, S1'!G23*Main!$B$6</f>
        <v>0.17830593175751627</v>
      </c>
      <c r="H23" s="1">
        <f>'Profiles, Pc, Winter, S1'!H23*Main!$B$6</f>
        <v>0.17830593175751627</v>
      </c>
      <c r="I23" s="1">
        <f>'Profiles, Pc, Winter, S1'!I23*Main!$B$6</f>
        <v>0.17830593175751627</v>
      </c>
      <c r="J23" s="1">
        <f>'Profiles, Pc, Winter, S1'!J23*Main!$B$6</f>
        <v>0.17830593175751627</v>
      </c>
      <c r="K23" s="1">
        <f>'Profiles, Pc, Winter, S1'!K23*Main!$B$6</f>
        <v>0.17830593175751627</v>
      </c>
      <c r="L23" s="1">
        <f>'Profiles, Pc, Winter, S1'!L23*Main!$B$6</f>
        <v>0.17830593175751627</v>
      </c>
      <c r="M23" s="1">
        <f>'Profiles, Pc, Winter, S1'!M23*Main!$B$6</f>
        <v>0.17830593175751627</v>
      </c>
      <c r="N23" s="1">
        <f>'Profiles, Pc, Winter, S1'!N23*Main!$B$6</f>
        <v>0.17830593175751627</v>
      </c>
      <c r="O23" s="1">
        <f>'Profiles, Pc, Winter, S1'!O23*Main!$B$6</f>
        <v>0.17830593175751627</v>
      </c>
      <c r="P23" s="1">
        <f>'Profiles, Pc, Winter, S1'!P23*Main!$B$6</f>
        <v>0.17830593175751627</v>
      </c>
      <c r="Q23" s="1">
        <f>'Profiles, Pc, Winter, S1'!Q23*Main!$B$6</f>
        <v>0.17830593175751627</v>
      </c>
      <c r="R23" s="1">
        <f>'Profiles, Pc, Winter, S1'!R23*Main!$B$6</f>
        <v>0.17830593175751627</v>
      </c>
      <c r="S23" s="1">
        <f>'Profiles, Pc, Winter, S1'!S23*Main!$B$6</f>
        <v>0.17830593175751627</v>
      </c>
      <c r="T23" s="1">
        <f>'Profiles, Pc, Winter, S1'!T23*Main!$B$6</f>
        <v>0.17830593175751627</v>
      </c>
      <c r="U23" s="1">
        <f>'Profiles, Pc, Winter, S1'!U23*Main!$B$6</f>
        <v>0.17830593175751627</v>
      </c>
      <c r="V23" s="1">
        <f>'Profiles, Pc, Winter, S1'!V23*Main!$B$6</f>
        <v>0.17830593175751627</v>
      </c>
      <c r="W23" s="1">
        <f>'Profiles, Pc, Winter, S1'!W23*Main!$B$6</f>
        <v>0.17830593175751627</v>
      </c>
      <c r="X23" s="1">
        <f>'Profiles, Pc, Winter, S1'!X23*Main!$B$6</f>
        <v>0.17830593175751627</v>
      </c>
      <c r="Y23" s="1">
        <f>'Profiles, Pc, Winter, S1'!Y23*Main!$B$6</f>
        <v>0.17830593175751627</v>
      </c>
    </row>
    <row r="24" spans="1:25" x14ac:dyDescent="0.3">
      <c r="A24">
        <v>23</v>
      </c>
      <c r="B24" s="1">
        <f>'Profiles, Pc, Winter, S1'!B24*Main!$B$6</f>
        <v>0.19462977055690572</v>
      </c>
      <c r="C24" s="1">
        <f>'Profiles, Pc, Winter, S1'!C24*Main!$B$6</f>
        <v>0.179646522027782</v>
      </c>
      <c r="D24" s="1">
        <f>'Profiles, Pc, Winter, S1'!D24*Main!$B$6</f>
        <v>0.1713588981115412</v>
      </c>
      <c r="E24" s="1">
        <f>'Profiles, Pc, Winter, S1'!E24*Main!$B$6</f>
        <v>0.17306986137925318</v>
      </c>
      <c r="F24" s="1">
        <f>'Profiles, Pc, Winter, S1'!F24*Main!$B$6</f>
        <v>0.17446121750208998</v>
      </c>
      <c r="G24" s="1">
        <f>'Profiles, Pc, Winter, S1'!G24*Main!$B$6</f>
        <v>0.20089663236012684</v>
      </c>
      <c r="H24" s="1">
        <f>'Profiles, Pc, Winter, S1'!H24*Main!$B$6</f>
        <v>0.26276159729478404</v>
      </c>
      <c r="I24" s="1">
        <f>'Profiles, Pc, Winter, S1'!I24*Main!$B$6</f>
        <v>0.30766697436205825</v>
      </c>
      <c r="J24" s="1">
        <f>'Profiles, Pc, Winter, S1'!J24*Main!$B$6</f>
        <v>0.33617394785136517</v>
      </c>
      <c r="K24" s="1">
        <f>'Profiles, Pc, Winter, S1'!K24*Main!$B$6</f>
        <v>0.3587989374011889</v>
      </c>
      <c r="L24" s="1">
        <f>'Profiles, Pc, Winter, S1'!L24*Main!$B$6</f>
        <v>0.35041540539360311</v>
      </c>
      <c r="M24" s="1">
        <f>'Profiles, Pc, Winter, S1'!M24*Main!$B$6</f>
        <v>0.34937827089083445</v>
      </c>
      <c r="N24" s="1">
        <f>'Profiles, Pc, Winter, S1'!N24*Main!$B$6</f>
        <v>0.34840876600533333</v>
      </c>
      <c r="O24" s="1">
        <f>'Profiles, Pc, Winter, S1'!O24*Main!$B$6</f>
        <v>0.33283592733220235</v>
      </c>
      <c r="P24" s="1">
        <f>'Profiles, Pc, Winter, S1'!P24*Main!$B$6</f>
        <v>0.32274872341187399</v>
      </c>
      <c r="Q24" s="1">
        <f>'Profiles, Pc, Winter, S1'!Q24*Main!$B$6</f>
        <v>0.30429427095964867</v>
      </c>
      <c r="R24" s="1">
        <f>'Profiles, Pc, Winter, S1'!R24*Main!$B$6</f>
        <v>0.32019181199820934</v>
      </c>
      <c r="S24" s="1">
        <f>'Profiles, Pc, Winter, S1'!S24*Main!$B$6</f>
        <v>0.36400187469245726</v>
      </c>
      <c r="T24" s="1">
        <f>'Profiles, Pc, Winter, S1'!T24*Main!$B$6</f>
        <v>0.35560917836456862</v>
      </c>
      <c r="U24" s="1">
        <f>'Profiles, Pc, Winter, S1'!U24*Main!$B$6</f>
        <v>0.34288745527305553</v>
      </c>
      <c r="V24" s="1">
        <f>'Profiles, Pc, Winter, S1'!V24*Main!$B$6</f>
        <v>0.32917302753022937</v>
      </c>
      <c r="W24" s="1">
        <f>'Profiles, Pc, Winter, S1'!W24*Main!$B$6</f>
        <v>0.31052367581509888</v>
      </c>
      <c r="X24" s="1">
        <f>'Profiles, Pc, Winter, S1'!X24*Main!$B$6</f>
        <v>0.27205615709641445</v>
      </c>
      <c r="Y24" s="1">
        <f>'Profiles, Pc, Winter, S1'!Y24*Main!$B$6</f>
        <v>0.23882192761477378</v>
      </c>
    </row>
    <row r="25" spans="1:25" x14ac:dyDescent="0.3">
      <c r="A25">
        <v>24</v>
      </c>
      <c r="B25" s="1">
        <f>'Profiles, Pc, Winter, S1'!B25*Main!$B$6</f>
        <v>7.3056550833480116E-2</v>
      </c>
      <c r="C25" s="1">
        <f>'Profiles, Pc, Winter, S1'!C25*Main!$B$6</f>
        <v>6.6887583314060944E-2</v>
      </c>
      <c r="D25" s="1">
        <f>'Profiles, Pc, Winter, S1'!D25*Main!$B$6</f>
        <v>6.3548142738058339E-2</v>
      </c>
      <c r="E25" s="1">
        <f>'Profiles, Pc, Winter, S1'!E25*Main!$B$6</f>
        <v>6.3225912498156941E-2</v>
      </c>
      <c r="F25" s="1">
        <f>'Profiles, Pc, Winter, S1'!F25*Main!$B$6</f>
        <v>6.5200963877887194E-2</v>
      </c>
      <c r="G25" s="1">
        <f>'Profiles, Pc, Winter, S1'!G25*Main!$B$6</f>
        <v>8.1035135469699524E-2</v>
      </c>
      <c r="H25" s="1">
        <f>'Profiles, Pc, Winter, S1'!H25*Main!$B$6</f>
        <v>0.10805729564026734</v>
      </c>
      <c r="I25" s="1">
        <f>'Profiles, Pc, Winter, S1'!I25*Main!$B$6</f>
        <v>0.11943947109460969</v>
      </c>
      <c r="J25" s="1">
        <f>'Profiles, Pc, Winter, S1'!J25*Main!$B$6</f>
        <v>9.5695200763966357E-2</v>
      </c>
      <c r="K25" s="1">
        <f>'Profiles, Pc, Winter, S1'!K25*Main!$B$6</f>
        <v>6.6387591208165744E-2</v>
      </c>
      <c r="L25" s="1">
        <f>'Profiles, Pc, Winter, S1'!L25*Main!$B$6</f>
        <v>0.1291759162577282</v>
      </c>
      <c r="M25" s="1">
        <f>'Profiles, Pc, Winter, S1'!M25*Main!$B$6</f>
        <v>0.13017263339522789</v>
      </c>
      <c r="N25" s="1">
        <f>'Profiles, Pc, Winter, S1'!N25*Main!$B$6</f>
        <v>0.12549381030494283</v>
      </c>
      <c r="O25" s="1">
        <f>'Profiles, Pc, Winter, S1'!O25*Main!$B$6</f>
        <v>0.12049730257198257</v>
      </c>
      <c r="P25" s="1">
        <f>'Profiles, Pc, Winter, S1'!P25*Main!$B$6</f>
        <v>0.11273064844515147</v>
      </c>
      <c r="Q25" s="1">
        <f>'Profiles, Pc, Winter, S1'!Q25*Main!$B$6</f>
        <v>0.11587182125132681</v>
      </c>
      <c r="R25" s="1">
        <f>'Profiles, Pc, Winter, S1'!R25*Main!$B$6</f>
        <v>0.12522302056255635</v>
      </c>
      <c r="S25" s="1">
        <f>'Profiles, Pc, Winter, S1'!S25*Main!$B$6</f>
        <v>0.15109287065683957</v>
      </c>
      <c r="T25" s="1">
        <f>'Profiles, Pc, Winter, S1'!T25*Main!$B$6</f>
        <v>0.14222098298918975</v>
      </c>
      <c r="U25" s="1">
        <f>'Profiles, Pc, Winter, S1'!U25*Main!$B$6</f>
        <v>0.13277217482086529</v>
      </c>
      <c r="V25" s="1">
        <f>'Profiles, Pc, Winter, S1'!V25*Main!$B$6</f>
        <v>0.12851092392620947</v>
      </c>
      <c r="W25" s="1">
        <f>'Profiles, Pc, Winter, S1'!W25*Main!$B$6</f>
        <v>0.12776962123129335</v>
      </c>
      <c r="X25" s="1">
        <f>'Profiles, Pc, Winter, S1'!X25*Main!$B$6</f>
        <v>0.11263796260902754</v>
      </c>
      <c r="Y25" s="1">
        <f>'Profiles, Pc, Winter, S1'!Y25*Main!$B$6</f>
        <v>9.6487500483497246E-2</v>
      </c>
    </row>
    <row r="26" spans="1:25" x14ac:dyDescent="0.3">
      <c r="A26">
        <v>25</v>
      </c>
      <c r="B26" s="1">
        <f>'Profiles, Pc, Winter, S1'!B26*Main!$B$6</f>
        <v>0.36292107462131612</v>
      </c>
      <c r="C26" s="1">
        <f>'Profiles, Pc, Winter, S1'!C26*Main!$B$6</f>
        <v>0.36119165769138301</v>
      </c>
      <c r="D26" s="1">
        <f>'Profiles, Pc, Winter, S1'!D26*Main!$B$6</f>
        <v>0.36104093823670252</v>
      </c>
      <c r="E26" s="1">
        <f>'Profiles, Pc, Winter, S1'!E26*Main!$B$6</f>
        <v>0.37158323970848467</v>
      </c>
      <c r="F26" s="1">
        <f>'Profiles, Pc, Winter, S1'!F26*Main!$B$6</f>
        <v>0.36983686465791882</v>
      </c>
      <c r="G26" s="1">
        <f>'Profiles, Pc, Winter, S1'!G26*Main!$B$6</f>
        <v>0.37998592597111797</v>
      </c>
      <c r="H26" s="1">
        <f>'Profiles, Pc, Winter, S1'!H26*Main!$B$6</f>
        <v>0.39442258707415517</v>
      </c>
      <c r="I26" s="1">
        <f>'Profiles, Pc, Winter, S1'!I26*Main!$B$6</f>
        <v>0.3824603702965485</v>
      </c>
      <c r="J26" s="1">
        <f>'Profiles, Pc, Winter, S1'!J26*Main!$B$6</f>
        <v>0.31881575804932488</v>
      </c>
      <c r="K26" s="1">
        <f>'Profiles, Pc, Winter, S1'!K26*Main!$B$6</f>
        <v>0.30577940508857088</v>
      </c>
      <c r="L26" s="1">
        <f>'Profiles, Pc, Winter, S1'!L26*Main!$B$6</f>
        <v>0.41638048487287987</v>
      </c>
      <c r="M26" s="1">
        <f>'Profiles, Pc, Winter, S1'!M26*Main!$B$6</f>
        <v>0.3796817861230834</v>
      </c>
      <c r="N26" s="1">
        <f>'Profiles, Pc, Winter, S1'!N26*Main!$B$6</f>
        <v>0.38474234738332935</v>
      </c>
      <c r="O26" s="1">
        <f>'Profiles, Pc, Winter, S1'!O26*Main!$B$6</f>
        <v>0.39329556202987248</v>
      </c>
      <c r="P26" s="1">
        <f>'Profiles, Pc, Winter, S1'!P26*Main!$B$6</f>
        <v>0.40235667345086529</v>
      </c>
      <c r="Q26" s="1">
        <f>'Profiles, Pc, Winter, S1'!Q26*Main!$B$6</f>
        <v>0.41510010076660159</v>
      </c>
      <c r="R26" s="1">
        <f>'Profiles, Pc, Winter, S1'!R26*Main!$B$6</f>
        <v>0.45909383436734746</v>
      </c>
      <c r="S26" s="1">
        <f>'Profiles, Pc, Winter, S1'!S26*Main!$B$6</f>
        <v>0.4729308776492584</v>
      </c>
      <c r="T26" s="1">
        <f>'Profiles, Pc, Winter, S1'!T26*Main!$B$6</f>
        <v>0.44221048609640967</v>
      </c>
      <c r="U26" s="1">
        <f>'Profiles, Pc, Winter, S1'!U26*Main!$B$6</f>
        <v>0.41931532011778477</v>
      </c>
      <c r="V26" s="1">
        <f>'Profiles, Pc, Winter, S1'!V26*Main!$B$6</f>
        <v>0.4258877866449497</v>
      </c>
      <c r="W26" s="1">
        <f>'Profiles, Pc, Winter, S1'!W26*Main!$B$6</f>
        <v>0.42471055008922104</v>
      </c>
      <c r="X26" s="1">
        <f>'Profiles, Pc, Winter, S1'!X26*Main!$B$6</f>
        <v>0.42679719623468848</v>
      </c>
      <c r="Y26" s="1">
        <f>'Profiles, Pc, Winter, S1'!Y26*Main!$B$6</f>
        <v>0.44756676357848635</v>
      </c>
    </row>
    <row r="27" spans="1:25" x14ac:dyDescent="0.3">
      <c r="A27">
        <v>26</v>
      </c>
      <c r="B27" s="1">
        <f>'Profiles, Pc, Winter, S1'!B27*Main!$B$6</f>
        <v>0.81762621624878662</v>
      </c>
      <c r="C27" s="1">
        <f>'Profiles, Pc, Winter, S1'!C27*Main!$B$6</f>
        <v>0.78866356727791664</v>
      </c>
      <c r="D27" s="1">
        <f>'Profiles, Pc, Winter, S1'!D27*Main!$B$6</f>
        <v>0.80094330121641188</v>
      </c>
      <c r="E27" s="1">
        <f>'Profiles, Pc, Winter, S1'!E27*Main!$B$6</f>
        <v>0.81048398611870731</v>
      </c>
      <c r="F27" s="1">
        <f>'Profiles, Pc, Winter, S1'!F27*Main!$B$6</f>
        <v>0.82385109909599474</v>
      </c>
      <c r="G27" s="1">
        <f>'Profiles, Pc, Winter, S1'!G27*Main!$B$6</f>
        <v>0.84311581663800228</v>
      </c>
      <c r="H27" s="1">
        <f>'Profiles, Pc, Winter, S1'!H27*Main!$B$6</f>
        <v>1.042681615131666</v>
      </c>
      <c r="I27" s="1">
        <f>'Profiles, Pc, Winter, S1'!I27*Main!$B$6</f>
        <v>1.0946043729131452</v>
      </c>
      <c r="J27" s="1">
        <f>'Profiles, Pc, Winter, S1'!J27*Main!$B$6</f>
        <v>1.114707792065206</v>
      </c>
      <c r="K27" s="1">
        <f>'Profiles, Pc, Winter, S1'!K27*Main!$B$6</f>
        <v>1.0868853355095149</v>
      </c>
      <c r="L27" s="1">
        <f>'Profiles, Pc, Winter, S1'!L27*Main!$B$6</f>
        <v>1.0721421756600382</v>
      </c>
      <c r="M27" s="1">
        <f>'Profiles, Pc, Winter, S1'!M27*Main!$B$6</f>
        <v>1.1111301522871784</v>
      </c>
      <c r="N27" s="1">
        <f>'Profiles, Pc, Winter, S1'!N27*Main!$B$6</f>
        <v>1.1499999999999999</v>
      </c>
      <c r="O27" s="1">
        <f>'Profiles, Pc, Winter, S1'!O27*Main!$B$6</f>
        <v>1.1133841127376047</v>
      </c>
      <c r="P27" s="1">
        <f>'Profiles, Pc, Winter, S1'!P27*Main!$B$6</f>
        <v>1.0931365837641942</v>
      </c>
      <c r="Q27" s="1">
        <f>'Profiles, Pc, Winter, S1'!Q27*Main!$B$6</f>
        <v>1.1059535285076165</v>
      </c>
      <c r="R27" s="1">
        <f>'Profiles, Pc, Winter, S1'!R27*Main!$B$6</f>
        <v>1.0702287174765575</v>
      </c>
      <c r="S27" s="1">
        <f>'Profiles, Pc, Winter, S1'!S27*Main!$B$6</f>
        <v>1.1181806684472764</v>
      </c>
      <c r="T27" s="1">
        <f>'Profiles, Pc, Winter, S1'!T27*Main!$B$6</f>
        <v>1.0789698867891016</v>
      </c>
      <c r="U27" s="1">
        <f>'Profiles, Pc, Winter, S1'!U27*Main!$B$6</f>
        <v>1.0167987816605626</v>
      </c>
      <c r="V27" s="1">
        <f>'Profiles, Pc, Winter, S1'!V27*Main!$B$6</f>
        <v>1.0292750873209318</v>
      </c>
      <c r="W27" s="1">
        <f>'Profiles, Pc, Winter, S1'!W27*Main!$B$6</f>
        <v>0.99922483285702257</v>
      </c>
      <c r="X27" s="1">
        <f>'Profiles, Pc, Winter, S1'!X27*Main!$B$6</f>
        <v>0.88213009262345832</v>
      </c>
      <c r="Y27" s="1">
        <f>'Profiles, Pc, Winter, S1'!Y27*Main!$B$6</f>
        <v>0.85356028987513799</v>
      </c>
    </row>
    <row r="28" spans="1:25" x14ac:dyDescent="0.3">
      <c r="A28">
        <v>27</v>
      </c>
      <c r="B28" s="1">
        <f>'Profiles, Pc, Winter, S1'!B28*Main!$B$6</f>
        <v>0.37425694725886977</v>
      </c>
      <c r="C28" s="1">
        <f>'Profiles, Pc, Winter, S1'!C28*Main!$B$6</f>
        <v>0.36027055976004807</v>
      </c>
      <c r="D28" s="1">
        <f>'Profiles, Pc, Winter, S1'!D28*Main!$B$6</f>
        <v>0.3474380344926617</v>
      </c>
      <c r="E28" s="1">
        <f>'Profiles, Pc, Winter, S1'!E28*Main!$B$6</f>
        <v>0.35792444658453726</v>
      </c>
      <c r="F28" s="1">
        <f>'Profiles, Pc, Winter, S1'!F28*Main!$B$6</f>
        <v>0.34782461783994612</v>
      </c>
      <c r="G28" s="1">
        <f>'Profiles, Pc, Winter, S1'!G28*Main!$B$6</f>
        <v>0.3482878771798808</v>
      </c>
      <c r="H28" s="1">
        <f>'Profiles, Pc, Winter, S1'!H28*Main!$B$6</f>
        <v>0.35150257213153896</v>
      </c>
      <c r="I28" s="1">
        <f>'Profiles, Pc, Winter, S1'!I28*Main!$B$6</f>
        <v>0.45624912083600039</v>
      </c>
      <c r="J28" s="1">
        <f>'Profiles, Pc, Winter, S1'!J28*Main!$B$6</f>
        <v>0.46537082528031903</v>
      </c>
      <c r="K28" s="1">
        <f>'Profiles, Pc, Winter, S1'!K28*Main!$B$6</f>
        <v>0.46093095152175162</v>
      </c>
      <c r="L28" s="1">
        <f>'Profiles, Pc, Winter, S1'!L28*Main!$B$6</f>
        <v>0.45953154447865902</v>
      </c>
      <c r="M28" s="1">
        <f>'Profiles, Pc, Winter, S1'!M28*Main!$B$6</f>
        <v>0.46918861035155546</v>
      </c>
      <c r="N28" s="1">
        <f>'Profiles, Pc, Winter, S1'!N28*Main!$B$6</f>
        <v>0.46413796590020356</v>
      </c>
      <c r="O28" s="1">
        <f>'Profiles, Pc, Winter, S1'!O28*Main!$B$6</f>
        <v>0.45592177650435733</v>
      </c>
      <c r="P28" s="1">
        <f>'Profiles, Pc, Winter, S1'!P28*Main!$B$6</f>
        <v>0.39660951234971203</v>
      </c>
      <c r="Q28" s="1">
        <f>'Profiles, Pc, Winter, S1'!Q28*Main!$B$6</f>
        <v>0.42668967528649637</v>
      </c>
      <c r="R28" s="1">
        <f>'Profiles, Pc, Winter, S1'!R28*Main!$B$6</f>
        <v>0.46389692186670239</v>
      </c>
      <c r="S28" s="1">
        <f>'Profiles, Pc, Winter, S1'!S28*Main!$B$6</f>
        <v>0.45683084877162417</v>
      </c>
      <c r="T28" s="1">
        <f>'Profiles, Pc, Winter, S1'!T28*Main!$B$6</f>
        <v>0.43329104303691773</v>
      </c>
      <c r="U28" s="1">
        <f>'Profiles, Pc, Winter, S1'!U28*Main!$B$6</f>
        <v>0.41320003640826347</v>
      </c>
      <c r="V28" s="1">
        <f>'Profiles, Pc, Winter, S1'!V28*Main!$B$6</f>
        <v>0.41028091850343024</v>
      </c>
      <c r="W28" s="1">
        <f>'Profiles, Pc, Winter, S1'!W28*Main!$B$6</f>
        <v>0.39204712448469109</v>
      </c>
      <c r="X28" s="1">
        <f>'Profiles, Pc, Winter, S1'!X28*Main!$B$6</f>
        <v>0.35407723897349702</v>
      </c>
      <c r="Y28" s="1">
        <f>'Profiles, Pc, Winter, S1'!Y28*Main!$B$6</f>
        <v>0.34640610843757086</v>
      </c>
    </row>
    <row r="29" spans="1:25" x14ac:dyDescent="0.3">
      <c r="A29">
        <v>28</v>
      </c>
      <c r="B29" s="1">
        <f>'Profiles, Pc, Winter, S1'!B29*Main!$B$6</f>
        <v>0.1270908718042775</v>
      </c>
      <c r="C29" s="1">
        <f>'Profiles, Pc, Winter, S1'!C29*Main!$B$6</f>
        <v>0.12347383606399034</v>
      </c>
      <c r="D29" s="1">
        <f>'Profiles, Pc, Winter, S1'!D29*Main!$B$6</f>
        <v>0.11822915334765108</v>
      </c>
      <c r="E29" s="1">
        <f>'Profiles, Pc, Winter, S1'!E29*Main!$B$6</f>
        <v>0.11725019163844479</v>
      </c>
      <c r="F29" s="1">
        <f>'Profiles, Pc, Winter, S1'!F29*Main!$B$6</f>
        <v>0.11842834580565308</v>
      </c>
      <c r="G29" s="1">
        <f>'Profiles, Pc, Winter, S1'!G29*Main!$B$6</f>
        <v>0.1264474091385</v>
      </c>
      <c r="H29" s="1">
        <f>'Profiles, Pc, Winter, S1'!H29*Main!$B$6</f>
        <v>0.15243893828920135</v>
      </c>
      <c r="I29" s="1">
        <f>'Profiles, Pc, Winter, S1'!I29*Main!$B$6</f>
        <v>0.17796654289061792</v>
      </c>
      <c r="J29" s="1">
        <f>'Profiles, Pc, Winter, S1'!J29*Main!$B$6</f>
        <v>0.19347391977411543</v>
      </c>
      <c r="K29" s="1">
        <f>'Profiles, Pc, Winter, S1'!K29*Main!$B$6</f>
        <v>0.19931751735985634</v>
      </c>
      <c r="L29" s="1">
        <f>'Profiles, Pc, Winter, S1'!L29*Main!$B$6</f>
        <v>0.19888636262721196</v>
      </c>
      <c r="M29" s="1">
        <f>'Profiles, Pc, Winter, S1'!M29*Main!$B$6</f>
        <v>0.19415014046204132</v>
      </c>
      <c r="N29" s="1">
        <f>'Profiles, Pc, Winter, S1'!N29*Main!$B$6</f>
        <v>0.18710741102557768</v>
      </c>
      <c r="O29" s="1">
        <f>'Profiles, Pc, Winter, S1'!O29*Main!$B$6</f>
        <v>0.17794033081154306</v>
      </c>
      <c r="P29" s="1">
        <f>'Profiles, Pc, Winter, S1'!P29*Main!$B$6</f>
        <v>0.1657262874758266</v>
      </c>
      <c r="Q29" s="1">
        <f>'Profiles, Pc, Winter, S1'!Q29*Main!$B$6</f>
        <v>0.17087008482518665</v>
      </c>
      <c r="R29" s="1">
        <f>'Profiles, Pc, Winter, S1'!R29*Main!$B$6</f>
        <v>0.19006656887193518</v>
      </c>
      <c r="S29" s="1">
        <f>'Profiles, Pc, Winter, S1'!S29*Main!$B$6</f>
        <v>0.22724205760291646</v>
      </c>
      <c r="T29" s="1">
        <f>'Profiles, Pc, Winter, S1'!T29*Main!$B$6</f>
        <v>0.21643551233182132</v>
      </c>
      <c r="U29" s="1">
        <f>'Profiles, Pc, Winter, S1'!U29*Main!$B$6</f>
        <v>0.1999229758134331</v>
      </c>
      <c r="V29" s="1">
        <f>'Profiles, Pc, Winter, S1'!V29*Main!$B$6</f>
        <v>0.19381202540028161</v>
      </c>
      <c r="W29" s="1">
        <f>'Profiles, Pc, Winter, S1'!W29*Main!$B$6</f>
        <v>0.18075663848829873</v>
      </c>
      <c r="X29" s="1">
        <f>'Profiles, Pc, Winter, S1'!X29*Main!$B$6</f>
        <v>0.16542880208019226</v>
      </c>
      <c r="Y29" s="1">
        <f>'Profiles, Pc, Winter, S1'!Y29*Main!$B$6</f>
        <v>0.14632930178246134</v>
      </c>
    </row>
    <row r="30" spans="1:25" x14ac:dyDescent="0.3">
      <c r="A30">
        <v>29</v>
      </c>
      <c r="B30" s="1">
        <f>'Profiles, Pc, Winter, S1'!B30*Main!$B$6</f>
        <v>0.30483404824604032</v>
      </c>
      <c r="C30" s="1">
        <f>'Profiles, Pc, Winter, S1'!C30*Main!$B$6</f>
        <v>0.28661600695084899</v>
      </c>
      <c r="D30" s="1">
        <f>'Profiles, Pc, Winter, S1'!D30*Main!$B$6</f>
        <v>0.27735141459455398</v>
      </c>
      <c r="E30" s="1">
        <f>'Profiles, Pc, Winter, S1'!E30*Main!$B$6</f>
        <v>0.28315304501877403</v>
      </c>
      <c r="F30" s="1">
        <f>'Profiles, Pc, Winter, S1'!F30*Main!$B$6</f>
        <v>0.28581675791661737</v>
      </c>
      <c r="G30" s="1">
        <f>'Profiles, Pc, Winter, S1'!G30*Main!$B$6</f>
        <v>0.32679130206550039</v>
      </c>
      <c r="H30" s="1">
        <f>'Profiles, Pc, Winter, S1'!H30*Main!$B$6</f>
        <v>0.52776866064683847</v>
      </c>
      <c r="I30" s="1">
        <f>'Profiles, Pc, Winter, S1'!I30*Main!$B$6</f>
        <v>0.61878543933324859</v>
      </c>
      <c r="J30" s="1">
        <f>'Profiles, Pc, Winter, S1'!J30*Main!$B$6</f>
        <v>0.64648650697702548</v>
      </c>
      <c r="K30" s="1">
        <f>'Profiles, Pc, Winter, S1'!K30*Main!$B$6</f>
        <v>0.6260547857805695</v>
      </c>
      <c r="L30" s="1">
        <f>'Profiles, Pc, Winter, S1'!L30*Main!$B$6</f>
        <v>0.60304425787545446</v>
      </c>
      <c r="M30" s="1">
        <f>'Profiles, Pc, Winter, S1'!M30*Main!$B$6</f>
        <v>0.64151395385736665</v>
      </c>
      <c r="N30" s="1">
        <f>'Profiles, Pc, Winter, S1'!N30*Main!$B$6</f>
        <v>0.5947149663777902</v>
      </c>
      <c r="O30" s="1">
        <f>'Profiles, Pc, Winter, S1'!O30*Main!$B$6</f>
        <v>0.56627165247973532</v>
      </c>
      <c r="P30" s="1">
        <f>'Profiles, Pc, Winter, S1'!P30*Main!$B$6</f>
        <v>0.48976130403448315</v>
      </c>
      <c r="Q30" s="1">
        <f>'Profiles, Pc, Winter, S1'!Q30*Main!$B$6</f>
        <v>0.48773842363069586</v>
      </c>
      <c r="R30" s="1">
        <f>'Profiles, Pc, Winter, S1'!R30*Main!$B$6</f>
        <v>0.50822387581501804</v>
      </c>
      <c r="S30" s="1">
        <f>'Profiles, Pc, Winter, S1'!S30*Main!$B$6</f>
        <v>0.54889285770012863</v>
      </c>
      <c r="T30" s="1">
        <f>'Profiles, Pc, Winter, S1'!T30*Main!$B$6</f>
        <v>0.50159301711673909</v>
      </c>
      <c r="U30" s="1">
        <f>'Profiles, Pc, Winter, S1'!U30*Main!$B$6</f>
        <v>0.52124474968443923</v>
      </c>
      <c r="V30" s="1">
        <f>'Profiles, Pc, Winter, S1'!V30*Main!$B$6</f>
        <v>0.50610007466077545</v>
      </c>
      <c r="W30" s="1">
        <f>'Profiles, Pc, Winter, S1'!W30*Main!$B$6</f>
        <v>0.47594313193981108</v>
      </c>
      <c r="X30" s="1">
        <f>'Profiles, Pc, Winter, S1'!X30*Main!$B$6</f>
        <v>0.39537836317094005</v>
      </c>
      <c r="Y30" s="1">
        <f>'Profiles, Pc, Winter, S1'!Y30*Main!$B$6</f>
        <v>0.34872041186809205</v>
      </c>
    </row>
    <row r="31" spans="1:25" x14ac:dyDescent="0.3">
      <c r="A31">
        <v>30</v>
      </c>
      <c r="B31" s="1">
        <f>'Profiles, Pc, Winter, S1'!B31*Main!$B$6</f>
        <v>2.9906682471395368E-2</v>
      </c>
      <c r="C31" s="1">
        <f>'Profiles, Pc, Winter, S1'!C31*Main!$B$6</f>
        <v>1.9430413642660616E-2</v>
      </c>
      <c r="D31" s="1">
        <f>'Profiles, Pc, Winter, S1'!D31*Main!$B$6</f>
        <v>1.9439592116353942E-2</v>
      </c>
      <c r="E31" s="1">
        <f>'Profiles, Pc, Winter, S1'!E31*Main!$B$6</f>
        <v>1.7317859716012383E-2</v>
      </c>
      <c r="F31" s="1">
        <f>'Profiles, Pc, Winter, S1'!F31*Main!$B$6</f>
        <v>1.8239158153711708E-2</v>
      </c>
      <c r="G31" s="1">
        <f>'Profiles, Pc, Winter, S1'!G31*Main!$B$6</f>
        <v>3.7216778888660061E-2</v>
      </c>
      <c r="H31" s="1">
        <f>'Profiles, Pc, Winter, S1'!H31*Main!$B$6</f>
        <v>7.4628159819026291E-2</v>
      </c>
      <c r="I31" s="1">
        <f>'Profiles, Pc, Winter, S1'!I31*Main!$B$6</f>
        <v>9.2896790049408387E-2</v>
      </c>
      <c r="J31" s="1">
        <f>'Profiles, Pc, Winter, S1'!J31*Main!$B$6</f>
        <v>0.10240068321328327</v>
      </c>
      <c r="K31" s="1">
        <f>'Profiles, Pc, Winter, S1'!K31*Main!$B$6</f>
        <v>9.5896563408500848E-2</v>
      </c>
      <c r="L31" s="1">
        <f>'Profiles, Pc, Winter, S1'!L31*Main!$B$6</f>
        <v>9.5068328230670268E-2</v>
      </c>
      <c r="M31" s="1">
        <f>'Profiles, Pc, Winter, S1'!M31*Main!$B$6</f>
        <v>8.8359762701138184E-2</v>
      </c>
      <c r="N31" s="1">
        <f>'Profiles, Pc, Winter, S1'!N31*Main!$B$6</f>
        <v>8.60768491316906E-2</v>
      </c>
      <c r="O31" s="1">
        <f>'Profiles, Pc, Winter, S1'!O31*Main!$B$6</f>
        <v>8.1069363085554125E-2</v>
      </c>
      <c r="P31" s="1">
        <f>'Profiles, Pc, Winter, S1'!P31*Main!$B$6</f>
        <v>7.738418112924883E-2</v>
      </c>
      <c r="Q31" s="1">
        <f>'Profiles, Pc, Winter, S1'!Q31*Main!$B$6</f>
        <v>7.914683257880821E-2</v>
      </c>
      <c r="R31" s="1">
        <f>'Profiles, Pc, Winter, S1'!R31*Main!$B$6</f>
        <v>9.9892348594469951E-2</v>
      </c>
      <c r="S31" s="1">
        <f>'Profiles, Pc, Winter, S1'!S31*Main!$B$6</f>
        <v>0.15066579445953712</v>
      </c>
      <c r="T31" s="1">
        <f>'Profiles, Pc, Winter, S1'!T31*Main!$B$6</f>
        <v>0.13544673393357423</v>
      </c>
      <c r="U31" s="1">
        <f>'Profiles, Pc, Winter, S1'!U31*Main!$B$6</f>
        <v>0.11462520949351089</v>
      </c>
      <c r="V31" s="1">
        <f>'Profiles, Pc, Winter, S1'!V31*Main!$B$6</f>
        <v>0.11082339180557706</v>
      </c>
      <c r="W31" s="1">
        <f>'Profiles, Pc, Winter, S1'!W31*Main!$B$6</f>
        <v>9.8655207813749632E-2</v>
      </c>
      <c r="X31" s="1">
        <f>'Profiles, Pc, Winter, S1'!X31*Main!$B$6</f>
        <v>7.3832677945547251E-2</v>
      </c>
      <c r="Y31" s="1">
        <f>'Profiles, Pc, Winter, S1'!Y31*Main!$B$6</f>
        <v>5.7396135698170141E-2</v>
      </c>
    </row>
    <row r="32" spans="1:25" x14ac:dyDescent="0.3">
      <c r="A32">
        <v>31</v>
      </c>
      <c r="B32" s="1">
        <f>'Profiles, Pc, Winter, S1'!B32*Main!$B$6</f>
        <v>0.29460943613473023</v>
      </c>
      <c r="C32" s="1">
        <f>'Profiles, Pc, Winter, S1'!C32*Main!$B$6</f>
        <v>0.2679662211984119</v>
      </c>
      <c r="D32" s="1">
        <f>'Profiles, Pc, Winter, S1'!D32*Main!$B$6</f>
        <v>0.24556336911137447</v>
      </c>
      <c r="E32" s="1">
        <f>'Profiles, Pc, Winter, S1'!E32*Main!$B$6</f>
        <v>0.24877859245627529</v>
      </c>
      <c r="F32" s="1">
        <f>'Profiles, Pc, Winter, S1'!F32*Main!$B$6</f>
        <v>0.25432594542694276</v>
      </c>
      <c r="G32" s="1">
        <f>'Profiles, Pc, Winter, S1'!G32*Main!$B$6</f>
        <v>0.28653035063197146</v>
      </c>
      <c r="H32" s="1">
        <f>'Profiles, Pc, Winter, S1'!H32*Main!$B$6</f>
        <v>0.37038642901379226</v>
      </c>
      <c r="I32" s="1">
        <f>'Profiles, Pc, Winter, S1'!I32*Main!$B$6</f>
        <v>0.41022078546529334</v>
      </c>
      <c r="J32" s="1">
        <f>'Profiles, Pc, Winter, S1'!J32*Main!$B$6</f>
        <v>0.42414286939359824</v>
      </c>
      <c r="K32" s="1">
        <f>'Profiles, Pc, Winter, S1'!K32*Main!$B$6</f>
        <v>0.44104020121428</v>
      </c>
      <c r="L32" s="1">
        <f>'Profiles, Pc, Winter, S1'!L32*Main!$B$6</f>
        <v>0.45345165839860119</v>
      </c>
      <c r="M32" s="1">
        <f>'Profiles, Pc, Winter, S1'!M32*Main!$B$6</f>
        <v>0.46103271204003915</v>
      </c>
      <c r="N32" s="1">
        <f>'Profiles, Pc, Winter, S1'!N32*Main!$B$6</f>
        <v>0.45208608267643119</v>
      </c>
      <c r="O32" s="1">
        <f>'Profiles, Pc, Winter, S1'!O32*Main!$B$6</f>
        <v>0.43020635169414856</v>
      </c>
      <c r="P32" s="1">
        <f>'Profiles, Pc, Winter, S1'!P32*Main!$B$6</f>
        <v>0.42885750056166905</v>
      </c>
      <c r="Q32" s="1">
        <f>'Profiles, Pc, Winter, S1'!Q32*Main!$B$6</f>
        <v>0.42538290454266126</v>
      </c>
      <c r="R32" s="1">
        <f>'Profiles, Pc, Winter, S1'!R32*Main!$B$6</f>
        <v>0.45466379013843322</v>
      </c>
      <c r="S32" s="1">
        <f>'Profiles, Pc, Winter, S1'!S32*Main!$B$6</f>
        <v>0.52123616565314401</v>
      </c>
      <c r="T32" s="1">
        <f>'Profiles, Pc, Winter, S1'!T32*Main!$B$6</f>
        <v>0.51444741644903369</v>
      </c>
      <c r="U32" s="1">
        <f>'Profiles, Pc, Winter, S1'!U32*Main!$B$6</f>
        <v>0.50320484532008813</v>
      </c>
      <c r="V32" s="1">
        <f>'Profiles, Pc, Winter, S1'!V32*Main!$B$6</f>
        <v>0.49865622634505657</v>
      </c>
      <c r="W32" s="1">
        <f>'Profiles, Pc, Winter, S1'!W32*Main!$B$6</f>
        <v>0.46558132393837559</v>
      </c>
      <c r="X32" s="1">
        <f>'Profiles, Pc, Winter, S1'!X32*Main!$B$6</f>
        <v>0.41425191638496101</v>
      </c>
      <c r="Y32" s="1">
        <f>'Profiles, Pc, Winter, S1'!Y32*Main!$B$6</f>
        <v>0.37537444707139339</v>
      </c>
    </row>
    <row r="33" spans="1:25" x14ac:dyDescent="0.3">
      <c r="A33">
        <v>32</v>
      </c>
      <c r="B33" s="1">
        <f>'Profiles, Pc, Winter, S1'!B33*Main!$B$6</f>
        <v>0.51302004466535156</v>
      </c>
      <c r="C33" s="1">
        <f>'Profiles, Pc, Winter, S1'!C33*Main!$B$6</f>
        <v>0.48238528348349774</v>
      </c>
      <c r="D33" s="1">
        <f>'Profiles, Pc, Winter, S1'!D33*Main!$B$6</f>
        <v>0.47012319410507092</v>
      </c>
      <c r="E33" s="1">
        <f>'Profiles, Pc, Winter, S1'!E33*Main!$B$6</f>
        <v>0.47584799284934609</v>
      </c>
      <c r="F33" s="1">
        <f>'Profiles, Pc, Winter, S1'!F33*Main!$B$6</f>
        <v>0.48105747844258634</v>
      </c>
      <c r="G33" s="1">
        <f>'Profiles, Pc, Winter, S1'!G33*Main!$B$6</f>
        <v>0.52131733062945862</v>
      </c>
      <c r="H33" s="1">
        <f>'Profiles, Pc, Winter, S1'!H33*Main!$B$6</f>
        <v>0.58887487411507899</v>
      </c>
      <c r="I33" s="1">
        <f>'Profiles, Pc, Winter, S1'!I33*Main!$B$6</f>
        <v>0.71408415645332535</v>
      </c>
      <c r="J33" s="1">
        <f>'Profiles, Pc, Winter, S1'!J33*Main!$B$6</f>
        <v>0.74876207421891461</v>
      </c>
      <c r="K33" s="1">
        <f>'Profiles, Pc, Winter, S1'!K33*Main!$B$6</f>
        <v>0.77424237111282179</v>
      </c>
      <c r="L33" s="1">
        <f>'Profiles, Pc, Winter, S1'!L33*Main!$B$6</f>
        <v>0.76173886499494581</v>
      </c>
      <c r="M33" s="1">
        <f>'Profiles, Pc, Winter, S1'!M33*Main!$B$6</f>
        <v>0.7734164877567008</v>
      </c>
      <c r="N33" s="1">
        <f>'Profiles, Pc, Winter, S1'!N33*Main!$B$6</f>
        <v>0.76953450998317285</v>
      </c>
      <c r="O33" s="1">
        <f>'Profiles, Pc, Winter, S1'!O33*Main!$B$6</f>
        <v>0.75810513061285068</v>
      </c>
      <c r="P33" s="1">
        <f>'Profiles, Pc, Winter, S1'!P33*Main!$B$6</f>
        <v>0.70648508554587108</v>
      </c>
      <c r="Q33" s="1">
        <f>'Profiles, Pc, Winter, S1'!Q33*Main!$B$6</f>
        <v>0.70815361694907641</v>
      </c>
      <c r="R33" s="1">
        <f>'Profiles, Pc, Winter, S1'!R33*Main!$B$6</f>
        <v>0.68699456009515925</v>
      </c>
      <c r="S33" s="1">
        <f>'Profiles, Pc, Winter, S1'!S33*Main!$B$6</f>
        <v>0.71998401140712387</v>
      </c>
      <c r="T33" s="1">
        <f>'Profiles, Pc, Winter, S1'!T33*Main!$B$6</f>
        <v>0.69755771186994198</v>
      </c>
      <c r="U33" s="1">
        <f>'Profiles, Pc, Winter, S1'!U33*Main!$B$6</f>
        <v>0.68659773912879751</v>
      </c>
      <c r="V33" s="1">
        <f>'Profiles, Pc, Winter, S1'!V33*Main!$B$6</f>
        <v>0.67141428381535773</v>
      </c>
      <c r="W33" s="1">
        <f>'Profiles, Pc, Winter, S1'!W33*Main!$B$6</f>
        <v>0.64837388046194533</v>
      </c>
      <c r="X33" s="1">
        <f>'Profiles, Pc, Winter, S1'!X33*Main!$B$6</f>
        <v>0.58194390692613929</v>
      </c>
      <c r="Y33" s="1">
        <f>'Profiles, Pc, Winter, S1'!Y33*Main!$B$6</f>
        <v>0.54063303576048738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B5B8-EDDB-4D79-AFA9-2433D4030B8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Winter, S1'!B2*Main!$B$7</f>
        <v>0.27662470014786028</v>
      </c>
      <c r="C2" s="1">
        <f>'Profiles, Pc, Winter, S1'!C2*Main!$B$7</f>
        <v>0.26628693547481813</v>
      </c>
      <c r="D2" s="1">
        <f>'Profiles, Pc, Winter, S1'!D2*Main!$B$7</f>
        <v>0.25680202549457604</v>
      </c>
      <c r="E2" s="1">
        <f>'Profiles, Pc, Winter, S1'!E2*Main!$B$7</f>
        <v>0.26455285182335364</v>
      </c>
      <c r="F2" s="1">
        <f>'Profiles, Pc, Winter, S1'!F2*Main!$B$7</f>
        <v>0.2570877610121341</v>
      </c>
      <c r="G2" s="1">
        <f>'Profiles, Pc, Winter, S1'!G2*Main!$B$7</f>
        <v>0.25743017008947711</v>
      </c>
      <c r="H2" s="1">
        <f>'Profiles, Pc, Winter, S1'!H2*Main!$B$7</f>
        <v>0.25980624896678967</v>
      </c>
      <c r="I2" s="1">
        <f>'Profiles, Pc, Winter, S1'!I2*Main!$B$7</f>
        <v>0.33722761105269594</v>
      </c>
      <c r="J2" s="1">
        <f>'Profiles, Pc, Winter, S1'!J2*Main!$B$7</f>
        <v>0.34396974042458367</v>
      </c>
      <c r="K2" s="1">
        <f>'Profiles, Pc, Winter, S1'!K2*Main!$B$7</f>
        <v>0.34068809460303384</v>
      </c>
      <c r="L2" s="1">
        <f>'Profiles, Pc, Winter, S1'!L2*Main!$B$7</f>
        <v>0.33965375026683498</v>
      </c>
      <c r="M2" s="1">
        <f>'Profiles, Pc, Winter, S1'!M2*Main!$B$7</f>
        <v>0.34679158156419315</v>
      </c>
      <c r="N2" s="1">
        <f>'Profiles, Pc, Winter, S1'!N2*Main!$B$7</f>
        <v>0.34305849653493309</v>
      </c>
      <c r="O2" s="1">
        <f>'Profiles, Pc, Winter, S1'!O2*Main!$B$7</f>
        <v>0.33698566089452497</v>
      </c>
      <c r="P2" s="1">
        <f>'Profiles, Pc, Winter, S1'!P2*Main!$B$7</f>
        <v>0.29314616130196108</v>
      </c>
      <c r="Q2" s="1">
        <f>'Profiles, Pc, Winter, S1'!Q2*Main!$B$7</f>
        <v>0.31537932521175821</v>
      </c>
      <c r="R2" s="1">
        <f>'Profiles, Pc, Winter, S1'!R2*Main!$B$7</f>
        <v>0.34288033355364961</v>
      </c>
      <c r="S2" s="1">
        <f>'Profiles, Pc, Winter, S1'!S2*Main!$B$7</f>
        <v>0.33765758387467876</v>
      </c>
      <c r="T2" s="1">
        <f>'Profiles, Pc, Winter, S1'!T2*Main!$B$7</f>
        <v>0.32025859702728704</v>
      </c>
      <c r="U2" s="1">
        <f>'Profiles, Pc, Winter, S1'!U2*Main!$B$7</f>
        <v>0.30540872256262952</v>
      </c>
      <c r="V2" s="1">
        <f>'Profiles, Pc, Winter, S1'!V2*Main!$B$7</f>
        <v>0.30325111367644847</v>
      </c>
      <c r="W2" s="1">
        <f>'Profiles, Pc, Winter, S1'!W2*Main!$B$7</f>
        <v>0.28977396157564128</v>
      </c>
      <c r="X2" s="1">
        <f>'Profiles, Pc, Winter, S1'!X2*Main!$B$7</f>
        <v>0.26170926358910651</v>
      </c>
      <c r="Y2" s="1">
        <f>'Profiles, Pc, Winter, S1'!Y2*Main!$B$7</f>
        <v>0.25603929754081323</v>
      </c>
    </row>
    <row r="3" spans="1:25" x14ac:dyDescent="0.3">
      <c r="A3">
        <v>2</v>
      </c>
      <c r="B3" s="1">
        <f>'Profiles, Pc, Winter, S1'!B3*Main!$B$7</f>
        <v>9.393673133359641E-2</v>
      </c>
      <c r="C3" s="1">
        <f>'Profiles, Pc, Winter, S1'!C3*Main!$B$7</f>
        <v>9.1263270134253741E-2</v>
      </c>
      <c r="D3" s="1">
        <f>'Profiles, Pc, Winter, S1'!D3*Main!$B$7</f>
        <v>8.7386765517829063E-2</v>
      </c>
      <c r="E3" s="1">
        <f>'Profiles, Pc, Winter, S1'!E3*Main!$B$7</f>
        <v>8.6663185124067899E-2</v>
      </c>
      <c r="F3" s="1">
        <f>'Profiles, Pc, Winter, S1'!F3*Main!$B$7</f>
        <v>8.7533994725917497E-2</v>
      </c>
      <c r="G3" s="1">
        <f>'Profiles, Pc, Winter, S1'!G3*Main!$B$7</f>
        <v>9.3461128493673926E-2</v>
      </c>
      <c r="H3" s="1">
        <f>'Profiles, Pc, Winter, S1'!H3*Main!$B$7</f>
        <v>0.11267225873549666</v>
      </c>
      <c r="I3" s="1">
        <f>'Profiles, Pc, Winter, S1'!I3*Main!$B$7</f>
        <v>0.1315404882235002</v>
      </c>
      <c r="J3" s="1">
        <f>'Profiles, Pc, Winter, S1'!J3*Main!$B$7</f>
        <v>0.1430024624417375</v>
      </c>
      <c r="K3" s="1">
        <f>'Profiles, Pc, Winter, S1'!K3*Main!$B$7</f>
        <v>0.1473216432659808</v>
      </c>
      <c r="L3" s="1">
        <f>'Profiles, Pc, Winter, S1'!L3*Main!$B$7</f>
        <v>0.14700296368098276</v>
      </c>
      <c r="M3" s="1">
        <f>'Profiles, Pc, Winter, S1'!M3*Main!$B$7</f>
        <v>0.14350227773281315</v>
      </c>
      <c r="N3" s="1">
        <f>'Profiles, Pc, Winter, S1'!N3*Main!$B$7</f>
        <v>0.13829678206238349</v>
      </c>
      <c r="O3" s="1">
        <f>'Profiles, Pc, Winter, S1'!O3*Main!$B$7</f>
        <v>0.13152111407809705</v>
      </c>
      <c r="P3" s="1">
        <f>'Profiles, Pc, Winter, S1'!P3*Main!$B$7</f>
        <v>0.12249334291691533</v>
      </c>
      <c r="Q3" s="1">
        <f>'Profiles, Pc, Winter, S1'!Q3*Main!$B$7</f>
        <v>0.12629528008818144</v>
      </c>
      <c r="R3" s="1">
        <f>'Profiles, Pc, Winter, S1'!R3*Main!$B$7</f>
        <v>0.14048398568795209</v>
      </c>
      <c r="S3" s="1">
        <f>'Profiles, Pc, Winter, S1'!S3*Main!$B$7</f>
        <v>0.16796152083693827</v>
      </c>
      <c r="T3" s="1">
        <f>'Profiles, Pc, Winter, S1'!T3*Main!$B$7</f>
        <v>0.15997407433221578</v>
      </c>
      <c r="U3" s="1">
        <f>'Profiles, Pc, Winter, S1'!U3*Main!$B$7</f>
        <v>0.14776915603601579</v>
      </c>
      <c r="V3" s="1">
        <f>'Profiles, Pc, Winter, S1'!V3*Main!$B$7</f>
        <v>0.14325236660020815</v>
      </c>
      <c r="W3" s="1">
        <f>'Profiles, Pc, Winter, S1'!W3*Main!$B$7</f>
        <v>0.13360273279569906</v>
      </c>
      <c r="X3" s="1">
        <f>'Profiles, Pc, Winter, S1'!X3*Main!$B$7</f>
        <v>0.12227346240709863</v>
      </c>
      <c r="Y3" s="1">
        <f>'Profiles, Pc, Winter, S1'!Y3*Main!$B$7</f>
        <v>0.10815644044790622</v>
      </c>
    </row>
    <row r="4" spans="1:25" x14ac:dyDescent="0.3">
      <c r="A4">
        <v>3</v>
      </c>
      <c r="B4" s="1">
        <f>'Profiles, Pc, Winter, S1'!B4*Main!$B$7</f>
        <v>0.22531212261663852</v>
      </c>
      <c r="C4" s="1">
        <f>'Profiles, Pc, Winter, S1'!C4*Main!$B$7</f>
        <v>0.21184661383323622</v>
      </c>
      <c r="D4" s="1">
        <f>'Profiles, Pc, Winter, S1'!D4*Main!$B$7</f>
        <v>0.20499887165684427</v>
      </c>
      <c r="E4" s="1">
        <f>'Profiles, Pc, Winter, S1'!E4*Main!$B$7</f>
        <v>0.20928703327474601</v>
      </c>
      <c r="F4" s="1">
        <f>'Profiles, Pc, Winter, S1'!F4*Main!$B$7</f>
        <v>0.21125586454706502</v>
      </c>
      <c r="G4" s="1">
        <f>'Profiles, Pc, Winter, S1'!G4*Main!$B$7</f>
        <v>0.24154139717884815</v>
      </c>
      <c r="H4" s="1">
        <f>'Profiles, Pc, Winter, S1'!H4*Main!$B$7</f>
        <v>0.39008987960853281</v>
      </c>
      <c r="I4" s="1">
        <f>'Profiles, Pc, Winter, S1'!I4*Main!$B$7</f>
        <v>0.45736315081153162</v>
      </c>
      <c r="J4" s="1">
        <f>'Profiles, Pc, Winter, S1'!J4*Main!$B$7</f>
        <v>0.47783785298301884</v>
      </c>
      <c r="K4" s="1">
        <f>'Profiles, Pc, Winter, S1'!K4*Main!$B$7</f>
        <v>0.4627361460117253</v>
      </c>
      <c r="L4" s="1">
        <f>'Profiles, Pc, Winter, S1'!L4*Main!$B$7</f>
        <v>0.44572836451664027</v>
      </c>
      <c r="M4" s="1">
        <f>'Profiles, Pc, Winter, S1'!M4*Main!$B$7</f>
        <v>0.47416248763370578</v>
      </c>
      <c r="N4" s="1">
        <f>'Profiles, Pc, Winter, S1'!N4*Main!$B$7</f>
        <v>0.43957193167054059</v>
      </c>
      <c r="O4" s="1">
        <f>'Profiles, Pc, Winter, S1'!O4*Main!$B$7</f>
        <v>0.41854861270241306</v>
      </c>
      <c r="P4" s="1">
        <f>'Profiles, Pc, Winter, S1'!P4*Main!$B$7</f>
        <v>0.36199748559070494</v>
      </c>
      <c r="Q4" s="1">
        <f>'Profiles, Pc, Winter, S1'!Q4*Main!$B$7</f>
        <v>0.36050231311834041</v>
      </c>
      <c r="R4" s="1">
        <f>'Profiles, Pc, Winter, S1'!R4*Main!$B$7</f>
        <v>0.37564373429805681</v>
      </c>
      <c r="S4" s="1">
        <f>'Profiles, Pc, Winter, S1'!S4*Main!$B$7</f>
        <v>0.40570341656096465</v>
      </c>
      <c r="T4" s="1">
        <f>'Profiles, Pc, Winter, S1'!T4*Main!$B$7</f>
        <v>0.37074266482541585</v>
      </c>
      <c r="U4" s="1">
        <f>'Profiles, Pc, Winter, S1'!U4*Main!$B$7</f>
        <v>0.38526785846241163</v>
      </c>
      <c r="V4" s="1">
        <f>'Profiles, Pc, Winter, S1'!V4*Main!$B$7</f>
        <v>0.3740739682275297</v>
      </c>
      <c r="W4" s="1">
        <f>'Profiles, Pc, Winter, S1'!W4*Main!$B$7</f>
        <v>0.3517840540424691</v>
      </c>
      <c r="X4" s="1">
        <f>'Profiles, Pc, Winter, S1'!X4*Main!$B$7</f>
        <v>0.29223618147417307</v>
      </c>
      <c r="Y4" s="1">
        <f>'Profiles, Pc, Winter, S1'!Y4*Main!$B$7</f>
        <v>0.25774986964163327</v>
      </c>
    </row>
    <row r="5" spans="1:25" x14ac:dyDescent="0.3">
      <c r="A5">
        <v>4</v>
      </c>
      <c r="B5" s="1">
        <f>'Profiles, Pc, Winter, S1'!B5*Main!$B$7</f>
        <v>2.2104939217987882E-2</v>
      </c>
      <c r="C5" s="1">
        <f>'Profiles, Pc, Winter, S1'!C5*Main!$B$7</f>
        <v>1.4361610083705673E-2</v>
      </c>
      <c r="D5" s="1">
        <f>'Profiles, Pc, Winter, S1'!D5*Main!$B$7</f>
        <v>1.4368394172957261E-2</v>
      </c>
      <c r="E5" s="1">
        <f>'Profiles, Pc, Winter, S1'!E5*Main!$B$7</f>
        <v>1.2800157181400457E-2</v>
      </c>
      <c r="F5" s="1">
        <f>'Profiles, Pc, Winter, S1'!F5*Main!$B$7</f>
        <v>1.3481116896221699E-2</v>
      </c>
      <c r="G5" s="1">
        <f>'Profiles, Pc, Winter, S1'!G5*Main!$B$7</f>
        <v>2.7508053961183526E-2</v>
      </c>
      <c r="H5" s="1">
        <f>'Profiles, Pc, Winter, S1'!H5*Main!$B$7</f>
        <v>5.5159944214062916E-2</v>
      </c>
      <c r="I5" s="1">
        <f>'Profiles, Pc, Winter, S1'!I5*Main!$B$7</f>
        <v>6.8662844819127947E-2</v>
      </c>
      <c r="J5" s="1">
        <f>'Profiles, Pc, Winter, S1'!J5*Main!$B$7</f>
        <v>7.5687461505470247E-2</v>
      </c>
      <c r="K5" s="1">
        <f>'Profiles, Pc, Winter, S1'!K5*Main!$B$7</f>
        <v>7.0880068606283236E-2</v>
      </c>
      <c r="L5" s="1">
        <f>'Profiles, Pc, Winter, S1'!L5*Main!$B$7</f>
        <v>7.026789477919107E-2</v>
      </c>
      <c r="M5" s="1">
        <f>'Profiles, Pc, Winter, S1'!M5*Main!$B$7</f>
        <v>6.5309389822580402E-2</v>
      </c>
      <c r="N5" s="1">
        <f>'Profiles, Pc, Winter, S1'!N5*Main!$B$7</f>
        <v>6.3622018923423493E-2</v>
      </c>
      <c r="O5" s="1">
        <f>'Profiles, Pc, Winter, S1'!O5*Main!$B$7</f>
        <v>5.9920833584974791E-2</v>
      </c>
      <c r="P5" s="1">
        <f>'Profiles, Pc, Winter, S1'!P5*Main!$B$7</f>
        <v>5.7197003443357833E-2</v>
      </c>
      <c r="Q5" s="1">
        <f>'Profiles, Pc, Winter, S1'!Q5*Main!$B$7</f>
        <v>5.8499832775640859E-2</v>
      </c>
      <c r="R5" s="1">
        <f>'Profiles, Pc, Winter, S1'!R5*Main!$B$7</f>
        <v>7.3833475048086489E-2</v>
      </c>
      <c r="S5" s="1">
        <f>'Profiles, Pc, Winter, S1'!S5*Main!$B$7</f>
        <v>0.11136167416574484</v>
      </c>
      <c r="T5" s="1">
        <f>'Profiles, Pc, Winter, S1'!T5*Main!$B$7</f>
        <v>0.10011280334220704</v>
      </c>
      <c r="U5" s="1">
        <f>'Profiles, Pc, Winter, S1'!U5*Main!$B$7</f>
        <v>8.4722980929986313E-2</v>
      </c>
      <c r="V5" s="1">
        <f>'Profiles, Pc, Winter, S1'!V5*Main!$B$7</f>
        <v>8.1912941769339567E-2</v>
      </c>
      <c r="W5" s="1">
        <f>'Profiles, Pc, Winter, S1'!W5*Main!$B$7</f>
        <v>7.2919066644945379E-2</v>
      </c>
      <c r="X5" s="1">
        <f>'Profiles, Pc, Winter, S1'!X5*Main!$B$7</f>
        <v>5.4571979351056663E-2</v>
      </c>
      <c r="Y5" s="1">
        <f>'Profiles, Pc, Winter, S1'!Y5*Main!$B$7</f>
        <v>4.2423230733430108E-2</v>
      </c>
    </row>
    <row r="6" spans="1:25" x14ac:dyDescent="0.3">
      <c r="A6">
        <v>5</v>
      </c>
      <c r="B6" s="1">
        <f>'Profiles, Pc, Winter, S1'!B6*Main!$B$7</f>
        <v>0.21775480062132235</v>
      </c>
      <c r="C6" s="1">
        <f>'Profiles, Pc, Winter, S1'!C6*Main!$B$7</f>
        <v>0.19806198958143489</v>
      </c>
      <c r="D6" s="1">
        <f>'Profiles, Pc, Winter, S1'!D6*Main!$B$7</f>
        <v>0.18150335977797244</v>
      </c>
      <c r="E6" s="1">
        <f>'Profiles, Pc, Winter, S1'!E6*Main!$B$7</f>
        <v>0.18387982920681217</v>
      </c>
      <c r="F6" s="1">
        <f>'Profiles, Pc, Winter, S1'!F6*Main!$B$7</f>
        <v>0.18798004661991422</v>
      </c>
      <c r="G6" s="1">
        <f>'Profiles, Pc, Winter, S1'!G6*Main!$B$7</f>
        <v>0.21178330264102241</v>
      </c>
      <c r="H6" s="1">
        <f>'Profiles, Pc, Winter, S1'!H6*Main!$B$7</f>
        <v>0.27376388231454213</v>
      </c>
      <c r="I6" s="1">
        <f>'Profiles, Pc, Winter, S1'!I6*Main!$B$7</f>
        <v>0.30320666751782555</v>
      </c>
      <c r="J6" s="1">
        <f>'Profiles, Pc, Winter, S1'!J6*Main!$B$7</f>
        <v>0.3134969034648335</v>
      </c>
      <c r="K6" s="1">
        <f>'Profiles, Pc, Winter, S1'!K6*Main!$B$7</f>
        <v>0.32598623568012003</v>
      </c>
      <c r="L6" s="1">
        <f>'Profiles, Pc, Winter, S1'!L6*Main!$B$7</f>
        <v>0.33515992142505308</v>
      </c>
      <c r="M6" s="1">
        <f>'Profiles, Pc, Winter, S1'!M6*Main!$B$7</f>
        <v>0.3407633088991594</v>
      </c>
      <c r="N6" s="1">
        <f>'Profiles, Pc, Winter, S1'!N6*Main!$B$7</f>
        <v>0.33415058284779697</v>
      </c>
      <c r="O6" s="1">
        <f>'Profiles, Pc, Winter, S1'!O6*Main!$B$7</f>
        <v>0.31797860777393588</v>
      </c>
      <c r="P6" s="1">
        <f>'Profiles, Pc, Winter, S1'!P6*Main!$B$7</f>
        <v>0.31698163084992931</v>
      </c>
      <c r="Q6" s="1">
        <f>'Profiles, Pc, Winter, S1'!Q6*Main!$B$7</f>
        <v>0.31441345118370617</v>
      </c>
      <c r="R6" s="1">
        <f>'Profiles, Pc, Winter, S1'!R6*Main!$B$7</f>
        <v>0.3360558448849289</v>
      </c>
      <c r="S6" s="1">
        <f>'Profiles, Pc, Winter, S1'!S6*Main!$B$7</f>
        <v>0.38526151374362816</v>
      </c>
      <c r="T6" s="1">
        <f>'Profiles, Pc, Winter, S1'!T6*Main!$B$7</f>
        <v>0.38024374259276406</v>
      </c>
      <c r="U6" s="1">
        <f>'Profiles, Pc, Winter, S1'!U6*Main!$B$7</f>
        <v>0.37193401610615212</v>
      </c>
      <c r="V6" s="1">
        <f>'Profiles, Pc, Winter, S1'!V6*Main!$B$7</f>
        <v>0.36857199338547658</v>
      </c>
      <c r="W6" s="1">
        <f>'Profiles, Pc, Winter, S1'!W6*Main!$B$7</f>
        <v>0.34412532638923415</v>
      </c>
      <c r="X6" s="1">
        <f>'Profiles, Pc, Winter, S1'!X6*Main!$B$7</f>
        <v>0.30618619906714512</v>
      </c>
      <c r="Y6" s="1">
        <f>'Profiles, Pc, Winter, S1'!Y6*Main!$B$7</f>
        <v>0.27745067827016034</v>
      </c>
    </row>
    <row r="7" spans="1:25" x14ac:dyDescent="0.3">
      <c r="A7">
        <v>6</v>
      </c>
      <c r="B7" s="1">
        <f>'Profiles, Pc, Winter, S1'!B7*Main!$B$7</f>
        <v>0.37918872866569464</v>
      </c>
      <c r="C7" s="1">
        <f>'Profiles, Pc, Winter, S1'!C7*Main!$B$7</f>
        <v>0.35654564431388963</v>
      </c>
      <c r="D7" s="1">
        <f>'Profiles, Pc, Winter, S1'!D7*Main!$B$7</f>
        <v>0.34748236086026985</v>
      </c>
      <c r="E7" s="1">
        <f>'Profiles, Pc, Winter, S1'!E7*Main!$B$7</f>
        <v>0.35171373384516885</v>
      </c>
      <c r="F7" s="1">
        <f>'Profiles, Pc, Winter, S1'!F7*Main!$B$7</f>
        <v>0.35556422319669423</v>
      </c>
      <c r="G7" s="1">
        <f>'Profiles, Pc, Winter, S1'!G7*Main!$B$7</f>
        <v>0.38532150524786074</v>
      </c>
      <c r="H7" s="1">
        <f>'Profiles, Pc, Winter, S1'!H7*Main!$B$7</f>
        <v>0.43525534173723229</v>
      </c>
      <c r="I7" s="1">
        <f>'Profiles, Pc, Winter, S1'!I7*Main!$B$7</f>
        <v>0.52780133303071874</v>
      </c>
      <c r="J7" s="1">
        <f>'Profiles, Pc, Winter, S1'!J7*Main!$B$7</f>
        <v>0.55343283746615435</v>
      </c>
      <c r="K7" s="1">
        <f>'Profiles, Pc, Winter, S1'!K7*Main!$B$7</f>
        <v>0.57226610038773784</v>
      </c>
      <c r="L7" s="1">
        <f>'Profiles, Pc, Winter, S1'!L7*Main!$B$7</f>
        <v>0.56302437847452524</v>
      </c>
      <c r="M7" s="1">
        <f>'Profiles, Pc, Winter, S1'!M7*Main!$B$7</f>
        <v>0.57165566486364838</v>
      </c>
      <c r="N7" s="1">
        <f>'Profiles, Pc, Winter, S1'!N7*Main!$B$7</f>
        <v>0.56878637694408429</v>
      </c>
      <c r="O7" s="1">
        <f>'Profiles, Pc, Winter, S1'!O7*Main!$B$7</f>
        <v>0.56033857480080274</v>
      </c>
      <c r="P7" s="1">
        <f>'Profiles, Pc, Winter, S1'!P7*Main!$B$7</f>
        <v>0.52218462844694824</v>
      </c>
      <c r="Q7" s="1">
        <f>'Profiles, Pc, Winter, S1'!Q7*Main!$B$7</f>
        <v>0.5234178907884478</v>
      </c>
      <c r="R7" s="1">
        <f>'Profiles, Pc, Winter, S1'!R7*Main!$B$7</f>
        <v>0.50777858789642205</v>
      </c>
      <c r="S7" s="1">
        <f>'Profiles, Pc, Winter, S1'!S7*Main!$B$7</f>
        <v>0.53216209538787418</v>
      </c>
      <c r="T7" s="1">
        <f>'Profiles, Pc, Winter, S1'!T7*Main!$B$7</f>
        <v>0.51558613486039195</v>
      </c>
      <c r="U7" s="1">
        <f>'Profiles, Pc, Winter, S1'!U7*Main!$B$7</f>
        <v>0.50748528544302429</v>
      </c>
      <c r="V7" s="1">
        <f>'Profiles, Pc, Winter, S1'!V7*Main!$B$7</f>
        <v>0.49626273151569916</v>
      </c>
      <c r="W7" s="1">
        <f>'Profiles, Pc, Winter, S1'!W7*Main!$B$7</f>
        <v>0.47923286816752486</v>
      </c>
      <c r="X7" s="1">
        <f>'Profiles, Pc, Winter, S1'!X7*Main!$B$7</f>
        <v>0.43013245294540736</v>
      </c>
      <c r="Y7" s="1">
        <f>'Profiles, Pc, Winter, S1'!Y7*Main!$B$7</f>
        <v>0.3995983307794907</v>
      </c>
    </row>
    <row r="8" spans="1:25" x14ac:dyDescent="0.3">
      <c r="A8">
        <v>7</v>
      </c>
      <c r="B8" s="1">
        <f>'Profiles, Pc, Winter, S1'!B8*Main!$B$7</f>
        <v>0.17329651223517423</v>
      </c>
      <c r="C8" s="1">
        <f>'Profiles, Pc, Winter, S1'!C8*Main!$B$7</f>
        <v>0.15971738085389278</v>
      </c>
      <c r="D8" s="1">
        <f>'Profiles, Pc, Winter, S1'!D8*Main!$B$7</f>
        <v>0.15836688505642105</v>
      </c>
      <c r="E8" s="1">
        <f>'Profiles, Pc, Winter, S1'!E8*Main!$B$7</f>
        <v>0.15515379497616463</v>
      </c>
      <c r="F8" s="1">
        <f>'Profiles, Pc, Winter, S1'!F8*Main!$B$7</f>
        <v>0.16058073510605339</v>
      </c>
      <c r="G8" s="1">
        <f>'Profiles, Pc, Winter, S1'!G8*Main!$B$7</f>
        <v>0.1845660282401122</v>
      </c>
      <c r="H8" s="1">
        <f>'Profiles, Pc, Winter, S1'!H8*Main!$B$7</f>
        <v>0.23435919643834563</v>
      </c>
      <c r="I8" s="1">
        <f>'Profiles, Pc, Winter, S1'!I8*Main!$B$7</f>
        <v>0.2865964639903687</v>
      </c>
      <c r="J8" s="1">
        <f>'Profiles, Pc, Winter, S1'!J8*Main!$B$7</f>
        <v>0.32537000639386587</v>
      </c>
      <c r="K8" s="1">
        <f>'Profiles, Pc, Winter, S1'!K8*Main!$B$7</f>
        <v>0.33399598197963254</v>
      </c>
      <c r="L8" s="1">
        <f>'Profiles, Pc, Winter, S1'!L8*Main!$B$7</f>
        <v>0.34118717412292876</v>
      </c>
      <c r="M8" s="1">
        <f>'Profiles, Pc, Winter, S1'!M8*Main!$B$7</f>
        <v>0.34118717412292876</v>
      </c>
      <c r="N8" s="1">
        <f>'Profiles, Pc, Winter, S1'!N8*Main!$B$7</f>
        <v>0.33436595981031558</v>
      </c>
      <c r="O8" s="1">
        <f>'Profiles, Pc, Winter, S1'!O8*Main!$B$7</f>
        <v>0.32520582306501605</v>
      </c>
      <c r="P8" s="1">
        <f>'Profiles, Pc, Winter, S1'!P8*Main!$B$7</f>
        <v>0.29702380793289612</v>
      </c>
      <c r="Q8" s="1">
        <f>'Profiles, Pc, Winter, S1'!Q8*Main!$B$7</f>
        <v>0.28972080995373567</v>
      </c>
      <c r="R8" s="1">
        <f>'Profiles, Pc, Winter, S1'!R8*Main!$B$7</f>
        <v>0.31350502658789253</v>
      </c>
      <c r="S8" s="1">
        <f>'Profiles, Pc, Winter, S1'!S8*Main!$B$7</f>
        <v>0.32010562287597483</v>
      </c>
      <c r="T8" s="1">
        <f>'Profiles, Pc, Winter, S1'!T8*Main!$B$7</f>
        <v>0.30961230536542089</v>
      </c>
      <c r="U8" s="1">
        <f>'Profiles, Pc, Winter, S1'!U8*Main!$B$7</f>
        <v>0.30535593185217991</v>
      </c>
      <c r="V8" s="1">
        <f>'Profiles, Pc, Winter, S1'!V8*Main!$B$7</f>
        <v>0.28396152790953105</v>
      </c>
      <c r="W8" s="1">
        <f>'Profiles, Pc, Winter, S1'!W8*Main!$B$7</f>
        <v>0.23510792904787225</v>
      </c>
      <c r="X8" s="1">
        <f>'Profiles, Pc, Winter, S1'!X8*Main!$B$7</f>
        <v>0.21689131386060778</v>
      </c>
      <c r="Y8" s="1">
        <f>'Profiles, Pc, Winter, S1'!Y8*Main!$B$7</f>
        <v>0.19929928122909241</v>
      </c>
    </row>
    <row r="9" spans="1:25" x14ac:dyDescent="0.3">
      <c r="A9">
        <v>8</v>
      </c>
      <c r="B9" s="1">
        <f>'Profiles, Pc, Winter, S1'!B9*Main!$B$7</f>
        <v>0.12168446885926629</v>
      </c>
      <c r="C9" s="1">
        <f>'Profiles, Pc, Winter, S1'!C9*Main!$B$7</f>
        <v>0.11527746582485938</v>
      </c>
      <c r="D9" s="1">
        <f>'Profiles, Pc, Winter, S1'!D9*Main!$B$7</f>
        <v>0.11272169314375942</v>
      </c>
      <c r="E9" s="1">
        <f>'Profiles, Pc, Winter, S1'!E9*Main!$B$7</f>
        <v>0.11150818329445501</v>
      </c>
      <c r="F9" s="1">
        <f>'Profiles, Pc, Winter, S1'!F9*Main!$B$7</f>
        <v>0.11813954597650628</v>
      </c>
      <c r="G9" s="1">
        <f>'Profiles, Pc, Winter, S1'!G9*Main!$B$7</f>
        <v>0.14410898732559166</v>
      </c>
      <c r="H9" s="1">
        <f>'Profiles, Pc, Winter, S1'!H9*Main!$B$7</f>
        <v>0.23667652695088498</v>
      </c>
      <c r="I9" s="1">
        <f>'Profiles, Pc, Winter, S1'!I9*Main!$B$7</f>
        <v>0.28469060392121071</v>
      </c>
      <c r="J9" s="1">
        <f>'Profiles, Pc, Winter, S1'!J9*Main!$B$7</f>
        <v>0.29574099436638235</v>
      </c>
      <c r="K9" s="1">
        <f>'Profiles, Pc, Winter, S1'!K9*Main!$B$7</f>
        <v>0.29412369956982121</v>
      </c>
      <c r="L9" s="1">
        <f>'Profiles, Pc, Winter, S1'!L9*Main!$B$7</f>
        <v>0.30495768436764814</v>
      </c>
      <c r="M9" s="1">
        <f>'Profiles, Pc, Winter, S1'!M9*Main!$B$7</f>
        <v>0.30288161531750635</v>
      </c>
      <c r="N9" s="1">
        <f>'Profiles, Pc, Winter, S1'!N9*Main!$B$7</f>
        <v>0.28474132505727295</v>
      </c>
      <c r="O9" s="1">
        <f>'Profiles, Pc, Winter, S1'!O9*Main!$B$7</f>
        <v>0.2778251247774694</v>
      </c>
      <c r="P9" s="1">
        <f>'Profiles, Pc, Winter, S1'!P9*Main!$B$7</f>
        <v>0.24565939340410611</v>
      </c>
      <c r="Q9" s="1">
        <f>'Profiles, Pc, Winter, S1'!Q9*Main!$B$7</f>
        <v>0.22154970089096432</v>
      </c>
      <c r="R9" s="1">
        <f>'Profiles, Pc, Winter, S1'!R9*Main!$B$7</f>
        <v>0.22747539798703134</v>
      </c>
      <c r="S9" s="1">
        <f>'Profiles, Pc, Winter, S1'!S9*Main!$B$7</f>
        <v>0.24772937926550492</v>
      </c>
      <c r="T9" s="1">
        <f>'Profiles, Pc, Winter, S1'!T9*Main!$B$7</f>
        <v>0.24344113221445662</v>
      </c>
      <c r="U9" s="1">
        <f>'Profiles, Pc, Winter, S1'!U9*Main!$B$7</f>
        <v>0.23560991329475078</v>
      </c>
      <c r="V9" s="1">
        <f>'Profiles, Pc, Winter, S1'!V9*Main!$B$7</f>
        <v>0.23072639074429635</v>
      </c>
      <c r="W9" s="1">
        <f>'Profiles, Pc, Winter, S1'!W9*Main!$B$7</f>
        <v>0.21283432038907246</v>
      </c>
      <c r="X9" s="1">
        <f>'Profiles, Pc, Winter, S1'!X9*Main!$B$7</f>
        <v>0.16804746832592751</v>
      </c>
      <c r="Y9" s="1">
        <f>'Profiles, Pc, Winter, S1'!Y9*Main!$B$7</f>
        <v>0.14562684317013896</v>
      </c>
    </row>
    <row r="10" spans="1:25" x14ac:dyDescent="0.3">
      <c r="A10">
        <v>9</v>
      </c>
      <c r="B10" s="1">
        <f>'Profiles, Pc, Winter, S1'!B10*Main!$B$7</f>
        <v>0.13179134086425115</v>
      </c>
      <c r="C10" s="1">
        <f>'Profiles, Pc, Winter, S1'!C10*Main!$B$7</f>
        <v>0.13179134086425115</v>
      </c>
      <c r="D10" s="1">
        <f>'Profiles, Pc, Winter, S1'!D10*Main!$B$7</f>
        <v>0.13179134086425115</v>
      </c>
      <c r="E10" s="1">
        <f>'Profiles, Pc, Winter, S1'!E10*Main!$B$7</f>
        <v>0.13179134086425115</v>
      </c>
      <c r="F10" s="1">
        <f>'Profiles, Pc, Winter, S1'!F10*Main!$B$7</f>
        <v>0.13179134086425115</v>
      </c>
      <c r="G10" s="1">
        <f>'Profiles, Pc, Winter, S1'!G10*Main!$B$7</f>
        <v>0.13179134086425115</v>
      </c>
      <c r="H10" s="1">
        <f>'Profiles, Pc, Winter, S1'!H10*Main!$B$7</f>
        <v>0.13179134086425115</v>
      </c>
      <c r="I10" s="1">
        <f>'Profiles, Pc, Winter, S1'!I10*Main!$B$7</f>
        <v>0.13179134086425115</v>
      </c>
      <c r="J10" s="1">
        <f>'Profiles, Pc, Winter, S1'!J10*Main!$B$7</f>
        <v>0.13179134086425115</v>
      </c>
      <c r="K10" s="1">
        <f>'Profiles, Pc, Winter, S1'!K10*Main!$B$7</f>
        <v>0.13179134086425115</v>
      </c>
      <c r="L10" s="1">
        <f>'Profiles, Pc, Winter, S1'!L10*Main!$B$7</f>
        <v>0.13179134086425115</v>
      </c>
      <c r="M10" s="1">
        <f>'Profiles, Pc, Winter, S1'!M10*Main!$B$7</f>
        <v>0.13179134086425115</v>
      </c>
      <c r="N10" s="1">
        <f>'Profiles, Pc, Winter, S1'!N10*Main!$B$7</f>
        <v>0.13179134086425115</v>
      </c>
      <c r="O10" s="1">
        <f>'Profiles, Pc, Winter, S1'!O10*Main!$B$7</f>
        <v>0.13179134086425115</v>
      </c>
      <c r="P10" s="1">
        <f>'Profiles, Pc, Winter, S1'!P10*Main!$B$7</f>
        <v>0.13179134086425115</v>
      </c>
      <c r="Q10" s="1">
        <f>'Profiles, Pc, Winter, S1'!Q10*Main!$B$7</f>
        <v>0.13179134086425115</v>
      </c>
      <c r="R10" s="1">
        <f>'Profiles, Pc, Winter, S1'!R10*Main!$B$7</f>
        <v>0.13179134086425115</v>
      </c>
      <c r="S10" s="1">
        <f>'Profiles, Pc, Winter, S1'!S10*Main!$B$7</f>
        <v>0.13179134086425115</v>
      </c>
      <c r="T10" s="1">
        <f>'Profiles, Pc, Winter, S1'!T10*Main!$B$7</f>
        <v>0.13179134086425115</v>
      </c>
      <c r="U10" s="1">
        <f>'Profiles, Pc, Winter, S1'!U10*Main!$B$7</f>
        <v>0.13179134086425115</v>
      </c>
      <c r="V10" s="1">
        <f>'Profiles, Pc, Winter, S1'!V10*Main!$B$7</f>
        <v>0.13179134086425115</v>
      </c>
      <c r="W10" s="1">
        <f>'Profiles, Pc, Winter, S1'!W10*Main!$B$7</f>
        <v>0.13179134086425115</v>
      </c>
      <c r="X10" s="1">
        <f>'Profiles, Pc, Winter, S1'!X10*Main!$B$7</f>
        <v>0.13179134086425115</v>
      </c>
      <c r="Y10" s="1">
        <f>'Profiles, Pc, Winter, S1'!Y10*Main!$B$7</f>
        <v>0.13179134086425115</v>
      </c>
    </row>
    <row r="11" spans="1:25" x14ac:dyDescent="0.3">
      <c r="A11">
        <v>10</v>
      </c>
      <c r="B11" s="1">
        <f>'Profiles, Pc, Winter, S1'!B11*Main!$B$7</f>
        <v>0.14385678693336509</v>
      </c>
      <c r="C11" s="1">
        <f>'Profiles, Pc, Winter, S1'!C11*Main!$B$7</f>
        <v>0.132782211933578</v>
      </c>
      <c r="D11" s="1">
        <f>'Profiles, Pc, Winter, S1'!D11*Main!$B$7</f>
        <v>0.12665657686505219</v>
      </c>
      <c r="E11" s="1">
        <f>'Profiles, Pc, Winter, S1'!E11*Main!$B$7</f>
        <v>0.12792120188901321</v>
      </c>
      <c r="F11" s="1">
        <f>'Profiles, Pc, Winter, S1'!F11*Main!$B$7</f>
        <v>0.12894959554502303</v>
      </c>
      <c r="G11" s="1">
        <f>'Profiles, Pc, Winter, S1'!G11*Main!$B$7</f>
        <v>0.14848881522270244</v>
      </c>
      <c r="H11" s="1">
        <f>'Profiles, Pc, Winter, S1'!H11*Main!$B$7</f>
        <v>0.19421509365266648</v>
      </c>
      <c r="I11" s="1">
        <f>'Profiles, Pc, Winter, S1'!I11*Main!$B$7</f>
        <v>0.22740602452847786</v>
      </c>
      <c r="J11" s="1">
        <f>'Profiles, Pc, Winter, S1'!J11*Main!$B$7</f>
        <v>0.24847639623796558</v>
      </c>
      <c r="K11" s="1">
        <f>'Profiles, Pc, Winter, S1'!K11*Main!$B$7</f>
        <v>0.26519921460087875</v>
      </c>
      <c r="L11" s="1">
        <f>'Profiles, Pc, Winter, S1'!L11*Main!$B$7</f>
        <v>0.25900269094309797</v>
      </c>
      <c r="M11" s="1">
        <f>'Profiles, Pc, Winter, S1'!M11*Main!$B$7</f>
        <v>0.25823611326713852</v>
      </c>
      <c r="N11" s="1">
        <f>'Profiles, Pc, Winter, S1'!N11*Main!$B$7</f>
        <v>0.25751952269959422</v>
      </c>
      <c r="O11" s="1">
        <f>'Profiles, Pc, Winter, S1'!O11*Main!$B$7</f>
        <v>0.24600916368032349</v>
      </c>
      <c r="P11" s="1">
        <f>'Profiles, Pc, Winter, S1'!P11*Main!$B$7</f>
        <v>0.23855340426095037</v>
      </c>
      <c r="Q11" s="1">
        <f>'Profiles, Pc, Winter, S1'!Q11*Main!$B$7</f>
        <v>0.22491315679626209</v>
      </c>
      <c r="R11" s="1">
        <f>'Profiles, Pc, Winter, S1'!R11*Main!$B$7</f>
        <v>0.23666351321606779</v>
      </c>
      <c r="S11" s="1">
        <f>'Profiles, Pc, Winter, S1'!S11*Main!$B$7</f>
        <v>0.2690448639031206</v>
      </c>
      <c r="T11" s="1">
        <f>'Profiles, Pc, Winter, S1'!T11*Main!$B$7</f>
        <v>0.26284156661728986</v>
      </c>
      <c r="U11" s="1">
        <f>'Profiles, Pc, Winter, S1'!U11*Main!$B$7</f>
        <v>0.25343855389747583</v>
      </c>
      <c r="V11" s="1">
        <f>'Profiles, Pc, Winter, S1'!V11*Main!$B$7</f>
        <v>0.24330180295712608</v>
      </c>
      <c r="W11" s="1">
        <f>'Profiles, Pc, Winter, S1'!W11*Main!$B$7</f>
        <v>0.22951749951550787</v>
      </c>
      <c r="X11" s="1">
        <f>'Profiles, Pc, Winter, S1'!X11*Main!$B$7</f>
        <v>0.2010849856799585</v>
      </c>
      <c r="Y11" s="1">
        <f>'Profiles, Pc, Winter, S1'!Y11*Main!$B$7</f>
        <v>0.17652055519352847</v>
      </c>
    </row>
    <row r="12" spans="1:25" x14ac:dyDescent="0.3">
      <c r="A12">
        <v>11</v>
      </c>
      <c r="B12" s="1">
        <f>'Profiles, Pc, Winter, S1'!B12*Main!$B$7</f>
        <v>5.399832018126792E-2</v>
      </c>
      <c r="C12" s="1">
        <f>'Profiles, Pc, Winter, S1'!C12*Main!$B$7</f>
        <v>4.9438648536479834E-2</v>
      </c>
      <c r="D12" s="1">
        <f>'Profiles, Pc, Winter, S1'!D12*Main!$B$7</f>
        <v>4.6970366371608341E-2</v>
      </c>
      <c r="E12" s="1">
        <f>'Profiles, Pc, Winter, S1'!E12*Main!$B$7</f>
        <v>4.6732196194289914E-2</v>
      </c>
      <c r="F12" s="1">
        <f>'Profiles, Pc, Winter, S1'!F12*Main!$B$7</f>
        <v>4.8192016779307935E-2</v>
      </c>
      <c r="G12" s="1">
        <f>'Profiles, Pc, Winter, S1'!G12*Main!$B$7</f>
        <v>5.9895534912386611E-2</v>
      </c>
      <c r="H12" s="1">
        <f>'Profiles, Pc, Winter, S1'!H12*Main!$B$7</f>
        <v>7.9868435908023686E-2</v>
      </c>
      <c r="I12" s="1">
        <f>'Profiles, Pc, Winter, S1'!I12*Main!$B$7</f>
        <v>8.828134820036368E-2</v>
      </c>
      <c r="J12" s="1">
        <f>'Profiles, Pc, Winter, S1'!J12*Main!$B$7</f>
        <v>7.0731235347279486E-2</v>
      </c>
      <c r="K12" s="1">
        <f>'Profiles, Pc, Winter, S1'!K12*Main!$B$7</f>
        <v>4.9069089153861635E-2</v>
      </c>
      <c r="L12" s="1">
        <f>'Profiles, Pc, Winter, S1'!L12*Main!$B$7</f>
        <v>9.5477851147016499E-2</v>
      </c>
      <c r="M12" s="1">
        <f>'Profiles, Pc, Winter, S1'!M12*Main!$B$7</f>
        <v>9.621455511821192E-2</v>
      </c>
      <c r="N12" s="1">
        <f>'Profiles, Pc, Winter, S1'!N12*Main!$B$7</f>
        <v>9.2756294573218614E-2</v>
      </c>
      <c r="O12" s="1">
        <f>'Profiles, Pc, Winter, S1'!O12*Main!$B$7</f>
        <v>8.9063223640161046E-2</v>
      </c>
      <c r="P12" s="1">
        <f>'Profiles, Pc, Winter, S1'!P12*Main!$B$7</f>
        <v>8.3322653198590224E-2</v>
      </c>
      <c r="Q12" s="1">
        <f>'Profiles, Pc, Winter, S1'!Q12*Main!$B$7</f>
        <v>8.5644389620545908E-2</v>
      </c>
      <c r="R12" s="1">
        <f>'Profiles, Pc, Winter, S1'!R12*Main!$B$7</f>
        <v>9.2556145633193823E-2</v>
      </c>
      <c r="S12" s="1">
        <f>'Profiles, Pc, Winter, S1'!S12*Main!$B$7</f>
        <v>0.1116773391811423</v>
      </c>
      <c r="T12" s="1">
        <f>'Profiles, Pc, Winter, S1'!T12*Main!$B$7</f>
        <v>0.10511985699200983</v>
      </c>
      <c r="U12" s="1">
        <f>'Profiles, Pc, Winter, S1'!U12*Main!$B$7</f>
        <v>9.8135955302378688E-2</v>
      </c>
      <c r="V12" s="1">
        <f>'Profiles, Pc, Winter, S1'!V12*Main!$B$7</f>
        <v>9.4986335075893963E-2</v>
      </c>
      <c r="W12" s="1">
        <f>'Profiles, Pc, Winter, S1'!W12*Main!$B$7</f>
        <v>9.4438415692695094E-2</v>
      </c>
      <c r="X12" s="1">
        <f>'Profiles, Pc, Winter, S1'!X12*Main!$B$7</f>
        <v>8.3254146276237756E-2</v>
      </c>
      <c r="Y12" s="1">
        <f>'Profiles, Pc, Winter, S1'!Y12*Main!$B$7</f>
        <v>7.131684818345449E-2</v>
      </c>
    </row>
    <row r="13" spans="1:25" x14ac:dyDescent="0.3">
      <c r="A13">
        <v>12</v>
      </c>
      <c r="B13" s="1">
        <f>'Profiles, Pc, Winter, S1'!B13*Main!$B$7</f>
        <v>0.26824601167662498</v>
      </c>
      <c r="C13" s="1">
        <f>'Profiles, Pc, Winter, S1'!C13*Main!$B$7</f>
        <v>0.26696774698928311</v>
      </c>
      <c r="D13" s="1">
        <f>'Profiles, Pc, Winter, S1'!D13*Main!$B$7</f>
        <v>0.26685634565321492</v>
      </c>
      <c r="E13" s="1">
        <f>'Profiles, Pc, Winter, S1'!E13*Main!$B$7</f>
        <v>0.27464848152366261</v>
      </c>
      <c r="F13" s="1">
        <f>'Profiles, Pc, Winter, S1'!F13*Main!$B$7</f>
        <v>0.27335768257324433</v>
      </c>
      <c r="G13" s="1">
        <f>'Profiles, Pc, Winter, S1'!G13*Main!$B$7</f>
        <v>0.28085916267430461</v>
      </c>
      <c r="H13" s="1">
        <f>'Profiles, Pc, Winter, S1'!H13*Main!$B$7</f>
        <v>0.29152973827220163</v>
      </c>
      <c r="I13" s="1">
        <f>'Profiles, Pc, Winter, S1'!I13*Main!$B$7</f>
        <v>0.28268809978440546</v>
      </c>
      <c r="J13" s="1">
        <f>'Profiles, Pc, Winter, S1'!J13*Main!$B$7</f>
        <v>0.2356464298625445</v>
      </c>
      <c r="K13" s="1">
        <f>'Profiles, Pc, Winter, S1'!K13*Main!$B$7</f>
        <v>0.22601086463068282</v>
      </c>
      <c r="L13" s="1">
        <f>'Profiles, Pc, Winter, S1'!L13*Main!$B$7</f>
        <v>0.30775948881908516</v>
      </c>
      <c r="M13" s="1">
        <f>'Profiles, Pc, Winter, S1'!M13*Main!$B$7</f>
        <v>0.2806343636561921</v>
      </c>
      <c r="N13" s="1">
        <f>'Profiles, Pc, Winter, S1'!N13*Main!$B$7</f>
        <v>0.28437477850072174</v>
      </c>
      <c r="O13" s="1">
        <f>'Profiles, Pc, Winter, S1'!O13*Main!$B$7</f>
        <v>0.29069671976121009</v>
      </c>
      <c r="P13" s="1">
        <f>'Profiles, Pc, Winter, S1'!P13*Main!$B$7</f>
        <v>0.2973940629854222</v>
      </c>
      <c r="Q13" s="1">
        <f>'Profiles, Pc, Winter, S1'!Q13*Main!$B$7</f>
        <v>0.30681311795792293</v>
      </c>
      <c r="R13" s="1">
        <f>'Profiles, Pc, Winter, S1'!R13*Main!$B$7</f>
        <v>0.33933022540195246</v>
      </c>
      <c r="S13" s="1">
        <f>'Profiles, Pc, Winter, S1'!S13*Main!$B$7</f>
        <v>0.34955760521901713</v>
      </c>
      <c r="T13" s="1">
        <f>'Profiles, Pc, Winter, S1'!T13*Main!$B$7</f>
        <v>0.32685122885386803</v>
      </c>
      <c r="U13" s="1">
        <f>'Profiles, Pc, Winter, S1'!U13*Main!$B$7</f>
        <v>0.309928714869667</v>
      </c>
      <c r="V13" s="1">
        <f>'Profiles, Pc, Winter, S1'!V13*Main!$B$7</f>
        <v>0.31478662491148457</v>
      </c>
      <c r="W13" s="1">
        <f>'Profiles, Pc, Winter, S1'!W13*Main!$B$7</f>
        <v>0.31391649354420686</v>
      </c>
      <c r="X13" s="1">
        <f>'Profiles, Pc, Winter, S1'!X13*Main!$B$7</f>
        <v>0.31545879721694364</v>
      </c>
      <c r="Y13" s="1">
        <f>'Profiles, Pc, Winter, S1'!Y13*Main!$B$7</f>
        <v>0.33081021655801163</v>
      </c>
    </row>
    <row r="14" spans="1:25" x14ac:dyDescent="0.3">
      <c r="A14">
        <v>13</v>
      </c>
      <c r="B14" s="1">
        <f>'Profiles, Pc, Winter, S1'!B14*Main!$B$7</f>
        <v>0.60433242070562498</v>
      </c>
      <c r="C14" s="1">
        <f>'Profiles, Pc, Winter, S1'!C14*Main!$B$7</f>
        <v>0.58292524537932966</v>
      </c>
      <c r="D14" s="1">
        <f>'Profiles, Pc, Winter, S1'!D14*Main!$B$7</f>
        <v>0.59200157046430446</v>
      </c>
      <c r="E14" s="1">
        <f>'Profiles, Pc, Winter, S1'!E14*Main!$B$7</f>
        <v>0.59905338104426198</v>
      </c>
      <c r="F14" s="1">
        <f>'Profiles, Pc, Winter, S1'!F14*Main!$B$7</f>
        <v>0.60893342107095272</v>
      </c>
      <c r="G14" s="1">
        <f>'Profiles, Pc, Winter, S1'!G14*Main!$B$7</f>
        <v>0.62317256012374078</v>
      </c>
      <c r="H14" s="1">
        <f>'Profiles, Pc, Winter, S1'!H14*Main!$B$7</f>
        <v>0.77067771553210107</v>
      </c>
      <c r="I14" s="1">
        <f>'Profiles, Pc, Winter, S1'!I14*Main!$B$7</f>
        <v>0.80905540606623771</v>
      </c>
      <c r="J14" s="1">
        <f>'Profiles, Pc, Winter, S1'!J14*Main!$B$7</f>
        <v>0.82391445500471749</v>
      </c>
      <c r="K14" s="1">
        <f>'Profiles, Pc, Winter, S1'!K14*Main!$B$7</f>
        <v>0.80335003059398935</v>
      </c>
      <c r="L14" s="1">
        <f>'Profiles, Pc, Winter, S1'!L14*Main!$B$7</f>
        <v>0.7924529124443761</v>
      </c>
      <c r="M14" s="1">
        <f>'Profiles, Pc, Winter, S1'!M14*Main!$B$7</f>
        <v>0.82127011256008842</v>
      </c>
      <c r="N14" s="1">
        <f>'Profiles, Pc, Winter, S1'!N14*Main!$B$7</f>
        <v>0.85</v>
      </c>
      <c r="O14" s="1">
        <f>'Profiles, Pc, Winter, S1'!O14*Main!$B$7</f>
        <v>0.82293608332779489</v>
      </c>
      <c r="P14" s="1">
        <f>'Profiles, Pc, Winter, S1'!P14*Main!$B$7</f>
        <v>0.80797051843440437</v>
      </c>
      <c r="Q14" s="1">
        <f>'Profiles, Pc, Winter, S1'!Q14*Main!$B$7</f>
        <v>0.81744391237519487</v>
      </c>
      <c r="R14" s="1">
        <f>'Profiles, Pc, Winter, S1'!R14*Main!$B$7</f>
        <v>0.79103861726528157</v>
      </c>
      <c r="S14" s="1">
        <f>'Profiles, Pc, Winter, S1'!S14*Main!$B$7</f>
        <v>0.8264813636349434</v>
      </c>
      <c r="T14" s="1">
        <f>'Profiles, Pc, Winter, S1'!T14*Main!$B$7</f>
        <v>0.79749948153977079</v>
      </c>
      <c r="U14" s="1">
        <f>'Profiles, Pc, Winter, S1'!U14*Main!$B$7</f>
        <v>0.75154692557519842</v>
      </c>
      <c r="V14" s="1">
        <f>'Profiles, Pc, Winter, S1'!V14*Main!$B$7</f>
        <v>0.76076854280242789</v>
      </c>
      <c r="W14" s="1">
        <f>'Profiles, Pc, Winter, S1'!W14*Main!$B$7</f>
        <v>0.73855748515519071</v>
      </c>
      <c r="X14" s="1">
        <f>'Profiles, Pc, Winter, S1'!X14*Main!$B$7</f>
        <v>0.65200919889559972</v>
      </c>
      <c r="Y14" s="1">
        <f>'Profiles, Pc, Winter, S1'!Y14*Main!$B$7</f>
        <v>0.63089238816858029</v>
      </c>
    </row>
    <row r="15" spans="1:25" x14ac:dyDescent="0.3">
      <c r="A15">
        <v>14</v>
      </c>
      <c r="B15" s="1">
        <f>'Profiles, Pc, Winter, S1'!B15*Main!$B$7</f>
        <v>0.27662470014786028</v>
      </c>
      <c r="C15" s="1">
        <f>'Profiles, Pc, Winter, S1'!C15*Main!$B$7</f>
        <v>0.26628693547481813</v>
      </c>
      <c r="D15" s="1">
        <f>'Profiles, Pc, Winter, S1'!D15*Main!$B$7</f>
        <v>0.25680202549457604</v>
      </c>
      <c r="E15" s="1">
        <f>'Profiles, Pc, Winter, S1'!E15*Main!$B$7</f>
        <v>0.26455285182335364</v>
      </c>
      <c r="F15" s="1">
        <f>'Profiles, Pc, Winter, S1'!F15*Main!$B$7</f>
        <v>0.2570877610121341</v>
      </c>
      <c r="G15" s="1">
        <f>'Profiles, Pc, Winter, S1'!G15*Main!$B$7</f>
        <v>0.25743017008947711</v>
      </c>
      <c r="H15" s="1">
        <f>'Profiles, Pc, Winter, S1'!H15*Main!$B$7</f>
        <v>0.25980624896678967</v>
      </c>
      <c r="I15" s="1">
        <f>'Profiles, Pc, Winter, S1'!I15*Main!$B$7</f>
        <v>0.33722761105269594</v>
      </c>
      <c r="J15" s="1">
        <f>'Profiles, Pc, Winter, S1'!J15*Main!$B$7</f>
        <v>0.34396974042458367</v>
      </c>
      <c r="K15" s="1">
        <f>'Profiles, Pc, Winter, S1'!K15*Main!$B$7</f>
        <v>0.34068809460303384</v>
      </c>
      <c r="L15" s="1">
        <f>'Profiles, Pc, Winter, S1'!L15*Main!$B$7</f>
        <v>0.33965375026683498</v>
      </c>
      <c r="M15" s="1">
        <f>'Profiles, Pc, Winter, S1'!M15*Main!$B$7</f>
        <v>0.34679158156419315</v>
      </c>
      <c r="N15" s="1">
        <f>'Profiles, Pc, Winter, S1'!N15*Main!$B$7</f>
        <v>0.34305849653493309</v>
      </c>
      <c r="O15" s="1">
        <f>'Profiles, Pc, Winter, S1'!O15*Main!$B$7</f>
        <v>0.33698566089452497</v>
      </c>
      <c r="P15" s="1">
        <f>'Profiles, Pc, Winter, S1'!P15*Main!$B$7</f>
        <v>0.29314616130196108</v>
      </c>
      <c r="Q15" s="1">
        <f>'Profiles, Pc, Winter, S1'!Q15*Main!$B$7</f>
        <v>0.31537932521175821</v>
      </c>
      <c r="R15" s="1">
        <f>'Profiles, Pc, Winter, S1'!R15*Main!$B$7</f>
        <v>0.34288033355364961</v>
      </c>
      <c r="S15" s="1">
        <f>'Profiles, Pc, Winter, S1'!S15*Main!$B$7</f>
        <v>0.33765758387467876</v>
      </c>
      <c r="T15" s="1">
        <f>'Profiles, Pc, Winter, S1'!T15*Main!$B$7</f>
        <v>0.32025859702728704</v>
      </c>
      <c r="U15" s="1">
        <f>'Profiles, Pc, Winter, S1'!U15*Main!$B$7</f>
        <v>0.30540872256262952</v>
      </c>
      <c r="V15" s="1">
        <f>'Profiles, Pc, Winter, S1'!V15*Main!$B$7</f>
        <v>0.30325111367644847</v>
      </c>
      <c r="W15" s="1">
        <f>'Profiles, Pc, Winter, S1'!W15*Main!$B$7</f>
        <v>0.28977396157564128</v>
      </c>
      <c r="X15" s="1">
        <f>'Profiles, Pc, Winter, S1'!X15*Main!$B$7</f>
        <v>0.26170926358910651</v>
      </c>
      <c r="Y15" s="1">
        <f>'Profiles, Pc, Winter, S1'!Y15*Main!$B$7</f>
        <v>0.25603929754081323</v>
      </c>
    </row>
    <row r="16" spans="1:25" x14ac:dyDescent="0.3">
      <c r="A16">
        <v>15</v>
      </c>
      <c r="B16" s="1">
        <f>'Profiles, Pc, Winter, S1'!B16*Main!$B$7</f>
        <v>9.393673133359641E-2</v>
      </c>
      <c r="C16" s="1">
        <f>'Profiles, Pc, Winter, S1'!C16*Main!$B$7</f>
        <v>9.1263270134253741E-2</v>
      </c>
      <c r="D16" s="1">
        <f>'Profiles, Pc, Winter, S1'!D16*Main!$B$7</f>
        <v>8.7386765517829063E-2</v>
      </c>
      <c r="E16" s="1">
        <f>'Profiles, Pc, Winter, S1'!E16*Main!$B$7</f>
        <v>8.6663185124067899E-2</v>
      </c>
      <c r="F16" s="1">
        <f>'Profiles, Pc, Winter, S1'!F16*Main!$B$7</f>
        <v>8.7533994725917497E-2</v>
      </c>
      <c r="G16" s="1">
        <f>'Profiles, Pc, Winter, S1'!G16*Main!$B$7</f>
        <v>9.3461128493673926E-2</v>
      </c>
      <c r="H16" s="1">
        <f>'Profiles, Pc, Winter, S1'!H16*Main!$B$7</f>
        <v>0.11267225873549666</v>
      </c>
      <c r="I16" s="1">
        <f>'Profiles, Pc, Winter, S1'!I16*Main!$B$7</f>
        <v>0.1315404882235002</v>
      </c>
      <c r="J16" s="1">
        <f>'Profiles, Pc, Winter, S1'!J16*Main!$B$7</f>
        <v>0.1430024624417375</v>
      </c>
      <c r="K16" s="1">
        <f>'Profiles, Pc, Winter, S1'!K16*Main!$B$7</f>
        <v>0.1473216432659808</v>
      </c>
      <c r="L16" s="1">
        <f>'Profiles, Pc, Winter, S1'!L16*Main!$B$7</f>
        <v>0.14700296368098276</v>
      </c>
      <c r="M16" s="1">
        <f>'Profiles, Pc, Winter, S1'!M16*Main!$B$7</f>
        <v>0.14350227773281315</v>
      </c>
      <c r="N16" s="1">
        <f>'Profiles, Pc, Winter, S1'!N16*Main!$B$7</f>
        <v>0.13829678206238349</v>
      </c>
      <c r="O16" s="1">
        <f>'Profiles, Pc, Winter, S1'!O16*Main!$B$7</f>
        <v>0.13152111407809705</v>
      </c>
      <c r="P16" s="1">
        <f>'Profiles, Pc, Winter, S1'!P16*Main!$B$7</f>
        <v>0.12249334291691533</v>
      </c>
      <c r="Q16" s="1">
        <f>'Profiles, Pc, Winter, S1'!Q16*Main!$B$7</f>
        <v>0.12629528008818144</v>
      </c>
      <c r="R16" s="1">
        <f>'Profiles, Pc, Winter, S1'!R16*Main!$B$7</f>
        <v>0.14048398568795209</v>
      </c>
      <c r="S16" s="1">
        <f>'Profiles, Pc, Winter, S1'!S16*Main!$B$7</f>
        <v>0.16796152083693827</v>
      </c>
      <c r="T16" s="1">
        <f>'Profiles, Pc, Winter, S1'!T16*Main!$B$7</f>
        <v>0.15997407433221578</v>
      </c>
      <c r="U16" s="1">
        <f>'Profiles, Pc, Winter, S1'!U16*Main!$B$7</f>
        <v>0.14776915603601579</v>
      </c>
      <c r="V16" s="1">
        <f>'Profiles, Pc, Winter, S1'!V16*Main!$B$7</f>
        <v>0.14325236660020815</v>
      </c>
      <c r="W16" s="1">
        <f>'Profiles, Pc, Winter, S1'!W16*Main!$B$7</f>
        <v>0.13360273279569906</v>
      </c>
      <c r="X16" s="1">
        <f>'Profiles, Pc, Winter, S1'!X16*Main!$B$7</f>
        <v>0.12227346240709863</v>
      </c>
      <c r="Y16" s="1">
        <f>'Profiles, Pc, Winter, S1'!Y16*Main!$B$7</f>
        <v>0.10815644044790622</v>
      </c>
    </row>
    <row r="17" spans="1:25" x14ac:dyDescent="0.3">
      <c r="A17">
        <v>16</v>
      </c>
      <c r="B17" s="1">
        <f>'Profiles, Pc, Winter, S1'!B17*Main!$B$7</f>
        <v>0.22531212261663852</v>
      </c>
      <c r="C17" s="1">
        <f>'Profiles, Pc, Winter, S1'!C17*Main!$B$7</f>
        <v>0.21184661383323622</v>
      </c>
      <c r="D17" s="1">
        <f>'Profiles, Pc, Winter, S1'!D17*Main!$B$7</f>
        <v>0.20499887165684427</v>
      </c>
      <c r="E17" s="1">
        <f>'Profiles, Pc, Winter, S1'!E17*Main!$B$7</f>
        <v>0.20928703327474601</v>
      </c>
      <c r="F17" s="1">
        <f>'Profiles, Pc, Winter, S1'!F17*Main!$B$7</f>
        <v>0.21125586454706502</v>
      </c>
      <c r="G17" s="1">
        <f>'Profiles, Pc, Winter, S1'!G17*Main!$B$7</f>
        <v>0.24154139717884815</v>
      </c>
      <c r="H17" s="1">
        <f>'Profiles, Pc, Winter, S1'!H17*Main!$B$7</f>
        <v>0.39008987960853281</v>
      </c>
      <c r="I17" s="1">
        <f>'Profiles, Pc, Winter, S1'!I17*Main!$B$7</f>
        <v>0.45736315081153162</v>
      </c>
      <c r="J17" s="1">
        <f>'Profiles, Pc, Winter, S1'!J17*Main!$B$7</f>
        <v>0.47783785298301884</v>
      </c>
      <c r="K17" s="1">
        <f>'Profiles, Pc, Winter, S1'!K17*Main!$B$7</f>
        <v>0.4627361460117253</v>
      </c>
      <c r="L17" s="1">
        <f>'Profiles, Pc, Winter, S1'!L17*Main!$B$7</f>
        <v>0.44572836451664027</v>
      </c>
      <c r="M17" s="1">
        <f>'Profiles, Pc, Winter, S1'!M17*Main!$B$7</f>
        <v>0.47416248763370578</v>
      </c>
      <c r="N17" s="1">
        <f>'Profiles, Pc, Winter, S1'!N17*Main!$B$7</f>
        <v>0.43957193167054059</v>
      </c>
      <c r="O17" s="1">
        <f>'Profiles, Pc, Winter, S1'!O17*Main!$B$7</f>
        <v>0.41854861270241306</v>
      </c>
      <c r="P17" s="1">
        <f>'Profiles, Pc, Winter, S1'!P17*Main!$B$7</f>
        <v>0.36199748559070494</v>
      </c>
      <c r="Q17" s="1">
        <f>'Profiles, Pc, Winter, S1'!Q17*Main!$B$7</f>
        <v>0.36050231311834041</v>
      </c>
      <c r="R17" s="1">
        <f>'Profiles, Pc, Winter, S1'!R17*Main!$B$7</f>
        <v>0.37564373429805681</v>
      </c>
      <c r="S17" s="1">
        <f>'Profiles, Pc, Winter, S1'!S17*Main!$B$7</f>
        <v>0.40570341656096465</v>
      </c>
      <c r="T17" s="1">
        <f>'Profiles, Pc, Winter, S1'!T17*Main!$B$7</f>
        <v>0.37074266482541585</v>
      </c>
      <c r="U17" s="1">
        <f>'Profiles, Pc, Winter, S1'!U17*Main!$B$7</f>
        <v>0.38526785846241163</v>
      </c>
      <c r="V17" s="1">
        <f>'Profiles, Pc, Winter, S1'!V17*Main!$B$7</f>
        <v>0.3740739682275297</v>
      </c>
      <c r="W17" s="1">
        <f>'Profiles, Pc, Winter, S1'!W17*Main!$B$7</f>
        <v>0.3517840540424691</v>
      </c>
      <c r="X17" s="1">
        <f>'Profiles, Pc, Winter, S1'!X17*Main!$B$7</f>
        <v>0.29223618147417307</v>
      </c>
      <c r="Y17" s="1">
        <f>'Profiles, Pc, Winter, S1'!Y17*Main!$B$7</f>
        <v>0.25774986964163327</v>
      </c>
    </row>
    <row r="18" spans="1:25" x14ac:dyDescent="0.3">
      <c r="A18">
        <v>17</v>
      </c>
      <c r="B18" s="1">
        <f>'Profiles, Pc, Winter, S1'!B18*Main!$B$7</f>
        <v>2.2104939217987882E-2</v>
      </c>
      <c r="C18" s="1">
        <f>'Profiles, Pc, Winter, S1'!C18*Main!$B$7</f>
        <v>1.4361610083705673E-2</v>
      </c>
      <c r="D18" s="1">
        <f>'Profiles, Pc, Winter, S1'!D18*Main!$B$7</f>
        <v>1.4368394172957261E-2</v>
      </c>
      <c r="E18" s="1">
        <f>'Profiles, Pc, Winter, S1'!E18*Main!$B$7</f>
        <v>1.2800157181400457E-2</v>
      </c>
      <c r="F18" s="1">
        <f>'Profiles, Pc, Winter, S1'!F18*Main!$B$7</f>
        <v>1.3481116896221699E-2</v>
      </c>
      <c r="G18" s="1">
        <f>'Profiles, Pc, Winter, S1'!G18*Main!$B$7</f>
        <v>2.7508053961183526E-2</v>
      </c>
      <c r="H18" s="1">
        <f>'Profiles, Pc, Winter, S1'!H18*Main!$B$7</f>
        <v>5.5159944214062916E-2</v>
      </c>
      <c r="I18" s="1">
        <f>'Profiles, Pc, Winter, S1'!I18*Main!$B$7</f>
        <v>6.8662844819127947E-2</v>
      </c>
      <c r="J18" s="1">
        <f>'Profiles, Pc, Winter, S1'!J18*Main!$B$7</f>
        <v>7.5687461505470247E-2</v>
      </c>
      <c r="K18" s="1">
        <f>'Profiles, Pc, Winter, S1'!K18*Main!$B$7</f>
        <v>7.0880068606283236E-2</v>
      </c>
      <c r="L18" s="1">
        <f>'Profiles, Pc, Winter, S1'!L18*Main!$B$7</f>
        <v>7.026789477919107E-2</v>
      </c>
      <c r="M18" s="1">
        <f>'Profiles, Pc, Winter, S1'!M18*Main!$B$7</f>
        <v>6.5309389822580402E-2</v>
      </c>
      <c r="N18" s="1">
        <f>'Profiles, Pc, Winter, S1'!N18*Main!$B$7</f>
        <v>6.3622018923423493E-2</v>
      </c>
      <c r="O18" s="1">
        <f>'Profiles, Pc, Winter, S1'!O18*Main!$B$7</f>
        <v>5.9920833584974791E-2</v>
      </c>
      <c r="P18" s="1">
        <f>'Profiles, Pc, Winter, S1'!P18*Main!$B$7</f>
        <v>5.7197003443357833E-2</v>
      </c>
      <c r="Q18" s="1">
        <f>'Profiles, Pc, Winter, S1'!Q18*Main!$B$7</f>
        <v>5.8499832775640859E-2</v>
      </c>
      <c r="R18" s="1">
        <f>'Profiles, Pc, Winter, S1'!R18*Main!$B$7</f>
        <v>7.3833475048086489E-2</v>
      </c>
      <c r="S18" s="1">
        <f>'Profiles, Pc, Winter, S1'!S18*Main!$B$7</f>
        <v>0.11136167416574484</v>
      </c>
      <c r="T18" s="1">
        <f>'Profiles, Pc, Winter, S1'!T18*Main!$B$7</f>
        <v>0.10011280334220704</v>
      </c>
      <c r="U18" s="1">
        <f>'Profiles, Pc, Winter, S1'!U18*Main!$B$7</f>
        <v>8.4722980929986313E-2</v>
      </c>
      <c r="V18" s="1">
        <f>'Profiles, Pc, Winter, S1'!V18*Main!$B$7</f>
        <v>8.1912941769339567E-2</v>
      </c>
      <c r="W18" s="1">
        <f>'Profiles, Pc, Winter, S1'!W18*Main!$B$7</f>
        <v>7.2919066644945379E-2</v>
      </c>
      <c r="X18" s="1">
        <f>'Profiles, Pc, Winter, S1'!X18*Main!$B$7</f>
        <v>5.4571979351056663E-2</v>
      </c>
      <c r="Y18" s="1">
        <f>'Profiles, Pc, Winter, S1'!Y18*Main!$B$7</f>
        <v>4.2423230733430108E-2</v>
      </c>
    </row>
    <row r="19" spans="1:25" x14ac:dyDescent="0.3">
      <c r="A19">
        <v>18</v>
      </c>
      <c r="B19" s="1">
        <f>'Profiles, Pc, Winter, S1'!B19*Main!$B$7</f>
        <v>0.21775480062132235</v>
      </c>
      <c r="C19" s="1">
        <f>'Profiles, Pc, Winter, S1'!C19*Main!$B$7</f>
        <v>0.19806198958143489</v>
      </c>
      <c r="D19" s="1">
        <f>'Profiles, Pc, Winter, S1'!D19*Main!$B$7</f>
        <v>0.18150335977797244</v>
      </c>
      <c r="E19" s="1">
        <f>'Profiles, Pc, Winter, S1'!E19*Main!$B$7</f>
        <v>0.18387982920681217</v>
      </c>
      <c r="F19" s="1">
        <f>'Profiles, Pc, Winter, S1'!F19*Main!$B$7</f>
        <v>0.18798004661991422</v>
      </c>
      <c r="G19" s="1">
        <f>'Profiles, Pc, Winter, S1'!G19*Main!$B$7</f>
        <v>0.21178330264102241</v>
      </c>
      <c r="H19" s="1">
        <f>'Profiles, Pc, Winter, S1'!H19*Main!$B$7</f>
        <v>0.27376388231454213</v>
      </c>
      <c r="I19" s="1">
        <f>'Profiles, Pc, Winter, S1'!I19*Main!$B$7</f>
        <v>0.30320666751782555</v>
      </c>
      <c r="J19" s="1">
        <f>'Profiles, Pc, Winter, S1'!J19*Main!$B$7</f>
        <v>0.3134969034648335</v>
      </c>
      <c r="K19" s="1">
        <f>'Profiles, Pc, Winter, S1'!K19*Main!$B$7</f>
        <v>0.32598623568012003</v>
      </c>
      <c r="L19" s="1">
        <f>'Profiles, Pc, Winter, S1'!L19*Main!$B$7</f>
        <v>0.33515992142505308</v>
      </c>
      <c r="M19" s="1">
        <f>'Profiles, Pc, Winter, S1'!M19*Main!$B$7</f>
        <v>0.3407633088991594</v>
      </c>
      <c r="N19" s="1">
        <f>'Profiles, Pc, Winter, S1'!N19*Main!$B$7</f>
        <v>0.33415058284779697</v>
      </c>
      <c r="O19" s="1">
        <f>'Profiles, Pc, Winter, S1'!O19*Main!$B$7</f>
        <v>0.31797860777393588</v>
      </c>
      <c r="P19" s="1">
        <f>'Profiles, Pc, Winter, S1'!P19*Main!$B$7</f>
        <v>0.31698163084992931</v>
      </c>
      <c r="Q19" s="1">
        <f>'Profiles, Pc, Winter, S1'!Q19*Main!$B$7</f>
        <v>0.31441345118370617</v>
      </c>
      <c r="R19" s="1">
        <f>'Profiles, Pc, Winter, S1'!R19*Main!$B$7</f>
        <v>0.3360558448849289</v>
      </c>
      <c r="S19" s="1">
        <f>'Profiles, Pc, Winter, S1'!S19*Main!$B$7</f>
        <v>0.38526151374362816</v>
      </c>
      <c r="T19" s="1">
        <f>'Profiles, Pc, Winter, S1'!T19*Main!$B$7</f>
        <v>0.38024374259276406</v>
      </c>
      <c r="U19" s="1">
        <f>'Profiles, Pc, Winter, S1'!U19*Main!$B$7</f>
        <v>0.37193401610615212</v>
      </c>
      <c r="V19" s="1">
        <f>'Profiles, Pc, Winter, S1'!V19*Main!$B$7</f>
        <v>0.36857199338547658</v>
      </c>
      <c r="W19" s="1">
        <f>'Profiles, Pc, Winter, S1'!W19*Main!$B$7</f>
        <v>0.34412532638923415</v>
      </c>
      <c r="X19" s="1">
        <f>'Profiles, Pc, Winter, S1'!X19*Main!$B$7</f>
        <v>0.30618619906714512</v>
      </c>
      <c r="Y19" s="1">
        <f>'Profiles, Pc, Winter, S1'!Y19*Main!$B$7</f>
        <v>0.27745067827016034</v>
      </c>
    </row>
    <row r="20" spans="1:25" x14ac:dyDescent="0.3">
      <c r="A20">
        <v>19</v>
      </c>
      <c r="B20" s="1">
        <f>'Profiles, Pc, Winter, S1'!B20*Main!$B$7</f>
        <v>0.37918872866569464</v>
      </c>
      <c r="C20" s="1">
        <f>'Profiles, Pc, Winter, S1'!C20*Main!$B$7</f>
        <v>0.35654564431388963</v>
      </c>
      <c r="D20" s="1">
        <f>'Profiles, Pc, Winter, S1'!D20*Main!$B$7</f>
        <v>0.34748236086026985</v>
      </c>
      <c r="E20" s="1">
        <f>'Profiles, Pc, Winter, S1'!E20*Main!$B$7</f>
        <v>0.35171373384516885</v>
      </c>
      <c r="F20" s="1">
        <f>'Profiles, Pc, Winter, S1'!F20*Main!$B$7</f>
        <v>0.35556422319669423</v>
      </c>
      <c r="G20" s="1">
        <f>'Profiles, Pc, Winter, S1'!G20*Main!$B$7</f>
        <v>0.38532150524786074</v>
      </c>
      <c r="H20" s="1">
        <f>'Profiles, Pc, Winter, S1'!H20*Main!$B$7</f>
        <v>0.43525534173723229</v>
      </c>
      <c r="I20" s="1">
        <f>'Profiles, Pc, Winter, S1'!I20*Main!$B$7</f>
        <v>0.52780133303071874</v>
      </c>
      <c r="J20" s="1">
        <f>'Profiles, Pc, Winter, S1'!J20*Main!$B$7</f>
        <v>0.55343283746615435</v>
      </c>
      <c r="K20" s="1">
        <f>'Profiles, Pc, Winter, S1'!K20*Main!$B$7</f>
        <v>0.57226610038773784</v>
      </c>
      <c r="L20" s="1">
        <f>'Profiles, Pc, Winter, S1'!L20*Main!$B$7</f>
        <v>0.56302437847452524</v>
      </c>
      <c r="M20" s="1">
        <f>'Profiles, Pc, Winter, S1'!M20*Main!$B$7</f>
        <v>0.57165566486364838</v>
      </c>
      <c r="N20" s="1">
        <f>'Profiles, Pc, Winter, S1'!N20*Main!$B$7</f>
        <v>0.56878637694408429</v>
      </c>
      <c r="O20" s="1">
        <f>'Profiles, Pc, Winter, S1'!O20*Main!$B$7</f>
        <v>0.56033857480080274</v>
      </c>
      <c r="P20" s="1">
        <f>'Profiles, Pc, Winter, S1'!P20*Main!$B$7</f>
        <v>0.52218462844694824</v>
      </c>
      <c r="Q20" s="1">
        <f>'Profiles, Pc, Winter, S1'!Q20*Main!$B$7</f>
        <v>0.5234178907884478</v>
      </c>
      <c r="R20" s="1">
        <f>'Profiles, Pc, Winter, S1'!R20*Main!$B$7</f>
        <v>0.50777858789642205</v>
      </c>
      <c r="S20" s="1">
        <f>'Profiles, Pc, Winter, S1'!S20*Main!$B$7</f>
        <v>0.53216209538787418</v>
      </c>
      <c r="T20" s="1">
        <f>'Profiles, Pc, Winter, S1'!T20*Main!$B$7</f>
        <v>0.51558613486039195</v>
      </c>
      <c r="U20" s="1">
        <f>'Profiles, Pc, Winter, S1'!U20*Main!$B$7</f>
        <v>0.50748528544302429</v>
      </c>
      <c r="V20" s="1">
        <f>'Profiles, Pc, Winter, S1'!V20*Main!$B$7</f>
        <v>0.49626273151569916</v>
      </c>
      <c r="W20" s="1">
        <f>'Profiles, Pc, Winter, S1'!W20*Main!$B$7</f>
        <v>0.47923286816752486</v>
      </c>
      <c r="X20" s="1">
        <f>'Profiles, Pc, Winter, S1'!X20*Main!$B$7</f>
        <v>0.43013245294540736</v>
      </c>
      <c r="Y20" s="1">
        <f>'Profiles, Pc, Winter, S1'!Y20*Main!$B$7</f>
        <v>0.3995983307794907</v>
      </c>
    </row>
    <row r="21" spans="1:25" x14ac:dyDescent="0.3">
      <c r="A21">
        <v>20</v>
      </c>
      <c r="B21" s="1">
        <f>'Profiles, Pc, Winter, S1'!B21*Main!$B$7</f>
        <v>0.17329651223517423</v>
      </c>
      <c r="C21" s="1">
        <f>'Profiles, Pc, Winter, S1'!C21*Main!$B$7</f>
        <v>0.15971738085389278</v>
      </c>
      <c r="D21" s="1">
        <f>'Profiles, Pc, Winter, S1'!D21*Main!$B$7</f>
        <v>0.15836688505642105</v>
      </c>
      <c r="E21" s="1">
        <f>'Profiles, Pc, Winter, S1'!E21*Main!$B$7</f>
        <v>0.15515379497616463</v>
      </c>
      <c r="F21" s="1">
        <f>'Profiles, Pc, Winter, S1'!F21*Main!$B$7</f>
        <v>0.16058073510605339</v>
      </c>
      <c r="G21" s="1">
        <f>'Profiles, Pc, Winter, S1'!G21*Main!$B$7</f>
        <v>0.1845660282401122</v>
      </c>
      <c r="H21" s="1">
        <f>'Profiles, Pc, Winter, S1'!H21*Main!$B$7</f>
        <v>0.23435919643834563</v>
      </c>
      <c r="I21" s="1">
        <f>'Profiles, Pc, Winter, S1'!I21*Main!$B$7</f>
        <v>0.2865964639903687</v>
      </c>
      <c r="J21" s="1">
        <f>'Profiles, Pc, Winter, S1'!J21*Main!$B$7</f>
        <v>0.32537000639386587</v>
      </c>
      <c r="K21" s="1">
        <f>'Profiles, Pc, Winter, S1'!K21*Main!$B$7</f>
        <v>0.33399598197963254</v>
      </c>
      <c r="L21" s="1">
        <f>'Profiles, Pc, Winter, S1'!L21*Main!$B$7</f>
        <v>0.34118717412292876</v>
      </c>
      <c r="M21" s="1">
        <f>'Profiles, Pc, Winter, S1'!M21*Main!$B$7</f>
        <v>0.34118717412292876</v>
      </c>
      <c r="N21" s="1">
        <f>'Profiles, Pc, Winter, S1'!N21*Main!$B$7</f>
        <v>0.33436595981031558</v>
      </c>
      <c r="O21" s="1">
        <f>'Profiles, Pc, Winter, S1'!O21*Main!$B$7</f>
        <v>0.32520582306501605</v>
      </c>
      <c r="P21" s="1">
        <f>'Profiles, Pc, Winter, S1'!P21*Main!$B$7</f>
        <v>0.29702380793289612</v>
      </c>
      <c r="Q21" s="1">
        <f>'Profiles, Pc, Winter, S1'!Q21*Main!$B$7</f>
        <v>0.28972080995373567</v>
      </c>
      <c r="R21" s="1">
        <f>'Profiles, Pc, Winter, S1'!R21*Main!$B$7</f>
        <v>0.31350502658789253</v>
      </c>
      <c r="S21" s="1">
        <f>'Profiles, Pc, Winter, S1'!S21*Main!$B$7</f>
        <v>0.32010562287597483</v>
      </c>
      <c r="T21" s="1">
        <f>'Profiles, Pc, Winter, S1'!T21*Main!$B$7</f>
        <v>0.30961230536542089</v>
      </c>
      <c r="U21" s="1">
        <f>'Profiles, Pc, Winter, S1'!U21*Main!$B$7</f>
        <v>0.30535593185217991</v>
      </c>
      <c r="V21" s="1">
        <f>'Profiles, Pc, Winter, S1'!V21*Main!$B$7</f>
        <v>0.28396152790953105</v>
      </c>
      <c r="W21" s="1">
        <f>'Profiles, Pc, Winter, S1'!W21*Main!$B$7</f>
        <v>0.23510792904787225</v>
      </c>
      <c r="X21" s="1">
        <f>'Profiles, Pc, Winter, S1'!X21*Main!$B$7</f>
        <v>0.21689131386060778</v>
      </c>
      <c r="Y21" s="1">
        <f>'Profiles, Pc, Winter, S1'!Y21*Main!$B$7</f>
        <v>0.19929928122909241</v>
      </c>
    </row>
    <row r="22" spans="1:25" x14ac:dyDescent="0.3">
      <c r="A22">
        <v>21</v>
      </c>
      <c r="B22" s="1">
        <f>'Profiles, Pc, Winter, S1'!B22*Main!$B$7</f>
        <v>0.12168446885926629</v>
      </c>
      <c r="C22" s="1">
        <f>'Profiles, Pc, Winter, S1'!C22*Main!$B$7</f>
        <v>0.11527746582485938</v>
      </c>
      <c r="D22" s="1">
        <f>'Profiles, Pc, Winter, S1'!D22*Main!$B$7</f>
        <v>0.11272169314375942</v>
      </c>
      <c r="E22" s="1">
        <f>'Profiles, Pc, Winter, S1'!E22*Main!$B$7</f>
        <v>0.11150818329445501</v>
      </c>
      <c r="F22" s="1">
        <f>'Profiles, Pc, Winter, S1'!F22*Main!$B$7</f>
        <v>0.11813954597650628</v>
      </c>
      <c r="G22" s="1">
        <f>'Profiles, Pc, Winter, S1'!G22*Main!$B$7</f>
        <v>0.14410898732559166</v>
      </c>
      <c r="H22" s="1">
        <f>'Profiles, Pc, Winter, S1'!H22*Main!$B$7</f>
        <v>0.23667652695088498</v>
      </c>
      <c r="I22" s="1">
        <f>'Profiles, Pc, Winter, S1'!I22*Main!$B$7</f>
        <v>0.28469060392121071</v>
      </c>
      <c r="J22" s="1">
        <f>'Profiles, Pc, Winter, S1'!J22*Main!$B$7</f>
        <v>0.29574099436638235</v>
      </c>
      <c r="K22" s="1">
        <f>'Profiles, Pc, Winter, S1'!K22*Main!$B$7</f>
        <v>0.29412369956982121</v>
      </c>
      <c r="L22" s="1">
        <f>'Profiles, Pc, Winter, S1'!L22*Main!$B$7</f>
        <v>0.30495768436764814</v>
      </c>
      <c r="M22" s="1">
        <f>'Profiles, Pc, Winter, S1'!M22*Main!$B$7</f>
        <v>0.30288161531750635</v>
      </c>
      <c r="N22" s="1">
        <f>'Profiles, Pc, Winter, S1'!N22*Main!$B$7</f>
        <v>0.28474132505727295</v>
      </c>
      <c r="O22" s="1">
        <f>'Profiles, Pc, Winter, S1'!O22*Main!$B$7</f>
        <v>0.2778251247774694</v>
      </c>
      <c r="P22" s="1">
        <f>'Profiles, Pc, Winter, S1'!P22*Main!$B$7</f>
        <v>0.24565939340410611</v>
      </c>
      <c r="Q22" s="1">
        <f>'Profiles, Pc, Winter, S1'!Q22*Main!$B$7</f>
        <v>0.22154970089096432</v>
      </c>
      <c r="R22" s="1">
        <f>'Profiles, Pc, Winter, S1'!R22*Main!$B$7</f>
        <v>0.22747539798703134</v>
      </c>
      <c r="S22" s="1">
        <f>'Profiles, Pc, Winter, S1'!S22*Main!$B$7</f>
        <v>0.24772937926550492</v>
      </c>
      <c r="T22" s="1">
        <f>'Profiles, Pc, Winter, S1'!T22*Main!$B$7</f>
        <v>0.24344113221445662</v>
      </c>
      <c r="U22" s="1">
        <f>'Profiles, Pc, Winter, S1'!U22*Main!$B$7</f>
        <v>0.23560991329475078</v>
      </c>
      <c r="V22" s="1">
        <f>'Profiles, Pc, Winter, S1'!V22*Main!$B$7</f>
        <v>0.23072639074429635</v>
      </c>
      <c r="W22" s="1">
        <f>'Profiles, Pc, Winter, S1'!W22*Main!$B$7</f>
        <v>0.21283432038907246</v>
      </c>
      <c r="X22" s="1">
        <f>'Profiles, Pc, Winter, S1'!X22*Main!$B$7</f>
        <v>0.16804746832592751</v>
      </c>
      <c r="Y22" s="1">
        <f>'Profiles, Pc, Winter, S1'!Y22*Main!$B$7</f>
        <v>0.14562684317013896</v>
      </c>
    </row>
    <row r="23" spans="1:25" x14ac:dyDescent="0.3">
      <c r="A23">
        <v>22</v>
      </c>
      <c r="B23" s="1">
        <f>'Profiles, Pc, Winter, S1'!B23*Main!$B$7</f>
        <v>0.13179134086425115</v>
      </c>
      <c r="C23" s="1">
        <f>'Profiles, Pc, Winter, S1'!C23*Main!$B$7</f>
        <v>0.13179134086425115</v>
      </c>
      <c r="D23" s="1">
        <f>'Profiles, Pc, Winter, S1'!D23*Main!$B$7</f>
        <v>0.13179134086425115</v>
      </c>
      <c r="E23" s="1">
        <f>'Profiles, Pc, Winter, S1'!E23*Main!$B$7</f>
        <v>0.13179134086425115</v>
      </c>
      <c r="F23" s="1">
        <f>'Profiles, Pc, Winter, S1'!F23*Main!$B$7</f>
        <v>0.13179134086425115</v>
      </c>
      <c r="G23" s="1">
        <f>'Profiles, Pc, Winter, S1'!G23*Main!$B$7</f>
        <v>0.13179134086425115</v>
      </c>
      <c r="H23" s="1">
        <f>'Profiles, Pc, Winter, S1'!H23*Main!$B$7</f>
        <v>0.13179134086425115</v>
      </c>
      <c r="I23" s="1">
        <f>'Profiles, Pc, Winter, S1'!I23*Main!$B$7</f>
        <v>0.13179134086425115</v>
      </c>
      <c r="J23" s="1">
        <f>'Profiles, Pc, Winter, S1'!J23*Main!$B$7</f>
        <v>0.13179134086425115</v>
      </c>
      <c r="K23" s="1">
        <f>'Profiles, Pc, Winter, S1'!K23*Main!$B$7</f>
        <v>0.13179134086425115</v>
      </c>
      <c r="L23" s="1">
        <f>'Profiles, Pc, Winter, S1'!L23*Main!$B$7</f>
        <v>0.13179134086425115</v>
      </c>
      <c r="M23" s="1">
        <f>'Profiles, Pc, Winter, S1'!M23*Main!$B$7</f>
        <v>0.13179134086425115</v>
      </c>
      <c r="N23" s="1">
        <f>'Profiles, Pc, Winter, S1'!N23*Main!$B$7</f>
        <v>0.13179134086425115</v>
      </c>
      <c r="O23" s="1">
        <f>'Profiles, Pc, Winter, S1'!O23*Main!$B$7</f>
        <v>0.13179134086425115</v>
      </c>
      <c r="P23" s="1">
        <f>'Profiles, Pc, Winter, S1'!P23*Main!$B$7</f>
        <v>0.13179134086425115</v>
      </c>
      <c r="Q23" s="1">
        <f>'Profiles, Pc, Winter, S1'!Q23*Main!$B$7</f>
        <v>0.13179134086425115</v>
      </c>
      <c r="R23" s="1">
        <f>'Profiles, Pc, Winter, S1'!R23*Main!$B$7</f>
        <v>0.13179134086425115</v>
      </c>
      <c r="S23" s="1">
        <f>'Profiles, Pc, Winter, S1'!S23*Main!$B$7</f>
        <v>0.13179134086425115</v>
      </c>
      <c r="T23" s="1">
        <f>'Profiles, Pc, Winter, S1'!T23*Main!$B$7</f>
        <v>0.13179134086425115</v>
      </c>
      <c r="U23" s="1">
        <f>'Profiles, Pc, Winter, S1'!U23*Main!$B$7</f>
        <v>0.13179134086425115</v>
      </c>
      <c r="V23" s="1">
        <f>'Profiles, Pc, Winter, S1'!V23*Main!$B$7</f>
        <v>0.13179134086425115</v>
      </c>
      <c r="W23" s="1">
        <f>'Profiles, Pc, Winter, S1'!W23*Main!$B$7</f>
        <v>0.13179134086425115</v>
      </c>
      <c r="X23" s="1">
        <f>'Profiles, Pc, Winter, S1'!X23*Main!$B$7</f>
        <v>0.13179134086425115</v>
      </c>
      <c r="Y23" s="1">
        <f>'Profiles, Pc, Winter, S1'!Y23*Main!$B$7</f>
        <v>0.13179134086425115</v>
      </c>
    </row>
    <row r="24" spans="1:25" x14ac:dyDescent="0.3">
      <c r="A24">
        <v>23</v>
      </c>
      <c r="B24" s="1">
        <f>'Profiles, Pc, Winter, S1'!B24*Main!$B$7</f>
        <v>0.14385678693336509</v>
      </c>
      <c r="C24" s="1">
        <f>'Profiles, Pc, Winter, S1'!C24*Main!$B$7</f>
        <v>0.132782211933578</v>
      </c>
      <c r="D24" s="1">
        <f>'Profiles, Pc, Winter, S1'!D24*Main!$B$7</f>
        <v>0.12665657686505219</v>
      </c>
      <c r="E24" s="1">
        <f>'Profiles, Pc, Winter, S1'!E24*Main!$B$7</f>
        <v>0.12792120188901321</v>
      </c>
      <c r="F24" s="1">
        <f>'Profiles, Pc, Winter, S1'!F24*Main!$B$7</f>
        <v>0.12894959554502303</v>
      </c>
      <c r="G24" s="1">
        <f>'Profiles, Pc, Winter, S1'!G24*Main!$B$7</f>
        <v>0.14848881522270244</v>
      </c>
      <c r="H24" s="1">
        <f>'Profiles, Pc, Winter, S1'!H24*Main!$B$7</f>
        <v>0.19421509365266648</v>
      </c>
      <c r="I24" s="1">
        <f>'Profiles, Pc, Winter, S1'!I24*Main!$B$7</f>
        <v>0.22740602452847786</v>
      </c>
      <c r="J24" s="1">
        <f>'Profiles, Pc, Winter, S1'!J24*Main!$B$7</f>
        <v>0.24847639623796558</v>
      </c>
      <c r="K24" s="1">
        <f>'Profiles, Pc, Winter, S1'!K24*Main!$B$7</f>
        <v>0.26519921460087875</v>
      </c>
      <c r="L24" s="1">
        <f>'Profiles, Pc, Winter, S1'!L24*Main!$B$7</f>
        <v>0.25900269094309797</v>
      </c>
      <c r="M24" s="1">
        <f>'Profiles, Pc, Winter, S1'!M24*Main!$B$7</f>
        <v>0.25823611326713852</v>
      </c>
      <c r="N24" s="1">
        <f>'Profiles, Pc, Winter, S1'!N24*Main!$B$7</f>
        <v>0.25751952269959422</v>
      </c>
      <c r="O24" s="1">
        <f>'Profiles, Pc, Winter, S1'!O24*Main!$B$7</f>
        <v>0.24600916368032349</v>
      </c>
      <c r="P24" s="1">
        <f>'Profiles, Pc, Winter, S1'!P24*Main!$B$7</f>
        <v>0.23855340426095037</v>
      </c>
      <c r="Q24" s="1">
        <f>'Profiles, Pc, Winter, S1'!Q24*Main!$B$7</f>
        <v>0.22491315679626209</v>
      </c>
      <c r="R24" s="1">
        <f>'Profiles, Pc, Winter, S1'!R24*Main!$B$7</f>
        <v>0.23666351321606779</v>
      </c>
      <c r="S24" s="1">
        <f>'Profiles, Pc, Winter, S1'!S24*Main!$B$7</f>
        <v>0.2690448639031206</v>
      </c>
      <c r="T24" s="1">
        <f>'Profiles, Pc, Winter, S1'!T24*Main!$B$7</f>
        <v>0.26284156661728986</v>
      </c>
      <c r="U24" s="1">
        <f>'Profiles, Pc, Winter, S1'!U24*Main!$B$7</f>
        <v>0.25343855389747583</v>
      </c>
      <c r="V24" s="1">
        <f>'Profiles, Pc, Winter, S1'!V24*Main!$B$7</f>
        <v>0.24330180295712608</v>
      </c>
      <c r="W24" s="1">
        <f>'Profiles, Pc, Winter, S1'!W24*Main!$B$7</f>
        <v>0.22951749951550787</v>
      </c>
      <c r="X24" s="1">
        <f>'Profiles, Pc, Winter, S1'!X24*Main!$B$7</f>
        <v>0.2010849856799585</v>
      </c>
      <c r="Y24" s="1">
        <f>'Profiles, Pc, Winter, S1'!Y24*Main!$B$7</f>
        <v>0.17652055519352847</v>
      </c>
    </row>
    <row r="25" spans="1:25" x14ac:dyDescent="0.3">
      <c r="A25">
        <v>24</v>
      </c>
      <c r="B25" s="1">
        <f>'Profiles, Pc, Winter, S1'!B25*Main!$B$7</f>
        <v>5.399832018126792E-2</v>
      </c>
      <c r="C25" s="1">
        <f>'Profiles, Pc, Winter, S1'!C25*Main!$B$7</f>
        <v>4.9438648536479834E-2</v>
      </c>
      <c r="D25" s="1">
        <f>'Profiles, Pc, Winter, S1'!D25*Main!$B$7</f>
        <v>4.6970366371608341E-2</v>
      </c>
      <c r="E25" s="1">
        <f>'Profiles, Pc, Winter, S1'!E25*Main!$B$7</f>
        <v>4.6732196194289914E-2</v>
      </c>
      <c r="F25" s="1">
        <f>'Profiles, Pc, Winter, S1'!F25*Main!$B$7</f>
        <v>4.8192016779307935E-2</v>
      </c>
      <c r="G25" s="1">
        <f>'Profiles, Pc, Winter, S1'!G25*Main!$B$7</f>
        <v>5.9895534912386611E-2</v>
      </c>
      <c r="H25" s="1">
        <f>'Profiles, Pc, Winter, S1'!H25*Main!$B$7</f>
        <v>7.9868435908023686E-2</v>
      </c>
      <c r="I25" s="1">
        <f>'Profiles, Pc, Winter, S1'!I25*Main!$B$7</f>
        <v>8.828134820036368E-2</v>
      </c>
      <c r="J25" s="1">
        <f>'Profiles, Pc, Winter, S1'!J25*Main!$B$7</f>
        <v>7.0731235347279486E-2</v>
      </c>
      <c r="K25" s="1">
        <f>'Profiles, Pc, Winter, S1'!K25*Main!$B$7</f>
        <v>4.9069089153861635E-2</v>
      </c>
      <c r="L25" s="1">
        <f>'Profiles, Pc, Winter, S1'!L25*Main!$B$7</f>
        <v>9.5477851147016499E-2</v>
      </c>
      <c r="M25" s="1">
        <f>'Profiles, Pc, Winter, S1'!M25*Main!$B$7</f>
        <v>9.621455511821192E-2</v>
      </c>
      <c r="N25" s="1">
        <f>'Profiles, Pc, Winter, S1'!N25*Main!$B$7</f>
        <v>9.2756294573218614E-2</v>
      </c>
      <c r="O25" s="1">
        <f>'Profiles, Pc, Winter, S1'!O25*Main!$B$7</f>
        <v>8.9063223640161046E-2</v>
      </c>
      <c r="P25" s="1">
        <f>'Profiles, Pc, Winter, S1'!P25*Main!$B$7</f>
        <v>8.3322653198590224E-2</v>
      </c>
      <c r="Q25" s="1">
        <f>'Profiles, Pc, Winter, S1'!Q25*Main!$B$7</f>
        <v>8.5644389620545908E-2</v>
      </c>
      <c r="R25" s="1">
        <f>'Profiles, Pc, Winter, S1'!R25*Main!$B$7</f>
        <v>9.2556145633193823E-2</v>
      </c>
      <c r="S25" s="1">
        <f>'Profiles, Pc, Winter, S1'!S25*Main!$B$7</f>
        <v>0.1116773391811423</v>
      </c>
      <c r="T25" s="1">
        <f>'Profiles, Pc, Winter, S1'!T25*Main!$B$7</f>
        <v>0.10511985699200983</v>
      </c>
      <c r="U25" s="1">
        <f>'Profiles, Pc, Winter, S1'!U25*Main!$B$7</f>
        <v>9.8135955302378688E-2</v>
      </c>
      <c r="V25" s="1">
        <f>'Profiles, Pc, Winter, S1'!V25*Main!$B$7</f>
        <v>9.4986335075893963E-2</v>
      </c>
      <c r="W25" s="1">
        <f>'Profiles, Pc, Winter, S1'!W25*Main!$B$7</f>
        <v>9.4438415692695094E-2</v>
      </c>
      <c r="X25" s="1">
        <f>'Profiles, Pc, Winter, S1'!X25*Main!$B$7</f>
        <v>8.3254146276237756E-2</v>
      </c>
      <c r="Y25" s="1">
        <f>'Profiles, Pc, Winter, S1'!Y25*Main!$B$7</f>
        <v>7.131684818345449E-2</v>
      </c>
    </row>
    <row r="26" spans="1:25" x14ac:dyDescent="0.3">
      <c r="A26">
        <v>25</v>
      </c>
      <c r="B26" s="1">
        <f>'Profiles, Pc, Winter, S1'!B26*Main!$B$7</f>
        <v>0.26824601167662498</v>
      </c>
      <c r="C26" s="1">
        <f>'Profiles, Pc, Winter, S1'!C26*Main!$B$7</f>
        <v>0.26696774698928311</v>
      </c>
      <c r="D26" s="1">
        <f>'Profiles, Pc, Winter, S1'!D26*Main!$B$7</f>
        <v>0.26685634565321492</v>
      </c>
      <c r="E26" s="1">
        <f>'Profiles, Pc, Winter, S1'!E26*Main!$B$7</f>
        <v>0.27464848152366261</v>
      </c>
      <c r="F26" s="1">
        <f>'Profiles, Pc, Winter, S1'!F26*Main!$B$7</f>
        <v>0.27335768257324433</v>
      </c>
      <c r="G26" s="1">
        <f>'Profiles, Pc, Winter, S1'!G26*Main!$B$7</f>
        <v>0.28085916267430461</v>
      </c>
      <c r="H26" s="1">
        <f>'Profiles, Pc, Winter, S1'!H26*Main!$B$7</f>
        <v>0.29152973827220163</v>
      </c>
      <c r="I26" s="1">
        <f>'Profiles, Pc, Winter, S1'!I26*Main!$B$7</f>
        <v>0.28268809978440546</v>
      </c>
      <c r="J26" s="1">
        <f>'Profiles, Pc, Winter, S1'!J26*Main!$B$7</f>
        <v>0.2356464298625445</v>
      </c>
      <c r="K26" s="1">
        <f>'Profiles, Pc, Winter, S1'!K26*Main!$B$7</f>
        <v>0.22601086463068282</v>
      </c>
      <c r="L26" s="1">
        <f>'Profiles, Pc, Winter, S1'!L26*Main!$B$7</f>
        <v>0.30775948881908516</v>
      </c>
      <c r="M26" s="1">
        <f>'Profiles, Pc, Winter, S1'!M26*Main!$B$7</f>
        <v>0.2806343636561921</v>
      </c>
      <c r="N26" s="1">
        <f>'Profiles, Pc, Winter, S1'!N26*Main!$B$7</f>
        <v>0.28437477850072174</v>
      </c>
      <c r="O26" s="1">
        <f>'Profiles, Pc, Winter, S1'!O26*Main!$B$7</f>
        <v>0.29069671976121009</v>
      </c>
      <c r="P26" s="1">
        <f>'Profiles, Pc, Winter, S1'!P26*Main!$B$7</f>
        <v>0.2973940629854222</v>
      </c>
      <c r="Q26" s="1">
        <f>'Profiles, Pc, Winter, S1'!Q26*Main!$B$7</f>
        <v>0.30681311795792293</v>
      </c>
      <c r="R26" s="1">
        <f>'Profiles, Pc, Winter, S1'!R26*Main!$B$7</f>
        <v>0.33933022540195246</v>
      </c>
      <c r="S26" s="1">
        <f>'Profiles, Pc, Winter, S1'!S26*Main!$B$7</f>
        <v>0.34955760521901713</v>
      </c>
      <c r="T26" s="1">
        <f>'Profiles, Pc, Winter, S1'!T26*Main!$B$7</f>
        <v>0.32685122885386803</v>
      </c>
      <c r="U26" s="1">
        <f>'Profiles, Pc, Winter, S1'!U26*Main!$B$7</f>
        <v>0.309928714869667</v>
      </c>
      <c r="V26" s="1">
        <f>'Profiles, Pc, Winter, S1'!V26*Main!$B$7</f>
        <v>0.31478662491148457</v>
      </c>
      <c r="W26" s="1">
        <f>'Profiles, Pc, Winter, S1'!W26*Main!$B$7</f>
        <v>0.31391649354420686</v>
      </c>
      <c r="X26" s="1">
        <f>'Profiles, Pc, Winter, S1'!X26*Main!$B$7</f>
        <v>0.31545879721694364</v>
      </c>
      <c r="Y26" s="1">
        <f>'Profiles, Pc, Winter, S1'!Y26*Main!$B$7</f>
        <v>0.33081021655801163</v>
      </c>
    </row>
    <row r="27" spans="1:25" x14ac:dyDescent="0.3">
      <c r="A27">
        <v>26</v>
      </c>
      <c r="B27" s="1">
        <f>'Profiles, Pc, Winter, S1'!B27*Main!$B$7</f>
        <v>0.60433242070562498</v>
      </c>
      <c r="C27" s="1">
        <f>'Profiles, Pc, Winter, S1'!C27*Main!$B$7</f>
        <v>0.58292524537932966</v>
      </c>
      <c r="D27" s="1">
        <f>'Profiles, Pc, Winter, S1'!D27*Main!$B$7</f>
        <v>0.59200157046430446</v>
      </c>
      <c r="E27" s="1">
        <f>'Profiles, Pc, Winter, S1'!E27*Main!$B$7</f>
        <v>0.59905338104426198</v>
      </c>
      <c r="F27" s="1">
        <f>'Profiles, Pc, Winter, S1'!F27*Main!$B$7</f>
        <v>0.60893342107095272</v>
      </c>
      <c r="G27" s="1">
        <f>'Profiles, Pc, Winter, S1'!G27*Main!$B$7</f>
        <v>0.62317256012374078</v>
      </c>
      <c r="H27" s="1">
        <f>'Profiles, Pc, Winter, S1'!H27*Main!$B$7</f>
        <v>0.77067771553210107</v>
      </c>
      <c r="I27" s="1">
        <f>'Profiles, Pc, Winter, S1'!I27*Main!$B$7</f>
        <v>0.80905540606623771</v>
      </c>
      <c r="J27" s="1">
        <f>'Profiles, Pc, Winter, S1'!J27*Main!$B$7</f>
        <v>0.82391445500471749</v>
      </c>
      <c r="K27" s="1">
        <f>'Profiles, Pc, Winter, S1'!K27*Main!$B$7</f>
        <v>0.80335003059398935</v>
      </c>
      <c r="L27" s="1">
        <f>'Profiles, Pc, Winter, S1'!L27*Main!$B$7</f>
        <v>0.7924529124443761</v>
      </c>
      <c r="M27" s="1">
        <f>'Profiles, Pc, Winter, S1'!M27*Main!$B$7</f>
        <v>0.82127011256008842</v>
      </c>
      <c r="N27" s="1">
        <f>'Profiles, Pc, Winter, S1'!N27*Main!$B$7</f>
        <v>0.85</v>
      </c>
      <c r="O27" s="1">
        <f>'Profiles, Pc, Winter, S1'!O27*Main!$B$7</f>
        <v>0.82293608332779489</v>
      </c>
      <c r="P27" s="1">
        <f>'Profiles, Pc, Winter, S1'!P27*Main!$B$7</f>
        <v>0.80797051843440437</v>
      </c>
      <c r="Q27" s="1">
        <f>'Profiles, Pc, Winter, S1'!Q27*Main!$B$7</f>
        <v>0.81744391237519487</v>
      </c>
      <c r="R27" s="1">
        <f>'Profiles, Pc, Winter, S1'!R27*Main!$B$7</f>
        <v>0.79103861726528157</v>
      </c>
      <c r="S27" s="1">
        <f>'Profiles, Pc, Winter, S1'!S27*Main!$B$7</f>
        <v>0.8264813636349434</v>
      </c>
      <c r="T27" s="1">
        <f>'Profiles, Pc, Winter, S1'!T27*Main!$B$7</f>
        <v>0.79749948153977079</v>
      </c>
      <c r="U27" s="1">
        <f>'Profiles, Pc, Winter, S1'!U27*Main!$B$7</f>
        <v>0.75154692557519842</v>
      </c>
      <c r="V27" s="1">
        <f>'Profiles, Pc, Winter, S1'!V27*Main!$B$7</f>
        <v>0.76076854280242789</v>
      </c>
      <c r="W27" s="1">
        <f>'Profiles, Pc, Winter, S1'!W27*Main!$B$7</f>
        <v>0.73855748515519071</v>
      </c>
      <c r="X27" s="1">
        <f>'Profiles, Pc, Winter, S1'!X27*Main!$B$7</f>
        <v>0.65200919889559972</v>
      </c>
      <c r="Y27" s="1">
        <f>'Profiles, Pc, Winter, S1'!Y27*Main!$B$7</f>
        <v>0.63089238816858029</v>
      </c>
    </row>
    <row r="28" spans="1:25" x14ac:dyDescent="0.3">
      <c r="A28">
        <v>27</v>
      </c>
      <c r="B28" s="1">
        <f>'Profiles, Pc, Winter, S1'!B28*Main!$B$7</f>
        <v>0.27662470014786028</v>
      </c>
      <c r="C28" s="1">
        <f>'Profiles, Pc, Winter, S1'!C28*Main!$B$7</f>
        <v>0.26628693547481813</v>
      </c>
      <c r="D28" s="1">
        <f>'Profiles, Pc, Winter, S1'!D28*Main!$B$7</f>
        <v>0.25680202549457604</v>
      </c>
      <c r="E28" s="1">
        <f>'Profiles, Pc, Winter, S1'!E28*Main!$B$7</f>
        <v>0.26455285182335364</v>
      </c>
      <c r="F28" s="1">
        <f>'Profiles, Pc, Winter, S1'!F28*Main!$B$7</f>
        <v>0.2570877610121341</v>
      </c>
      <c r="G28" s="1">
        <f>'Profiles, Pc, Winter, S1'!G28*Main!$B$7</f>
        <v>0.25743017008947711</v>
      </c>
      <c r="H28" s="1">
        <f>'Profiles, Pc, Winter, S1'!H28*Main!$B$7</f>
        <v>0.25980624896678967</v>
      </c>
      <c r="I28" s="1">
        <f>'Profiles, Pc, Winter, S1'!I28*Main!$B$7</f>
        <v>0.33722761105269594</v>
      </c>
      <c r="J28" s="1">
        <f>'Profiles, Pc, Winter, S1'!J28*Main!$B$7</f>
        <v>0.34396974042458367</v>
      </c>
      <c r="K28" s="1">
        <f>'Profiles, Pc, Winter, S1'!K28*Main!$B$7</f>
        <v>0.34068809460303384</v>
      </c>
      <c r="L28" s="1">
        <f>'Profiles, Pc, Winter, S1'!L28*Main!$B$7</f>
        <v>0.33965375026683498</v>
      </c>
      <c r="M28" s="1">
        <f>'Profiles, Pc, Winter, S1'!M28*Main!$B$7</f>
        <v>0.34679158156419315</v>
      </c>
      <c r="N28" s="1">
        <f>'Profiles, Pc, Winter, S1'!N28*Main!$B$7</f>
        <v>0.34305849653493309</v>
      </c>
      <c r="O28" s="1">
        <f>'Profiles, Pc, Winter, S1'!O28*Main!$B$7</f>
        <v>0.33698566089452497</v>
      </c>
      <c r="P28" s="1">
        <f>'Profiles, Pc, Winter, S1'!P28*Main!$B$7</f>
        <v>0.29314616130196108</v>
      </c>
      <c r="Q28" s="1">
        <f>'Profiles, Pc, Winter, S1'!Q28*Main!$B$7</f>
        <v>0.31537932521175821</v>
      </c>
      <c r="R28" s="1">
        <f>'Profiles, Pc, Winter, S1'!R28*Main!$B$7</f>
        <v>0.34288033355364961</v>
      </c>
      <c r="S28" s="1">
        <f>'Profiles, Pc, Winter, S1'!S28*Main!$B$7</f>
        <v>0.33765758387467876</v>
      </c>
      <c r="T28" s="1">
        <f>'Profiles, Pc, Winter, S1'!T28*Main!$B$7</f>
        <v>0.32025859702728704</v>
      </c>
      <c r="U28" s="1">
        <f>'Profiles, Pc, Winter, S1'!U28*Main!$B$7</f>
        <v>0.30540872256262952</v>
      </c>
      <c r="V28" s="1">
        <f>'Profiles, Pc, Winter, S1'!V28*Main!$B$7</f>
        <v>0.30325111367644847</v>
      </c>
      <c r="W28" s="1">
        <f>'Profiles, Pc, Winter, S1'!W28*Main!$B$7</f>
        <v>0.28977396157564128</v>
      </c>
      <c r="X28" s="1">
        <f>'Profiles, Pc, Winter, S1'!X28*Main!$B$7</f>
        <v>0.26170926358910651</v>
      </c>
      <c r="Y28" s="1">
        <f>'Profiles, Pc, Winter, S1'!Y28*Main!$B$7</f>
        <v>0.25603929754081323</v>
      </c>
    </row>
    <row r="29" spans="1:25" x14ac:dyDescent="0.3">
      <c r="A29">
        <v>28</v>
      </c>
      <c r="B29" s="1">
        <f>'Profiles, Pc, Winter, S1'!B29*Main!$B$7</f>
        <v>9.393673133359641E-2</v>
      </c>
      <c r="C29" s="1">
        <f>'Profiles, Pc, Winter, S1'!C29*Main!$B$7</f>
        <v>9.1263270134253741E-2</v>
      </c>
      <c r="D29" s="1">
        <f>'Profiles, Pc, Winter, S1'!D29*Main!$B$7</f>
        <v>8.7386765517829063E-2</v>
      </c>
      <c r="E29" s="1">
        <f>'Profiles, Pc, Winter, S1'!E29*Main!$B$7</f>
        <v>8.6663185124067899E-2</v>
      </c>
      <c r="F29" s="1">
        <f>'Profiles, Pc, Winter, S1'!F29*Main!$B$7</f>
        <v>8.7533994725917497E-2</v>
      </c>
      <c r="G29" s="1">
        <f>'Profiles, Pc, Winter, S1'!G29*Main!$B$7</f>
        <v>9.3461128493673926E-2</v>
      </c>
      <c r="H29" s="1">
        <f>'Profiles, Pc, Winter, S1'!H29*Main!$B$7</f>
        <v>0.11267225873549666</v>
      </c>
      <c r="I29" s="1">
        <f>'Profiles, Pc, Winter, S1'!I29*Main!$B$7</f>
        <v>0.1315404882235002</v>
      </c>
      <c r="J29" s="1">
        <f>'Profiles, Pc, Winter, S1'!J29*Main!$B$7</f>
        <v>0.1430024624417375</v>
      </c>
      <c r="K29" s="1">
        <f>'Profiles, Pc, Winter, S1'!K29*Main!$B$7</f>
        <v>0.1473216432659808</v>
      </c>
      <c r="L29" s="1">
        <f>'Profiles, Pc, Winter, S1'!L29*Main!$B$7</f>
        <v>0.14700296368098276</v>
      </c>
      <c r="M29" s="1">
        <f>'Profiles, Pc, Winter, S1'!M29*Main!$B$7</f>
        <v>0.14350227773281315</v>
      </c>
      <c r="N29" s="1">
        <f>'Profiles, Pc, Winter, S1'!N29*Main!$B$7</f>
        <v>0.13829678206238349</v>
      </c>
      <c r="O29" s="1">
        <f>'Profiles, Pc, Winter, S1'!O29*Main!$B$7</f>
        <v>0.13152111407809705</v>
      </c>
      <c r="P29" s="1">
        <f>'Profiles, Pc, Winter, S1'!P29*Main!$B$7</f>
        <v>0.12249334291691533</v>
      </c>
      <c r="Q29" s="1">
        <f>'Profiles, Pc, Winter, S1'!Q29*Main!$B$7</f>
        <v>0.12629528008818144</v>
      </c>
      <c r="R29" s="1">
        <f>'Profiles, Pc, Winter, S1'!R29*Main!$B$7</f>
        <v>0.14048398568795209</v>
      </c>
      <c r="S29" s="1">
        <f>'Profiles, Pc, Winter, S1'!S29*Main!$B$7</f>
        <v>0.16796152083693827</v>
      </c>
      <c r="T29" s="1">
        <f>'Profiles, Pc, Winter, S1'!T29*Main!$B$7</f>
        <v>0.15997407433221578</v>
      </c>
      <c r="U29" s="1">
        <f>'Profiles, Pc, Winter, S1'!U29*Main!$B$7</f>
        <v>0.14776915603601579</v>
      </c>
      <c r="V29" s="1">
        <f>'Profiles, Pc, Winter, S1'!V29*Main!$B$7</f>
        <v>0.14325236660020815</v>
      </c>
      <c r="W29" s="1">
        <f>'Profiles, Pc, Winter, S1'!W29*Main!$B$7</f>
        <v>0.13360273279569906</v>
      </c>
      <c r="X29" s="1">
        <f>'Profiles, Pc, Winter, S1'!X29*Main!$B$7</f>
        <v>0.12227346240709863</v>
      </c>
      <c r="Y29" s="1">
        <f>'Profiles, Pc, Winter, S1'!Y29*Main!$B$7</f>
        <v>0.10815644044790622</v>
      </c>
    </row>
    <row r="30" spans="1:25" x14ac:dyDescent="0.3">
      <c r="A30">
        <v>29</v>
      </c>
      <c r="B30" s="1">
        <f>'Profiles, Pc, Winter, S1'!B30*Main!$B$7</f>
        <v>0.22531212261663852</v>
      </c>
      <c r="C30" s="1">
        <f>'Profiles, Pc, Winter, S1'!C30*Main!$B$7</f>
        <v>0.21184661383323622</v>
      </c>
      <c r="D30" s="1">
        <f>'Profiles, Pc, Winter, S1'!D30*Main!$B$7</f>
        <v>0.20499887165684427</v>
      </c>
      <c r="E30" s="1">
        <f>'Profiles, Pc, Winter, S1'!E30*Main!$B$7</f>
        <v>0.20928703327474601</v>
      </c>
      <c r="F30" s="1">
        <f>'Profiles, Pc, Winter, S1'!F30*Main!$B$7</f>
        <v>0.21125586454706502</v>
      </c>
      <c r="G30" s="1">
        <f>'Profiles, Pc, Winter, S1'!G30*Main!$B$7</f>
        <v>0.24154139717884815</v>
      </c>
      <c r="H30" s="1">
        <f>'Profiles, Pc, Winter, S1'!H30*Main!$B$7</f>
        <v>0.39008987960853281</v>
      </c>
      <c r="I30" s="1">
        <f>'Profiles, Pc, Winter, S1'!I30*Main!$B$7</f>
        <v>0.45736315081153162</v>
      </c>
      <c r="J30" s="1">
        <f>'Profiles, Pc, Winter, S1'!J30*Main!$B$7</f>
        <v>0.47783785298301884</v>
      </c>
      <c r="K30" s="1">
        <f>'Profiles, Pc, Winter, S1'!K30*Main!$B$7</f>
        <v>0.4627361460117253</v>
      </c>
      <c r="L30" s="1">
        <f>'Profiles, Pc, Winter, S1'!L30*Main!$B$7</f>
        <v>0.44572836451664027</v>
      </c>
      <c r="M30" s="1">
        <f>'Profiles, Pc, Winter, S1'!M30*Main!$B$7</f>
        <v>0.47416248763370578</v>
      </c>
      <c r="N30" s="1">
        <f>'Profiles, Pc, Winter, S1'!N30*Main!$B$7</f>
        <v>0.43957193167054059</v>
      </c>
      <c r="O30" s="1">
        <f>'Profiles, Pc, Winter, S1'!O30*Main!$B$7</f>
        <v>0.41854861270241306</v>
      </c>
      <c r="P30" s="1">
        <f>'Profiles, Pc, Winter, S1'!P30*Main!$B$7</f>
        <v>0.36199748559070494</v>
      </c>
      <c r="Q30" s="1">
        <f>'Profiles, Pc, Winter, S1'!Q30*Main!$B$7</f>
        <v>0.36050231311834041</v>
      </c>
      <c r="R30" s="1">
        <f>'Profiles, Pc, Winter, S1'!R30*Main!$B$7</f>
        <v>0.37564373429805681</v>
      </c>
      <c r="S30" s="1">
        <f>'Profiles, Pc, Winter, S1'!S30*Main!$B$7</f>
        <v>0.40570341656096465</v>
      </c>
      <c r="T30" s="1">
        <f>'Profiles, Pc, Winter, S1'!T30*Main!$B$7</f>
        <v>0.37074266482541585</v>
      </c>
      <c r="U30" s="1">
        <f>'Profiles, Pc, Winter, S1'!U30*Main!$B$7</f>
        <v>0.38526785846241163</v>
      </c>
      <c r="V30" s="1">
        <f>'Profiles, Pc, Winter, S1'!V30*Main!$B$7</f>
        <v>0.3740739682275297</v>
      </c>
      <c r="W30" s="1">
        <f>'Profiles, Pc, Winter, S1'!W30*Main!$B$7</f>
        <v>0.3517840540424691</v>
      </c>
      <c r="X30" s="1">
        <f>'Profiles, Pc, Winter, S1'!X30*Main!$B$7</f>
        <v>0.29223618147417307</v>
      </c>
      <c r="Y30" s="1">
        <f>'Profiles, Pc, Winter, S1'!Y30*Main!$B$7</f>
        <v>0.25774986964163327</v>
      </c>
    </row>
    <row r="31" spans="1:25" x14ac:dyDescent="0.3">
      <c r="A31">
        <v>30</v>
      </c>
      <c r="B31" s="1">
        <f>'Profiles, Pc, Winter, S1'!B31*Main!$B$7</f>
        <v>2.2104939217987882E-2</v>
      </c>
      <c r="C31" s="1">
        <f>'Profiles, Pc, Winter, S1'!C31*Main!$B$7</f>
        <v>1.4361610083705673E-2</v>
      </c>
      <c r="D31" s="1">
        <f>'Profiles, Pc, Winter, S1'!D31*Main!$B$7</f>
        <v>1.4368394172957261E-2</v>
      </c>
      <c r="E31" s="1">
        <f>'Profiles, Pc, Winter, S1'!E31*Main!$B$7</f>
        <v>1.2800157181400457E-2</v>
      </c>
      <c r="F31" s="1">
        <f>'Profiles, Pc, Winter, S1'!F31*Main!$B$7</f>
        <v>1.3481116896221699E-2</v>
      </c>
      <c r="G31" s="1">
        <f>'Profiles, Pc, Winter, S1'!G31*Main!$B$7</f>
        <v>2.7508053961183526E-2</v>
      </c>
      <c r="H31" s="1">
        <f>'Profiles, Pc, Winter, S1'!H31*Main!$B$7</f>
        <v>5.5159944214062916E-2</v>
      </c>
      <c r="I31" s="1">
        <f>'Profiles, Pc, Winter, S1'!I31*Main!$B$7</f>
        <v>6.8662844819127947E-2</v>
      </c>
      <c r="J31" s="1">
        <f>'Profiles, Pc, Winter, S1'!J31*Main!$B$7</f>
        <v>7.5687461505470247E-2</v>
      </c>
      <c r="K31" s="1">
        <f>'Profiles, Pc, Winter, S1'!K31*Main!$B$7</f>
        <v>7.0880068606283236E-2</v>
      </c>
      <c r="L31" s="1">
        <f>'Profiles, Pc, Winter, S1'!L31*Main!$B$7</f>
        <v>7.026789477919107E-2</v>
      </c>
      <c r="M31" s="1">
        <f>'Profiles, Pc, Winter, S1'!M31*Main!$B$7</f>
        <v>6.5309389822580402E-2</v>
      </c>
      <c r="N31" s="1">
        <f>'Profiles, Pc, Winter, S1'!N31*Main!$B$7</f>
        <v>6.3622018923423493E-2</v>
      </c>
      <c r="O31" s="1">
        <f>'Profiles, Pc, Winter, S1'!O31*Main!$B$7</f>
        <v>5.9920833584974791E-2</v>
      </c>
      <c r="P31" s="1">
        <f>'Profiles, Pc, Winter, S1'!P31*Main!$B$7</f>
        <v>5.7197003443357833E-2</v>
      </c>
      <c r="Q31" s="1">
        <f>'Profiles, Pc, Winter, S1'!Q31*Main!$B$7</f>
        <v>5.8499832775640859E-2</v>
      </c>
      <c r="R31" s="1">
        <f>'Profiles, Pc, Winter, S1'!R31*Main!$B$7</f>
        <v>7.3833475048086489E-2</v>
      </c>
      <c r="S31" s="1">
        <f>'Profiles, Pc, Winter, S1'!S31*Main!$B$7</f>
        <v>0.11136167416574484</v>
      </c>
      <c r="T31" s="1">
        <f>'Profiles, Pc, Winter, S1'!T31*Main!$B$7</f>
        <v>0.10011280334220704</v>
      </c>
      <c r="U31" s="1">
        <f>'Profiles, Pc, Winter, S1'!U31*Main!$B$7</f>
        <v>8.4722980929986313E-2</v>
      </c>
      <c r="V31" s="1">
        <f>'Profiles, Pc, Winter, S1'!V31*Main!$B$7</f>
        <v>8.1912941769339567E-2</v>
      </c>
      <c r="W31" s="1">
        <f>'Profiles, Pc, Winter, S1'!W31*Main!$B$7</f>
        <v>7.2919066644945379E-2</v>
      </c>
      <c r="X31" s="1">
        <f>'Profiles, Pc, Winter, S1'!X31*Main!$B$7</f>
        <v>5.4571979351056663E-2</v>
      </c>
      <c r="Y31" s="1">
        <f>'Profiles, Pc, Winter, S1'!Y31*Main!$B$7</f>
        <v>4.2423230733430108E-2</v>
      </c>
    </row>
    <row r="32" spans="1:25" x14ac:dyDescent="0.3">
      <c r="A32">
        <v>31</v>
      </c>
      <c r="B32" s="1">
        <f>'Profiles, Pc, Winter, S1'!B32*Main!$B$7</f>
        <v>0.21775480062132235</v>
      </c>
      <c r="C32" s="1">
        <f>'Profiles, Pc, Winter, S1'!C32*Main!$B$7</f>
        <v>0.19806198958143489</v>
      </c>
      <c r="D32" s="1">
        <f>'Profiles, Pc, Winter, S1'!D32*Main!$B$7</f>
        <v>0.18150335977797244</v>
      </c>
      <c r="E32" s="1">
        <f>'Profiles, Pc, Winter, S1'!E32*Main!$B$7</f>
        <v>0.18387982920681217</v>
      </c>
      <c r="F32" s="1">
        <f>'Profiles, Pc, Winter, S1'!F32*Main!$B$7</f>
        <v>0.18798004661991422</v>
      </c>
      <c r="G32" s="1">
        <f>'Profiles, Pc, Winter, S1'!G32*Main!$B$7</f>
        <v>0.21178330264102241</v>
      </c>
      <c r="H32" s="1">
        <f>'Profiles, Pc, Winter, S1'!H32*Main!$B$7</f>
        <v>0.27376388231454213</v>
      </c>
      <c r="I32" s="1">
        <f>'Profiles, Pc, Winter, S1'!I32*Main!$B$7</f>
        <v>0.30320666751782555</v>
      </c>
      <c r="J32" s="1">
        <f>'Profiles, Pc, Winter, S1'!J32*Main!$B$7</f>
        <v>0.3134969034648335</v>
      </c>
      <c r="K32" s="1">
        <f>'Profiles, Pc, Winter, S1'!K32*Main!$B$7</f>
        <v>0.32598623568012003</v>
      </c>
      <c r="L32" s="1">
        <f>'Profiles, Pc, Winter, S1'!L32*Main!$B$7</f>
        <v>0.33515992142505308</v>
      </c>
      <c r="M32" s="1">
        <f>'Profiles, Pc, Winter, S1'!M32*Main!$B$7</f>
        <v>0.3407633088991594</v>
      </c>
      <c r="N32" s="1">
        <f>'Profiles, Pc, Winter, S1'!N32*Main!$B$7</f>
        <v>0.33415058284779697</v>
      </c>
      <c r="O32" s="1">
        <f>'Profiles, Pc, Winter, S1'!O32*Main!$B$7</f>
        <v>0.31797860777393588</v>
      </c>
      <c r="P32" s="1">
        <f>'Profiles, Pc, Winter, S1'!P32*Main!$B$7</f>
        <v>0.31698163084992931</v>
      </c>
      <c r="Q32" s="1">
        <f>'Profiles, Pc, Winter, S1'!Q32*Main!$B$7</f>
        <v>0.31441345118370617</v>
      </c>
      <c r="R32" s="1">
        <f>'Profiles, Pc, Winter, S1'!R32*Main!$B$7</f>
        <v>0.3360558448849289</v>
      </c>
      <c r="S32" s="1">
        <f>'Profiles, Pc, Winter, S1'!S32*Main!$B$7</f>
        <v>0.38526151374362816</v>
      </c>
      <c r="T32" s="1">
        <f>'Profiles, Pc, Winter, S1'!T32*Main!$B$7</f>
        <v>0.38024374259276406</v>
      </c>
      <c r="U32" s="1">
        <f>'Profiles, Pc, Winter, S1'!U32*Main!$B$7</f>
        <v>0.37193401610615212</v>
      </c>
      <c r="V32" s="1">
        <f>'Profiles, Pc, Winter, S1'!V32*Main!$B$7</f>
        <v>0.36857199338547658</v>
      </c>
      <c r="W32" s="1">
        <f>'Profiles, Pc, Winter, S1'!W32*Main!$B$7</f>
        <v>0.34412532638923415</v>
      </c>
      <c r="X32" s="1">
        <f>'Profiles, Pc, Winter, S1'!X32*Main!$B$7</f>
        <v>0.30618619906714512</v>
      </c>
      <c r="Y32" s="1">
        <f>'Profiles, Pc, Winter, S1'!Y32*Main!$B$7</f>
        <v>0.27745067827016034</v>
      </c>
    </row>
    <row r="33" spans="1:25" x14ac:dyDescent="0.3">
      <c r="A33">
        <v>32</v>
      </c>
      <c r="B33" s="1">
        <f>'Profiles, Pc, Winter, S1'!B33*Main!$B$7</f>
        <v>0.37918872866569464</v>
      </c>
      <c r="C33" s="1">
        <f>'Profiles, Pc, Winter, S1'!C33*Main!$B$7</f>
        <v>0.35654564431388963</v>
      </c>
      <c r="D33" s="1">
        <f>'Profiles, Pc, Winter, S1'!D33*Main!$B$7</f>
        <v>0.34748236086026985</v>
      </c>
      <c r="E33" s="1">
        <f>'Profiles, Pc, Winter, S1'!E33*Main!$B$7</f>
        <v>0.35171373384516885</v>
      </c>
      <c r="F33" s="1">
        <f>'Profiles, Pc, Winter, S1'!F33*Main!$B$7</f>
        <v>0.35556422319669423</v>
      </c>
      <c r="G33" s="1">
        <f>'Profiles, Pc, Winter, S1'!G33*Main!$B$7</f>
        <v>0.38532150524786074</v>
      </c>
      <c r="H33" s="1">
        <f>'Profiles, Pc, Winter, S1'!H33*Main!$B$7</f>
        <v>0.43525534173723229</v>
      </c>
      <c r="I33" s="1">
        <f>'Profiles, Pc, Winter, S1'!I33*Main!$B$7</f>
        <v>0.52780133303071874</v>
      </c>
      <c r="J33" s="1">
        <f>'Profiles, Pc, Winter, S1'!J33*Main!$B$7</f>
        <v>0.55343283746615435</v>
      </c>
      <c r="K33" s="1">
        <f>'Profiles, Pc, Winter, S1'!K33*Main!$B$7</f>
        <v>0.57226610038773784</v>
      </c>
      <c r="L33" s="1">
        <f>'Profiles, Pc, Winter, S1'!L33*Main!$B$7</f>
        <v>0.56302437847452524</v>
      </c>
      <c r="M33" s="1">
        <f>'Profiles, Pc, Winter, S1'!M33*Main!$B$7</f>
        <v>0.57165566486364838</v>
      </c>
      <c r="N33" s="1">
        <f>'Profiles, Pc, Winter, S1'!N33*Main!$B$7</f>
        <v>0.56878637694408429</v>
      </c>
      <c r="O33" s="1">
        <f>'Profiles, Pc, Winter, S1'!O33*Main!$B$7</f>
        <v>0.56033857480080274</v>
      </c>
      <c r="P33" s="1">
        <f>'Profiles, Pc, Winter, S1'!P33*Main!$B$7</f>
        <v>0.52218462844694824</v>
      </c>
      <c r="Q33" s="1">
        <f>'Profiles, Pc, Winter, S1'!Q33*Main!$B$7</f>
        <v>0.5234178907884478</v>
      </c>
      <c r="R33" s="1">
        <f>'Profiles, Pc, Winter, S1'!R33*Main!$B$7</f>
        <v>0.50777858789642205</v>
      </c>
      <c r="S33" s="1">
        <f>'Profiles, Pc, Winter, S1'!S33*Main!$B$7</f>
        <v>0.53216209538787418</v>
      </c>
      <c r="T33" s="1">
        <f>'Profiles, Pc, Winter, S1'!T33*Main!$B$7</f>
        <v>0.51558613486039195</v>
      </c>
      <c r="U33" s="1">
        <f>'Profiles, Pc, Winter, S1'!U33*Main!$B$7</f>
        <v>0.50748528544302429</v>
      </c>
      <c r="V33" s="1">
        <f>'Profiles, Pc, Winter, S1'!V33*Main!$B$7</f>
        <v>0.49626273151569916</v>
      </c>
      <c r="W33" s="1">
        <f>'Profiles, Pc, Winter, S1'!W33*Main!$B$7</f>
        <v>0.47923286816752486</v>
      </c>
      <c r="X33" s="1">
        <f>'Profiles, Pc, Winter, S1'!X33*Main!$B$7</f>
        <v>0.43013245294540736</v>
      </c>
      <c r="Y33" s="1">
        <f>'Profiles, Pc, Winter, S1'!Y33*Main!$B$7</f>
        <v>0.3995983307794907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9962-A825-498D-8004-7E30A9C2E76B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0.19918052255110894</v>
      </c>
      <c r="C2" s="1">
        <v>0.14072440450148641</v>
      </c>
      <c r="D2" s="1">
        <v>0.12199290576536562</v>
      </c>
      <c r="E2" s="1">
        <v>0.15637374001722737</v>
      </c>
      <c r="F2" s="1">
        <v>0.1346424082518049</v>
      </c>
      <c r="G2" s="1">
        <v>0.11069903758506508</v>
      </c>
      <c r="H2" s="1">
        <v>9.1592225020627277E-2</v>
      </c>
      <c r="I2" s="1">
        <v>0.32007217759540413</v>
      </c>
      <c r="J2" s="1">
        <v>0.33472858660032478</v>
      </c>
      <c r="K2" s="1">
        <v>0.28709836145148093</v>
      </c>
      <c r="L2" s="1">
        <v>0.33449043446751964</v>
      </c>
      <c r="M2" s="1">
        <v>0.31080811768338407</v>
      </c>
      <c r="N2" s="1">
        <v>0.3121774717134066</v>
      </c>
      <c r="O2" s="1">
        <v>0.2787625865878372</v>
      </c>
      <c r="P2" s="1">
        <v>0.16541895967030293</v>
      </c>
      <c r="Q2" s="1">
        <v>0.25899528424181539</v>
      </c>
      <c r="R2" s="1">
        <v>0.31062490368499096</v>
      </c>
      <c r="S2" s="1">
        <v>0.28983249627023139</v>
      </c>
      <c r="T2" s="1">
        <v>0.20256431828475108</v>
      </c>
      <c r="U2" s="1">
        <v>0.21014844658307844</v>
      </c>
      <c r="V2" s="1">
        <v>0.19573491697333742</v>
      </c>
      <c r="W2" s="1">
        <v>0.12141594280017265</v>
      </c>
      <c r="X2" s="1">
        <v>9.6854248584407054E-2</v>
      </c>
      <c r="Y2" s="1">
        <v>0.1003852529270788</v>
      </c>
    </row>
    <row r="3" spans="1:25" x14ac:dyDescent="0.3">
      <c r="A3">
        <v>2</v>
      </c>
      <c r="B3" s="1">
        <v>-0.11929887566625816</v>
      </c>
      <c r="C3" s="1">
        <v>-0.11927257360492652</v>
      </c>
      <c r="D3" s="1">
        <v>-0.1225636604962623</v>
      </c>
      <c r="E3" s="1">
        <v>-0.12817830939851674</v>
      </c>
      <c r="F3" s="1">
        <v>-0.12694739662374654</v>
      </c>
      <c r="G3" s="1">
        <v>-0.11650803739456471</v>
      </c>
      <c r="H3" s="1">
        <v>-7.3875263137610087E-2</v>
      </c>
      <c r="I3" s="1">
        <v>-1.4200944976194323E-2</v>
      </c>
      <c r="J3" s="1">
        <v>-1.5260716635678215E-2</v>
      </c>
      <c r="K3" s="1">
        <v>-1.0113379537524694E-2</v>
      </c>
      <c r="L3" s="1">
        <v>-8.9088517585137611E-3</v>
      </c>
      <c r="M3" s="1">
        <v>-3.9759629489733724E-2</v>
      </c>
      <c r="N3" s="1">
        <v>-5.8084548118323871E-2</v>
      </c>
      <c r="O3" s="1">
        <v>-7.5297008030339202E-2</v>
      </c>
      <c r="P3" s="1">
        <v>-7.4730921322940125E-2</v>
      </c>
      <c r="Q3" s="1">
        <v>-7.5994711674374868E-2</v>
      </c>
      <c r="R3" s="1">
        <v>-5.9749859577204315E-2</v>
      </c>
      <c r="S3" s="1">
        <v>1.9638078660010914E-2</v>
      </c>
      <c r="T3" s="1">
        <v>-2.767687718611449E-3</v>
      </c>
      <c r="U3" s="1">
        <v>-3.2670619724311505E-2</v>
      </c>
      <c r="V3" s="1">
        <v>-6.0559489155203962E-2</v>
      </c>
      <c r="W3" s="1">
        <v>-7.9660970220723201E-2</v>
      </c>
      <c r="X3" s="1">
        <v>-8.7368658968432447E-2</v>
      </c>
      <c r="Y3" s="1">
        <v>-0.10003293563076388</v>
      </c>
    </row>
    <row r="4" spans="1:25" x14ac:dyDescent="0.3">
      <c r="A4">
        <v>3</v>
      </c>
      <c r="B4" s="1">
        <v>-0.32014992269741238</v>
      </c>
      <c r="C4" s="1">
        <v>-0.34544269574044395</v>
      </c>
      <c r="D4" s="1">
        <v>-0.3517788741630124</v>
      </c>
      <c r="E4" s="1">
        <v>-0.34707440690836194</v>
      </c>
      <c r="F4" s="1">
        <v>-0.34736307795536436</v>
      </c>
      <c r="G4" s="1">
        <v>-0.29006304213124606</v>
      </c>
      <c r="H4" s="1">
        <v>-1.0801083659144194E-2</v>
      </c>
      <c r="I4" s="1">
        <v>0.14954676749976548</v>
      </c>
      <c r="J4" s="1">
        <v>0.19060015036485634</v>
      </c>
      <c r="K4" s="1">
        <v>0.13277656134693375</v>
      </c>
      <c r="L4" s="1">
        <v>7.8394336403198539E-2</v>
      </c>
      <c r="M4" s="1">
        <v>0.15549849745920311</v>
      </c>
      <c r="N4" s="1">
        <v>9.8049570641951911E-2</v>
      </c>
      <c r="O4" s="1">
        <v>2.974757212721273E-2</v>
      </c>
      <c r="P4" s="1">
        <v>-0.1176883601684853</v>
      </c>
      <c r="Q4" s="1">
        <v>-0.11773844071499379</v>
      </c>
      <c r="R4" s="1">
        <v>-9.6988057359487956E-2</v>
      </c>
      <c r="S4" s="1">
        <v>-4.8928516222169531E-2</v>
      </c>
      <c r="T4" s="1">
        <v>-0.11925153195586118</v>
      </c>
      <c r="U4" s="1">
        <v>-6.7946197972464123E-2</v>
      </c>
      <c r="V4" s="1">
        <v>-9.3286504290298639E-2</v>
      </c>
      <c r="W4" s="1">
        <v>-0.15472646087246705</v>
      </c>
      <c r="X4" s="1">
        <v>-0.24444646488507163</v>
      </c>
      <c r="Y4" s="1">
        <v>-0.27594048203693017</v>
      </c>
    </row>
    <row r="5" spans="1:25" x14ac:dyDescent="0.3">
      <c r="A5">
        <v>4</v>
      </c>
      <c r="B5" s="1">
        <v>-0.34046093130315069</v>
      </c>
      <c r="C5" s="1">
        <v>-0.34383761837156801</v>
      </c>
      <c r="D5" s="1">
        <v>-0.34734595791994816</v>
      </c>
      <c r="E5" s="1">
        <v>-0.35038693827312584</v>
      </c>
      <c r="F5" s="1">
        <v>-0.35194694670447663</v>
      </c>
      <c r="G5" s="1">
        <v>-0.32176744023043158</v>
      </c>
      <c r="H5" s="1">
        <v>-0.27916750800681545</v>
      </c>
      <c r="I5" s="1">
        <v>-0.25487918936004367</v>
      </c>
      <c r="J5" s="1">
        <v>-0.26234345371490608</v>
      </c>
      <c r="K5" s="1">
        <v>-0.29062703178240379</v>
      </c>
      <c r="L5" s="1">
        <v>-0.30998531337916779</v>
      </c>
      <c r="M5" s="1">
        <v>-0.32822457259179949</v>
      </c>
      <c r="N5" s="1">
        <v>-0.32861287158192704</v>
      </c>
      <c r="O5" s="1">
        <v>-0.33465541473961113</v>
      </c>
      <c r="P5" s="1">
        <v>-0.33759763203726606</v>
      </c>
      <c r="Q5" s="1">
        <v>-0.32752682155666235</v>
      </c>
      <c r="R5" s="1">
        <v>-0.27727180470800022</v>
      </c>
      <c r="S5" s="1">
        <v>-0.16525601721557587</v>
      </c>
      <c r="T5" s="1">
        <v>-0.2131546774110824</v>
      </c>
      <c r="U5" s="1">
        <v>-0.25855869371926082</v>
      </c>
      <c r="V5" s="1">
        <v>-0.2783447984848022</v>
      </c>
      <c r="W5" s="1">
        <v>-0.29447765356135652</v>
      </c>
      <c r="X5" s="1">
        <v>-0.31128850943149861</v>
      </c>
      <c r="Y5" s="1">
        <v>-0.31279583080575851</v>
      </c>
    </row>
    <row r="6" spans="1:25" x14ac:dyDescent="0.3">
      <c r="A6">
        <v>5</v>
      </c>
      <c r="B6" s="1">
        <v>-0.34269570608541189</v>
      </c>
      <c r="C6" s="1">
        <v>-0.35991579596476858</v>
      </c>
      <c r="D6" s="1">
        <v>-0.37520934278600981</v>
      </c>
      <c r="E6" s="1">
        <v>-0.37654745423236952</v>
      </c>
      <c r="F6" s="1">
        <v>-0.37571380921368547</v>
      </c>
      <c r="G6" s="1">
        <v>-0.31669706628111161</v>
      </c>
      <c r="H6" s="1">
        <v>-0.24135664800179976</v>
      </c>
      <c r="I6" s="1">
        <v>-0.19532142961276339</v>
      </c>
      <c r="J6" s="1">
        <v>-0.19186070627361385</v>
      </c>
      <c r="K6" s="1">
        <v>-0.16071286927042619</v>
      </c>
      <c r="L6" s="1">
        <v>-0.15904554368973203</v>
      </c>
      <c r="M6" s="1">
        <v>-0.15569673443677115</v>
      </c>
      <c r="N6" s="1">
        <v>-0.18738398880498963</v>
      </c>
      <c r="O6" s="1">
        <v>-0.20164778622954629</v>
      </c>
      <c r="P6" s="1">
        <v>-0.19622530824386808</v>
      </c>
      <c r="Q6" s="1">
        <v>-0.24324120254398746</v>
      </c>
      <c r="R6" s="1">
        <v>-0.21549821477128264</v>
      </c>
      <c r="S6" s="1">
        <v>-0.10803632115627272</v>
      </c>
      <c r="T6" s="1">
        <v>-0.12793284718830547</v>
      </c>
      <c r="U6" s="1">
        <v>-0.15906658533879739</v>
      </c>
      <c r="V6" s="1">
        <v>-0.17176094350280494</v>
      </c>
      <c r="W6" s="1">
        <v>-0.22296632965314178</v>
      </c>
      <c r="X6" s="1">
        <v>-0.24658296237060051</v>
      </c>
      <c r="Y6" s="1">
        <v>-0.25796021519398754</v>
      </c>
    </row>
    <row r="7" spans="1:25" x14ac:dyDescent="0.3">
      <c r="A7">
        <v>6</v>
      </c>
      <c r="B7" s="1">
        <v>0.19010124054383135</v>
      </c>
      <c r="C7" s="1">
        <v>0.1487045091483841</v>
      </c>
      <c r="D7" s="1">
        <v>0.11275097749774532</v>
      </c>
      <c r="E7" s="1">
        <v>0.1679733044977437</v>
      </c>
      <c r="F7" s="1">
        <v>0.13793348329536534</v>
      </c>
      <c r="G7" s="1">
        <v>0.19872089995322612</v>
      </c>
      <c r="H7" s="1">
        <v>0.26503541045332302</v>
      </c>
      <c r="I7" s="1">
        <v>0.51623432534875013</v>
      </c>
      <c r="J7" s="1">
        <v>0.59453032521633942</v>
      </c>
      <c r="K7" s="1">
        <v>0.61258990106763977</v>
      </c>
      <c r="L7" s="1">
        <v>0.58144746665002278</v>
      </c>
      <c r="M7" s="1">
        <v>0.62023735572534433</v>
      </c>
      <c r="N7" s="1">
        <v>0.61562872512569922</v>
      </c>
      <c r="O7" s="1">
        <v>0.60849055894024773</v>
      </c>
      <c r="P7" s="1">
        <v>0.51177505965325287</v>
      </c>
      <c r="Q7" s="1">
        <v>0.48681126378904804</v>
      </c>
      <c r="R7" s="1">
        <v>0.42310288474255447</v>
      </c>
      <c r="S7" s="1">
        <v>0.46286033424161926</v>
      </c>
      <c r="T7" s="1">
        <v>0.39235094115350949</v>
      </c>
      <c r="U7" s="1">
        <v>0.4094296396815455</v>
      </c>
      <c r="V7" s="1">
        <v>0.34616447406404083</v>
      </c>
      <c r="W7" s="1">
        <v>0.36439228832566062</v>
      </c>
      <c r="X7" s="1">
        <v>0.22621655356721052</v>
      </c>
      <c r="Y7" s="1">
        <v>0.23231315812392891</v>
      </c>
    </row>
    <row r="8" spans="1:25" x14ac:dyDescent="0.3">
      <c r="A8">
        <v>7</v>
      </c>
      <c r="B8" s="1">
        <v>-0.23483607080330082</v>
      </c>
      <c r="C8" s="1">
        <v>-0.232268314294136</v>
      </c>
      <c r="D8" s="1">
        <v>-0.23956595153612981</v>
      </c>
      <c r="E8" s="1">
        <v>-0.24390087482907066</v>
      </c>
      <c r="F8" s="1">
        <v>-0.25834642897564924</v>
      </c>
      <c r="G8" s="1">
        <v>-0.23131272012352108</v>
      </c>
      <c r="H8" s="1">
        <v>-0.19651184669130312</v>
      </c>
      <c r="I8" s="1">
        <v>-0.10207582384305793</v>
      </c>
      <c r="J8" s="1">
        <v>-5.0576056017988036E-2</v>
      </c>
      <c r="K8" s="1">
        <v>-4.6945767317677037E-2</v>
      </c>
      <c r="L8" s="1">
        <v>-3.5681767379095904E-2</v>
      </c>
      <c r="M8" s="1">
        <v>-1.1991358564379464E-2</v>
      </c>
      <c r="N8" s="1">
        <v>-4.8686383236838535E-2</v>
      </c>
      <c r="O8" s="1">
        <v>-5.0805310471486828E-2</v>
      </c>
      <c r="P8" s="1">
        <v>-9.2599534730752373E-2</v>
      </c>
      <c r="Q8" s="1">
        <v>-0.13232825337453372</v>
      </c>
      <c r="R8" s="1">
        <v>-0.11943084803615599</v>
      </c>
      <c r="S8" s="1">
        <v>-0.13321438403812724</v>
      </c>
      <c r="T8" s="1">
        <v>-0.14980598497718667</v>
      </c>
      <c r="U8" s="1">
        <v>-0.14382686296108296</v>
      </c>
      <c r="V8" s="1">
        <v>-0.16376607652779046</v>
      </c>
      <c r="W8" s="1">
        <v>-0.1930579002796679</v>
      </c>
      <c r="X8" s="1">
        <v>-0.21781740495308805</v>
      </c>
      <c r="Y8" s="1">
        <v>-0.21665903610693663</v>
      </c>
    </row>
    <row r="9" spans="1:25" x14ac:dyDescent="0.3">
      <c r="A9">
        <v>8</v>
      </c>
      <c r="B9" s="1">
        <v>-0.78007978078677298</v>
      </c>
      <c r="C9" s="1">
        <v>-0.79657196704266409</v>
      </c>
      <c r="D9" s="1">
        <v>-0.79341671489599808</v>
      </c>
      <c r="E9" s="1">
        <v>-0.79227656792837287</v>
      </c>
      <c r="F9" s="1">
        <v>-0.77594346175243678</v>
      </c>
      <c r="G9" s="1">
        <v>-0.74458972226101361</v>
      </c>
      <c r="H9" s="1">
        <v>-0.56919548072295256</v>
      </c>
      <c r="I9" s="1">
        <v>-0.45281971189267012</v>
      </c>
      <c r="J9" s="1">
        <v>-0.41813834697065594</v>
      </c>
      <c r="K9" s="1">
        <v>-0.47754475138752545</v>
      </c>
      <c r="L9" s="1">
        <v>-0.45093715962452069</v>
      </c>
      <c r="M9" s="1">
        <v>-0.41105889835996096</v>
      </c>
      <c r="N9" s="1">
        <v>-0.43573091906001499</v>
      </c>
      <c r="O9" s="1">
        <v>-0.47175124846821587</v>
      </c>
      <c r="P9" s="1">
        <v>-0.57318363147845386</v>
      </c>
      <c r="Q9" s="1">
        <v>-0.6356668083779079</v>
      </c>
      <c r="R9" s="1">
        <v>-0.63398284852058784</v>
      </c>
      <c r="S9" s="1">
        <v>-0.62519078028394159</v>
      </c>
      <c r="T9" s="1">
        <v>-0.65898670171333396</v>
      </c>
      <c r="U9" s="1">
        <v>-0.68137844032591277</v>
      </c>
      <c r="V9" s="1">
        <v>-0.69304495658507104</v>
      </c>
      <c r="W9" s="1">
        <v>-0.71336855937603261</v>
      </c>
      <c r="X9" s="1">
        <v>-0.74451017629714855</v>
      </c>
      <c r="Y9" s="1">
        <v>-0.75877515849924271</v>
      </c>
    </row>
    <row r="10" spans="1:25" x14ac:dyDescent="0.3">
      <c r="A10">
        <v>9</v>
      </c>
      <c r="B10" s="1">
        <v>-2.6213487362943596E-2</v>
      </c>
      <c r="C10" s="1">
        <v>-2.6213487362943596E-2</v>
      </c>
      <c r="D10" s="1">
        <v>-2.6213487362943596E-2</v>
      </c>
      <c r="E10" s="1">
        <v>-2.6213487362943596E-2</v>
      </c>
      <c r="F10" s="1">
        <v>-2.6213487362943596E-2</v>
      </c>
      <c r="G10" s="1">
        <v>-2.6213487362943596E-2</v>
      </c>
      <c r="H10" s="1">
        <v>-2.6213487362943596E-2</v>
      </c>
      <c r="I10" s="1">
        <v>-2.6213487362943596E-2</v>
      </c>
      <c r="J10" s="1">
        <v>-2.6213487362943596E-2</v>
      </c>
      <c r="K10" s="1">
        <v>-2.6213487362943596E-2</v>
      </c>
      <c r="L10" s="1">
        <v>-2.6213487362943596E-2</v>
      </c>
      <c r="M10" s="1">
        <v>-2.6213487362943596E-2</v>
      </c>
      <c r="N10" s="1">
        <v>-2.6213487362943596E-2</v>
      </c>
      <c r="O10" s="1">
        <v>-2.6213487362943596E-2</v>
      </c>
      <c r="P10" s="1">
        <v>-2.6213487362943596E-2</v>
      </c>
      <c r="Q10" s="1">
        <v>-2.6213487362943596E-2</v>
      </c>
      <c r="R10" s="1">
        <v>-2.6213487362943596E-2</v>
      </c>
      <c r="S10" s="1">
        <v>-2.6213487362943596E-2</v>
      </c>
      <c r="T10" s="1">
        <v>-2.6213487362943596E-2</v>
      </c>
      <c r="U10" s="1">
        <v>-2.6213487362943596E-2</v>
      </c>
      <c r="V10" s="1">
        <v>-2.6213487362943596E-2</v>
      </c>
      <c r="W10" s="1">
        <v>-2.6213487362943596E-2</v>
      </c>
      <c r="X10" s="1">
        <v>-2.6213487362943596E-2</v>
      </c>
      <c r="Y10" s="1">
        <v>-2.6213487362943596E-2</v>
      </c>
    </row>
    <row r="11" spans="1:25" x14ac:dyDescent="0.3">
      <c r="A11">
        <v>10</v>
      </c>
      <c r="B11" s="1">
        <v>-0.30942150144464065</v>
      </c>
      <c r="C11" s="1">
        <v>-0.31844411554230151</v>
      </c>
      <c r="D11" s="1">
        <v>-0.31891632047763213</v>
      </c>
      <c r="E11" s="1">
        <v>-0.31801996518389025</v>
      </c>
      <c r="F11" s="1">
        <v>-0.31713505484116034</v>
      </c>
      <c r="G11" s="1">
        <v>-0.29648044890178288</v>
      </c>
      <c r="H11" s="1">
        <v>-0.22223584321464454</v>
      </c>
      <c r="I11" s="1">
        <v>-0.1813830668821966</v>
      </c>
      <c r="J11" s="1">
        <v>-0.11691607477846643</v>
      </c>
      <c r="K11" s="1">
        <v>-6.7517948283773319E-2</v>
      </c>
      <c r="L11" s="1">
        <v>-8.6377355602838435E-2</v>
      </c>
      <c r="M11" s="1">
        <v>-6.6684374351741557E-2</v>
      </c>
      <c r="N11" s="1">
        <v>-7.9517327792081385E-2</v>
      </c>
      <c r="O11" s="1">
        <v>-0.11500820381434153</v>
      </c>
      <c r="P11" s="1">
        <v>-0.14376870223176899</v>
      </c>
      <c r="Q11" s="1">
        <v>-0.1482858917010729</v>
      </c>
      <c r="R11" s="1">
        <v>-0.15247980277150505</v>
      </c>
      <c r="S11" s="1">
        <v>-0.10291170809128772</v>
      </c>
      <c r="T11" s="1">
        <v>-0.12470240905911233</v>
      </c>
      <c r="U11" s="1">
        <v>-0.15459663294991205</v>
      </c>
      <c r="V11" s="1">
        <v>-0.18180624572302709</v>
      </c>
      <c r="W11" s="1">
        <v>-0.2313172459737142</v>
      </c>
      <c r="X11" s="1">
        <v>-0.28912640440123055</v>
      </c>
      <c r="Y11" s="1">
        <v>-0.29427131270543228</v>
      </c>
    </row>
    <row r="12" spans="1:25" x14ac:dyDescent="0.3">
      <c r="A12">
        <v>11</v>
      </c>
      <c r="B12" s="1">
        <v>-0.22391620134825077</v>
      </c>
      <c r="C12" s="1">
        <v>-0.22607233059757534</v>
      </c>
      <c r="D12" s="1">
        <v>-0.23022726248702502</v>
      </c>
      <c r="E12" s="1">
        <v>-0.23227263873214771</v>
      </c>
      <c r="F12" s="1">
        <v>-0.22707102697500312</v>
      </c>
      <c r="G12" s="1">
        <v>-0.18325040660676503</v>
      </c>
      <c r="H12" s="1">
        <v>-0.13904247061375538</v>
      </c>
      <c r="I12" s="1">
        <v>-0.12423303574209624</v>
      </c>
      <c r="J12" s="1">
        <v>-8.7189117780405528E-2</v>
      </c>
      <c r="K12" s="1">
        <v>-5.7529728645306047E-2</v>
      </c>
      <c r="L12" s="1">
        <v>-0.13115852251179802</v>
      </c>
      <c r="M12" s="1">
        <v>-0.1236825644026409</v>
      </c>
      <c r="N12" s="1">
        <v>-0.13939747735508032</v>
      </c>
      <c r="O12" s="1">
        <v>-0.13911236064069024</v>
      </c>
      <c r="P12" s="1">
        <v>-0.15477697978666444</v>
      </c>
      <c r="Q12" s="1">
        <v>-0.15492371448467901</v>
      </c>
      <c r="R12" s="1">
        <v>-0.13196125668452965</v>
      </c>
      <c r="S12" s="1">
        <v>-8.8248071943388573E-2</v>
      </c>
      <c r="T12" s="1">
        <v>-0.12055376833838655</v>
      </c>
      <c r="U12" s="1">
        <v>-0.14161343787004674</v>
      </c>
      <c r="V12" s="1">
        <v>-0.15213952281497076</v>
      </c>
      <c r="W12" s="1">
        <v>-0.15579983377808104</v>
      </c>
      <c r="X12" s="1">
        <v>-0.16823421620704346</v>
      </c>
      <c r="Y12" s="1">
        <v>-0.17844099175784622</v>
      </c>
    </row>
    <row r="13" spans="1:25" x14ac:dyDescent="0.3">
      <c r="A13">
        <v>12</v>
      </c>
      <c r="B13" s="1">
        <v>-3.0986446607034677E-2</v>
      </c>
      <c r="C13" s="1">
        <v>5.1989720727911672E-2</v>
      </c>
      <c r="D13" s="1">
        <v>0.10998484183770794</v>
      </c>
      <c r="E13" s="1">
        <v>9.5104426943779477E-2</v>
      </c>
      <c r="F13" s="1">
        <v>7.3946385333183901E-2</v>
      </c>
      <c r="G13" s="1">
        <v>-7.4492615169055129E-2</v>
      </c>
      <c r="H13" s="1">
        <v>-2.4593375167117305E-3</v>
      </c>
      <c r="I13" s="1">
        <v>8.8812535505561327E-2</v>
      </c>
      <c r="J13" s="1">
        <v>0.19276470338247231</v>
      </c>
      <c r="K13" s="1">
        <v>0.22740176947236082</v>
      </c>
      <c r="L13" s="1">
        <v>0.11046004426020838</v>
      </c>
      <c r="M13" s="1">
        <v>-2.8698866289928739E-4</v>
      </c>
      <c r="N13" s="1">
        <v>0.34987639393668291</v>
      </c>
      <c r="O13" s="1">
        <v>0.39663360390927305</v>
      </c>
      <c r="P13" s="1">
        <v>0.37624610606571612</v>
      </c>
      <c r="Q13" s="1">
        <v>0.43195697608328681</v>
      </c>
      <c r="R13" s="1">
        <v>0.2373074219642424</v>
      </c>
      <c r="S13" s="1">
        <v>0.32778023362414999</v>
      </c>
      <c r="T13" s="1">
        <v>0.35196430369540049</v>
      </c>
      <c r="U13" s="1">
        <v>0.31375450539797084</v>
      </c>
      <c r="V13" s="1">
        <v>0.35211826553639358</v>
      </c>
      <c r="W13" s="1">
        <v>0.45200682417644245</v>
      </c>
      <c r="X13" s="1">
        <v>0.41871578384686386</v>
      </c>
      <c r="Y13" s="1">
        <v>0.28207444262940473</v>
      </c>
    </row>
    <row r="14" spans="1:25" x14ac:dyDescent="0.3">
      <c r="A14">
        <v>13</v>
      </c>
      <c r="B14" s="1">
        <v>9.9817140250090655E-2</v>
      </c>
      <c r="C14" s="1">
        <v>8.0728786519686471E-2</v>
      </c>
      <c r="D14" s="1">
        <v>0.11521912975933576</v>
      </c>
      <c r="E14" s="1">
        <v>0.1443773935394152</v>
      </c>
      <c r="F14" s="1">
        <v>0.15076252696983156</v>
      </c>
      <c r="G14" s="1">
        <v>0.18380588955520383</v>
      </c>
      <c r="H14" s="1">
        <v>0.67220639023745199</v>
      </c>
      <c r="I14" s="1">
        <v>0.84149935919529706</v>
      </c>
      <c r="J14" s="1">
        <v>0.90100263102362954</v>
      </c>
      <c r="K14" s="1">
        <v>0.84274990373386305</v>
      </c>
      <c r="L14" s="1">
        <v>0.77199225236055358</v>
      </c>
      <c r="M14" s="1">
        <v>0.88474437909251036</v>
      </c>
      <c r="N14" s="1">
        <v>1</v>
      </c>
      <c r="O14" s="1">
        <v>0.88685171920284223</v>
      </c>
      <c r="P14" s="1">
        <v>0.87217211225373803</v>
      </c>
      <c r="Q14" s="1">
        <v>0.87052650364530548</v>
      </c>
      <c r="R14" s="1">
        <v>0.78449818350500333</v>
      </c>
      <c r="S14" s="1">
        <v>0.81095835339902178</v>
      </c>
      <c r="T14" s="1">
        <v>0.70123397305514934</v>
      </c>
      <c r="U14" s="1">
        <v>0.52937144672628245</v>
      </c>
      <c r="V14" s="1">
        <v>0.58077946537885128</v>
      </c>
      <c r="W14" s="1">
        <v>0.5075191491742852</v>
      </c>
      <c r="X14" s="1">
        <v>0.22323538078412392</v>
      </c>
      <c r="Y14" s="1">
        <v>0.15793666300132037</v>
      </c>
    </row>
    <row r="15" spans="1:25" x14ac:dyDescent="0.3">
      <c r="A15">
        <v>14</v>
      </c>
      <c r="B15" s="1">
        <v>0.19918052255110894</v>
      </c>
      <c r="C15" s="1">
        <v>0.14072440450148641</v>
      </c>
      <c r="D15" s="1">
        <v>0.12199290576536562</v>
      </c>
      <c r="E15" s="1">
        <v>0.15637374001722737</v>
      </c>
      <c r="F15" s="1">
        <v>0.1346424082518049</v>
      </c>
      <c r="G15" s="1">
        <v>0.11069903758506508</v>
      </c>
      <c r="H15" s="1">
        <v>9.1592225020627277E-2</v>
      </c>
      <c r="I15" s="1">
        <v>0.32007217759540413</v>
      </c>
      <c r="J15" s="1">
        <v>0.33472858660032478</v>
      </c>
      <c r="K15" s="1">
        <v>0.28709836145148093</v>
      </c>
      <c r="L15" s="1">
        <v>0.33449043446751964</v>
      </c>
      <c r="M15" s="1">
        <v>0.31080811768338407</v>
      </c>
      <c r="N15" s="1">
        <v>0.3121774717134066</v>
      </c>
      <c r="O15" s="1">
        <v>0.2787625865878372</v>
      </c>
      <c r="P15" s="1">
        <v>0.16541895967030293</v>
      </c>
      <c r="Q15" s="1">
        <v>0.25899528424181539</v>
      </c>
      <c r="R15" s="1">
        <v>0.31062490368499096</v>
      </c>
      <c r="S15" s="1">
        <v>0.28983249627023139</v>
      </c>
      <c r="T15" s="1">
        <v>0.20256431828475108</v>
      </c>
      <c r="U15" s="1">
        <v>0.21014844658307844</v>
      </c>
      <c r="V15" s="1">
        <v>0.19573491697333742</v>
      </c>
      <c r="W15" s="1">
        <v>0.12141594280017265</v>
      </c>
      <c r="X15" s="1">
        <v>9.6854248584407054E-2</v>
      </c>
      <c r="Y15" s="1">
        <v>0.1003852529270788</v>
      </c>
    </row>
    <row r="16" spans="1:25" x14ac:dyDescent="0.3">
      <c r="A16">
        <v>15</v>
      </c>
      <c r="B16" s="1">
        <v>-0.11929887566625816</v>
      </c>
      <c r="C16" s="1">
        <v>-0.11927257360492652</v>
      </c>
      <c r="D16" s="1">
        <v>-0.1225636604962623</v>
      </c>
      <c r="E16" s="1">
        <v>-0.12817830939851674</v>
      </c>
      <c r="F16" s="1">
        <v>-0.12694739662374654</v>
      </c>
      <c r="G16" s="1">
        <v>-0.11650803739456471</v>
      </c>
      <c r="H16" s="1">
        <v>-7.3875263137610087E-2</v>
      </c>
      <c r="I16" s="1">
        <v>-1.4200944976194323E-2</v>
      </c>
      <c r="J16" s="1">
        <v>-1.5260716635678215E-2</v>
      </c>
      <c r="K16" s="1">
        <v>-1.0113379537524694E-2</v>
      </c>
      <c r="L16" s="1">
        <v>-8.9088517585137611E-3</v>
      </c>
      <c r="M16" s="1">
        <v>-3.9759629489733724E-2</v>
      </c>
      <c r="N16" s="1">
        <v>-5.8084548118323871E-2</v>
      </c>
      <c r="O16" s="1">
        <v>-7.5297008030339202E-2</v>
      </c>
      <c r="P16" s="1">
        <v>-7.4730921322940125E-2</v>
      </c>
      <c r="Q16" s="1">
        <v>-7.5994711674374868E-2</v>
      </c>
      <c r="R16" s="1">
        <v>-5.9749859577204315E-2</v>
      </c>
      <c r="S16" s="1">
        <v>1.9638078660010914E-2</v>
      </c>
      <c r="T16" s="1">
        <v>-2.767687718611449E-3</v>
      </c>
      <c r="U16" s="1">
        <v>-3.2670619724311505E-2</v>
      </c>
      <c r="V16" s="1">
        <v>-6.0559489155203962E-2</v>
      </c>
      <c r="W16" s="1">
        <v>-7.9660970220723201E-2</v>
      </c>
      <c r="X16" s="1">
        <v>-8.7368658968432447E-2</v>
      </c>
      <c r="Y16" s="1">
        <v>-0.10003293563076388</v>
      </c>
    </row>
    <row r="17" spans="1:25" x14ac:dyDescent="0.3">
      <c r="A17">
        <v>16</v>
      </c>
      <c r="B17" s="1">
        <v>-0.32014992269741238</v>
      </c>
      <c r="C17" s="1">
        <v>-0.34544269574044395</v>
      </c>
      <c r="D17" s="1">
        <v>-0.3517788741630124</v>
      </c>
      <c r="E17" s="1">
        <v>-0.34707440690836194</v>
      </c>
      <c r="F17" s="1">
        <v>-0.34736307795536436</v>
      </c>
      <c r="G17" s="1">
        <v>-0.29006304213124606</v>
      </c>
      <c r="H17" s="1">
        <v>-1.0801083659144194E-2</v>
      </c>
      <c r="I17" s="1">
        <v>0.14954676749976548</v>
      </c>
      <c r="J17" s="1">
        <v>0.19060015036485634</v>
      </c>
      <c r="K17" s="1">
        <v>0.13277656134693375</v>
      </c>
      <c r="L17" s="1">
        <v>7.8394336403198539E-2</v>
      </c>
      <c r="M17" s="1">
        <v>0.15549849745920311</v>
      </c>
      <c r="N17" s="1">
        <v>9.8049570641951911E-2</v>
      </c>
      <c r="O17" s="1">
        <v>2.974757212721273E-2</v>
      </c>
      <c r="P17" s="1">
        <v>-0.1176883601684853</v>
      </c>
      <c r="Q17" s="1">
        <v>-0.11773844071499379</v>
      </c>
      <c r="R17" s="1">
        <v>-9.6988057359487956E-2</v>
      </c>
      <c r="S17" s="1">
        <v>-4.8928516222169531E-2</v>
      </c>
      <c r="T17" s="1">
        <v>-0.11925153195586118</v>
      </c>
      <c r="U17" s="1">
        <v>-6.7946197972464123E-2</v>
      </c>
      <c r="V17" s="1">
        <v>-9.3286504290298639E-2</v>
      </c>
      <c r="W17" s="1">
        <v>-0.15472646087246705</v>
      </c>
      <c r="X17" s="1">
        <v>-0.24444646488507163</v>
      </c>
      <c r="Y17" s="1">
        <v>-0.27594048203693017</v>
      </c>
    </row>
    <row r="18" spans="1:25" x14ac:dyDescent="0.3">
      <c r="A18">
        <v>17</v>
      </c>
      <c r="B18" s="1">
        <v>-0.34046093130315069</v>
      </c>
      <c r="C18" s="1">
        <v>-0.34383761837156801</v>
      </c>
      <c r="D18" s="1">
        <v>-0.34734595791994816</v>
      </c>
      <c r="E18" s="1">
        <v>-0.35038693827312584</v>
      </c>
      <c r="F18" s="1">
        <v>-0.35194694670447663</v>
      </c>
      <c r="G18" s="1">
        <v>-0.32176744023043158</v>
      </c>
      <c r="H18" s="1">
        <v>-0.27916750800681545</v>
      </c>
      <c r="I18" s="1">
        <v>-0.25487918936004367</v>
      </c>
      <c r="J18" s="1">
        <v>-0.26234345371490608</v>
      </c>
      <c r="K18" s="1">
        <v>-0.29062703178240379</v>
      </c>
      <c r="L18" s="1">
        <v>-0.30998531337916779</v>
      </c>
      <c r="M18" s="1">
        <v>-0.32822457259179949</v>
      </c>
      <c r="N18" s="1">
        <v>-0.32861287158192704</v>
      </c>
      <c r="O18" s="1">
        <v>-0.33465541473961113</v>
      </c>
      <c r="P18" s="1">
        <v>-0.33759763203726606</v>
      </c>
      <c r="Q18" s="1">
        <v>-0.32752682155666235</v>
      </c>
      <c r="R18" s="1">
        <v>-0.27727180470800022</v>
      </c>
      <c r="S18" s="1">
        <v>-0.16525601721557587</v>
      </c>
      <c r="T18" s="1">
        <v>-0.2131546774110824</v>
      </c>
      <c r="U18" s="1">
        <v>-0.25855869371926082</v>
      </c>
      <c r="V18" s="1">
        <v>-0.2783447984848022</v>
      </c>
      <c r="W18" s="1">
        <v>-0.29447765356135652</v>
      </c>
      <c r="X18" s="1">
        <v>-0.31128850943149861</v>
      </c>
      <c r="Y18" s="1">
        <v>-0.31279583080575851</v>
      </c>
    </row>
    <row r="19" spans="1:25" x14ac:dyDescent="0.3">
      <c r="A19">
        <v>18</v>
      </c>
      <c r="B19" s="1">
        <v>-0.34269570608541189</v>
      </c>
      <c r="C19" s="1">
        <v>-0.35991579596476858</v>
      </c>
      <c r="D19" s="1">
        <v>-0.37520934278600981</v>
      </c>
      <c r="E19" s="1">
        <v>-0.37654745423236952</v>
      </c>
      <c r="F19" s="1">
        <v>-0.37571380921368547</v>
      </c>
      <c r="G19" s="1">
        <v>-0.31669706628111161</v>
      </c>
      <c r="H19" s="1">
        <v>-0.24135664800179976</v>
      </c>
      <c r="I19" s="1">
        <v>-0.19532142961276339</v>
      </c>
      <c r="J19" s="1">
        <v>-0.19186070627361385</v>
      </c>
      <c r="K19" s="1">
        <v>-0.16071286927042619</v>
      </c>
      <c r="L19" s="1">
        <v>-0.15904554368973203</v>
      </c>
      <c r="M19" s="1">
        <v>-0.15569673443677115</v>
      </c>
      <c r="N19" s="1">
        <v>-0.18738398880498963</v>
      </c>
      <c r="O19" s="1">
        <v>-0.20164778622954629</v>
      </c>
      <c r="P19" s="1">
        <v>-0.19622530824386808</v>
      </c>
      <c r="Q19" s="1">
        <v>-0.24324120254398746</v>
      </c>
      <c r="R19" s="1">
        <v>-0.21549821477128264</v>
      </c>
      <c r="S19" s="1">
        <v>-0.10803632115627272</v>
      </c>
      <c r="T19" s="1">
        <v>-0.12793284718830547</v>
      </c>
      <c r="U19" s="1">
        <v>-0.15906658533879739</v>
      </c>
      <c r="V19" s="1">
        <v>-0.17176094350280494</v>
      </c>
      <c r="W19" s="1">
        <v>-0.22296632965314178</v>
      </c>
      <c r="X19" s="1">
        <v>-0.24658296237060051</v>
      </c>
      <c r="Y19" s="1">
        <v>-0.25796021519398754</v>
      </c>
    </row>
    <row r="20" spans="1:25" x14ac:dyDescent="0.3">
      <c r="A20">
        <v>19</v>
      </c>
      <c r="B20" s="1">
        <v>0.19010124054383135</v>
      </c>
      <c r="C20" s="1">
        <v>0.1487045091483841</v>
      </c>
      <c r="D20" s="1">
        <v>0.11275097749774532</v>
      </c>
      <c r="E20" s="1">
        <v>0.1679733044977437</v>
      </c>
      <c r="F20" s="1">
        <v>0.13793348329536534</v>
      </c>
      <c r="G20" s="1">
        <v>0.19872089995322612</v>
      </c>
      <c r="H20" s="1">
        <v>0.26503541045332302</v>
      </c>
      <c r="I20" s="1">
        <v>0.51623432534875013</v>
      </c>
      <c r="J20" s="1">
        <v>0.59453032521633942</v>
      </c>
      <c r="K20" s="1">
        <v>0.61258990106763977</v>
      </c>
      <c r="L20" s="1">
        <v>0.58144746665002278</v>
      </c>
      <c r="M20" s="1">
        <v>0.62023735572534433</v>
      </c>
      <c r="N20" s="1">
        <v>0.61562872512569922</v>
      </c>
      <c r="O20" s="1">
        <v>0.60849055894024773</v>
      </c>
      <c r="P20" s="1">
        <v>0.51177505965325287</v>
      </c>
      <c r="Q20" s="1">
        <v>0.48681126378904804</v>
      </c>
      <c r="R20" s="1">
        <v>0.42310288474255447</v>
      </c>
      <c r="S20" s="1">
        <v>0.46286033424161926</v>
      </c>
      <c r="T20" s="1">
        <v>0.39235094115350949</v>
      </c>
      <c r="U20" s="1">
        <v>0.4094296396815455</v>
      </c>
      <c r="V20" s="1">
        <v>0.34616447406404083</v>
      </c>
      <c r="W20" s="1">
        <v>0.36439228832566062</v>
      </c>
      <c r="X20" s="1">
        <v>0.22621655356721052</v>
      </c>
      <c r="Y20" s="1">
        <v>0.23231315812392891</v>
      </c>
    </row>
    <row r="21" spans="1:25" x14ac:dyDescent="0.3">
      <c r="A21">
        <v>20</v>
      </c>
      <c r="B21" s="1">
        <v>-0.23483607080330082</v>
      </c>
      <c r="C21" s="1">
        <v>-0.232268314294136</v>
      </c>
      <c r="D21" s="1">
        <v>-0.23956595153612981</v>
      </c>
      <c r="E21" s="1">
        <v>-0.24390087482907066</v>
      </c>
      <c r="F21" s="1">
        <v>-0.25834642897564924</v>
      </c>
      <c r="G21" s="1">
        <v>-0.23131272012352108</v>
      </c>
      <c r="H21" s="1">
        <v>-0.19651184669130312</v>
      </c>
      <c r="I21" s="1">
        <v>-0.10207582384305793</v>
      </c>
      <c r="J21" s="1">
        <v>-5.0576056017988036E-2</v>
      </c>
      <c r="K21" s="1">
        <v>-4.6945767317677037E-2</v>
      </c>
      <c r="L21" s="1">
        <v>-3.5681767379095904E-2</v>
      </c>
      <c r="M21" s="1">
        <v>-1.1991358564379464E-2</v>
      </c>
      <c r="N21" s="1">
        <v>-4.8686383236838535E-2</v>
      </c>
      <c r="O21" s="1">
        <v>-5.0805310471486828E-2</v>
      </c>
      <c r="P21" s="1">
        <v>-9.2599534730752373E-2</v>
      </c>
      <c r="Q21" s="1">
        <v>-0.13232825337453372</v>
      </c>
      <c r="R21" s="1">
        <v>-0.11943084803615599</v>
      </c>
      <c r="S21" s="1">
        <v>-0.13321438403812724</v>
      </c>
      <c r="T21" s="1">
        <v>-0.14980598497718667</v>
      </c>
      <c r="U21" s="1">
        <v>-0.14382686296108296</v>
      </c>
      <c r="V21" s="1">
        <v>-0.16376607652779046</v>
      </c>
      <c r="W21" s="1">
        <v>-0.1930579002796679</v>
      </c>
      <c r="X21" s="1">
        <v>-0.21781740495308805</v>
      </c>
      <c r="Y21" s="1">
        <v>-0.21665903610693663</v>
      </c>
    </row>
    <row r="22" spans="1:25" x14ac:dyDescent="0.3">
      <c r="A22">
        <v>21</v>
      </c>
      <c r="B22" s="1">
        <v>-0.78007978078677298</v>
      </c>
      <c r="C22" s="1">
        <v>-0.79657196704266409</v>
      </c>
      <c r="D22" s="1">
        <v>-0.79341671489599808</v>
      </c>
      <c r="E22" s="1">
        <v>-0.79227656792837287</v>
      </c>
      <c r="F22" s="1">
        <v>-0.77594346175243678</v>
      </c>
      <c r="G22" s="1">
        <v>-0.74458972226101361</v>
      </c>
      <c r="H22" s="1">
        <v>-0.56919548072295256</v>
      </c>
      <c r="I22" s="1">
        <v>-0.45281971189267012</v>
      </c>
      <c r="J22" s="1">
        <v>-0.41813834697065594</v>
      </c>
      <c r="K22" s="1">
        <v>-0.47754475138752545</v>
      </c>
      <c r="L22" s="1">
        <v>-0.45093715962452069</v>
      </c>
      <c r="M22" s="1">
        <v>-0.41105889835996096</v>
      </c>
      <c r="N22" s="1">
        <v>-0.43573091906001499</v>
      </c>
      <c r="O22" s="1">
        <v>-0.47175124846821587</v>
      </c>
      <c r="P22" s="1">
        <v>-0.57318363147845386</v>
      </c>
      <c r="Q22" s="1">
        <v>-0.6356668083779079</v>
      </c>
      <c r="R22" s="1">
        <v>-0.63398284852058784</v>
      </c>
      <c r="S22" s="1">
        <v>-0.62519078028394159</v>
      </c>
      <c r="T22" s="1">
        <v>-0.65898670171333396</v>
      </c>
      <c r="U22" s="1">
        <v>-0.68137844032591277</v>
      </c>
      <c r="V22" s="1">
        <v>-0.69304495658507104</v>
      </c>
      <c r="W22" s="1">
        <v>-0.71336855937603261</v>
      </c>
      <c r="X22" s="1">
        <v>-0.74451017629714855</v>
      </c>
      <c r="Y22" s="1">
        <v>-0.75877515849924271</v>
      </c>
    </row>
    <row r="23" spans="1:25" x14ac:dyDescent="0.3">
      <c r="A23">
        <v>22</v>
      </c>
      <c r="B23" s="1">
        <v>-2.6213487362943596E-2</v>
      </c>
      <c r="C23" s="1">
        <v>-2.6213487362943596E-2</v>
      </c>
      <c r="D23" s="1">
        <v>-2.6213487362943596E-2</v>
      </c>
      <c r="E23" s="1">
        <v>-2.6213487362943596E-2</v>
      </c>
      <c r="F23" s="1">
        <v>-2.6213487362943596E-2</v>
      </c>
      <c r="G23" s="1">
        <v>-2.6213487362943596E-2</v>
      </c>
      <c r="H23" s="1">
        <v>-2.6213487362943596E-2</v>
      </c>
      <c r="I23" s="1">
        <v>-2.6213487362943596E-2</v>
      </c>
      <c r="J23" s="1">
        <v>-2.6213487362943596E-2</v>
      </c>
      <c r="K23" s="1">
        <v>-2.6213487362943596E-2</v>
      </c>
      <c r="L23" s="1">
        <v>-2.6213487362943596E-2</v>
      </c>
      <c r="M23" s="1">
        <v>-2.6213487362943596E-2</v>
      </c>
      <c r="N23" s="1">
        <v>-2.6213487362943596E-2</v>
      </c>
      <c r="O23" s="1">
        <v>-2.6213487362943596E-2</v>
      </c>
      <c r="P23" s="1">
        <v>-2.6213487362943596E-2</v>
      </c>
      <c r="Q23" s="1">
        <v>-2.6213487362943596E-2</v>
      </c>
      <c r="R23" s="1">
        <v>-2.6213487362943596E-2</v>
      </c>
      <c r="S23" s="1">
        <v>-2.6213487362943596E-2</v>
      </c>
      <c r="T23" s="1">
        <v>-2.6213487362943596E-2</v>
      </c>
      <c r="U23" s="1">
        <v>-2.6213487362943596E-2</v>
      </c>
      <c r="V23" s="1">
        <v>-2.6213487362943596E-2</v>
      </c>
      <c r="W23" s="1">
        <v>-2.6213487362943596E-2</v>
      </c>
      <c r="X23" s="1">
        <v>-2.6213487362943596E-2</v>
      </c>
      <c r="Y23" s="1">
        <v>-2.6213487362943596E-2</v>
      </c>
    </row>
    <row r="24" spans="1:25" x14ac:dyDescent="0.3">
      <c r="A24">
        <v>23</v>
      </c>
      <c r="B24" s="1">
        <v>-0.30942150144464065</v>
      </c>
      <c r="C24" s="1">
        <v>-0.31844411554230151</v>
      </c>
      <c r="D24" s="1">
        <v>-0.31891632047763213</v>
      </c>
      <c r="E24" s="1">
        <v>-0.31801996518389025</v>
      </c>
      <c r="F24" s="1">
        <v>-0.31713505484116034</v>
      </c>
      <c r="G24" s="1">
        <v>-0.29648044890178288</v>
      </c>
      <c r="H24" s="1">
        <v>-0.22223584321464454</v>
      </c>
      <c r="I24" s="1">
        <v>-0.1813830668821966</v>
      </c>
      <c r="J24" s="1">
        <v>-0.11691607477846643</v>
      </c>
      <c r="K24" s="1">
        <v>-6.7517948283773319E-2</v>
      </c>
      <c r="L24" s="1">
        <v>-8.6377355602838435E-2</v>
      </c>
      <c r="M24" s="1">
        <v>-6.6684374351741557E-2</v>
      </c>
      <c r="N24" s="1">
        <v>-7.9517327792081385E-2</v>
      </c>
      <c r="O24" s="1">
        <v>-0.11500820381434153</v>
      </c>
      <c r="P24" s="1">
        <v>-0.14376870223176899</v>
      </c>
      <c r="Q24" s="1">
        <v>-0.1482858917010729</v>
      </c>
      <c r="R24" s="1">
        <v>-0.15247980277150505</v>
      </c>
      <c r="S24" s="1">
        <v>-0.10291170809128772</v>
      </c>
      <c r="T24" s="1">
        <v>-0.12470240905911233</v>
      </c>
      <c r="U24" s="1">
        <v>-0.15459663294991205</v>
      </c>
      <c r="V24" s="1">
        <v>-0.18180624572302709</v>
      </c>
      <c r="W24" s="1">
        <v>-0.2313172459737142</v>
      </c>
      <c r="X24" s="1">
        <v>-0.28912640440123055</v>
      </c>
      <c r="Y24" s="1">
        <v>-0.29427131270543228</v>
      </c>
    </row>
    <row r="25" spans="1:25" x14ac:dyDescent="0.3">
      <c r="A25">
        <v>24</v>
      </c>
      <c r="B25" s="1">
        <v>-0.22391620134825077</v>
      </c>
      <c r="C25" s="1">
        <v>-0.22607233059757534</v>
      </c>
      <c r="D25" s="1">
        <v>-0.23022726248702502</v>
      </c>
      <c r="E25" s="1">
        <v>-0.23227263873214771</v>
      </c>
      <c r="F25" s="1">
        <v>-0.22707102697500312</v>
      </c>
      <c r="G25" s="1">
        <v>-0.18325040660676503</v>
      </c>
      <c r="H25" s="1">
        <v>-0.13904247061375538</v>
      </c>
      <c r="I25" s="1">
        <v>-0.12423303574209624</v>
      </c>
      <c r="J25" s="1">
        <v>-8.7189117780405528E-2</v>
      </c>
      <c r="K25" s="1">
        <v>-5.7529728645306047E-2</v>
      </c>
      <c r="L25" s="1">
        <v>-0.13115852251179802</v>
      </c>
      <c r="M25" s="1">
        <v>-0.1236825644026409</v>
      </c>
      <c r="N25" s="1">
        <v>-0.13939747735508032</v>
      </c>
      <c r="O25" s="1">
        <v>-0.13911236064069024</v>
      </c>
      <c r="P25" s="1">
        <v>-0.15477697978666444</v>
      </c>
      <c r="Q25" s="1">
        <v>-0.15492371448467901</v>
      </c>
      <c r="R25" s="1">
        <v>-0.13196125668452965</v>
      </c>
      <c r="S25" s="1">
        <v>-8.8248071943388573E-2</v>
      </c>
      <c r="T25" s="1">
        <v>-0.12055376833838655</v>
      </c>
      <c r="U25" s="1">
        <v>-0.14161343787004674</v>
      </c>
      <c r="V25" s="1">
        <v>-0.15213952281497076</v>
      </c>
      <c r="W25" s="1">
        <v>-0.15579983377808104</v>
      </c>
      <c r="X25" s="1">
        <v>-0.16823421620704346</v>
      </c>
      <c r="Y25" s="1">
        <v>-0.17844099175784622</v>
      </c>
    </row>
    <row r="26" spans="1:25" x14ac:dyDescent="0.3">
      <c r="A26">
        <v>25</v>
      </c>
      <c r="B26" s="1">
        <v>-3.0986446607034677E-2</v>
      </c>
      <c r="C26" s="1">
        <v>5.1989720727911672E-2</v>
      </c>
      <c r="D26" s="1">
        <v>0.10998484183770794</v>
      </c>
      <c r="E26" s="1">
        <v>9.5104426943779477E-2</v>
      </c>
      <c r="F26" s="1">
        <v>7.3946385333183901E-2</v>
      </c>
      <c r="G26" s="1">
        <v>-7.4492615169055129E-2</v>
      </c>
      <c r="H26" s="1">
        <v>-2.4593375167117305E-3</v>
      </c>
      <c r="I26" s="1">
        <v>8.8812535505561327E-2</v>
      </c>
      <c r="J26" s="1">
        <v>0.19276470338247231</v>
      </c>
      <c r="K26" s="1">
        <v>0.22740176947236082</v>
      </c>
      <c r="L26" s="1">
        <v>0.11046004426020838</v>
      </c>
      <c r="M26" s="1">
        <v>-2.8698866289928739E-4</v>
      </c>
      <c r="N26" s="1">
        <v>0.34987639393668291</v>
      </c>
      <c r="O26" s="1">
        <v>0.39663360390927305</v>
      </c>
      <c r="P26" s="1">
        <v>0.37624610606571612</v>
      </c>
      <c r="Q26" s="1">
        <v>0.43195697608328681</v>
      </c>
      <c r="R26" s="1">
        <v>0.2373074219642424</v>
      </c>
      <c r="S26" s="1">
        <v>0.32778023362414999</v>
      </c>
      <c r="T26" s="1">
        <v>0.35196430369540049</v>
      </c>
      <c r="U26" s="1">
        <v>0.31375450539797084</v>
      </c>
      <c r="V26" s="1">
        <v>0.35211826553639358</v>
      </c>
      <c r="W26" s="1">
        <v>0.45200682417644245</v>
      </c>
      <c r="X26" s="1">
        <v>0.41871578384686386</v>
      </c>
      <c r="Y26" s="1">
        <v>0.28207444262940473</v>
      </c>
    </row>
    <row r="27" spans="1:25" x14ac:dyDescent="0.3">
      <c r="A27">
        <v>26</v>
      </c>
      <c r="B27" s="1">
        <v>9.9817140250090655E-2</v>
      </c>
      <c r="C27" s="1">
        <v>8.0728786519686471E-2</v>
      </c>
      <c r="D27" s="1">
        <v>0.11521912975933576</v>
      </c>
      <c r="E27" s="1">
        <v>0.1443773935394152</v>
      </c>
      <c r="F27" s="1">
        <v>0.15076252696983156</v>
      </c>
      <c r="G27" s="1">
        <v>0.18380588955520383</v>
      </c>
      <c r="H27" s="1">
        <v>0.67220639023745199</v>
      </c>
      <c r="I27" s="1">
        <v>0.84149935919529706</v>
      </c>
      <c r="J27" s="1">
        <v>0.90100263102362954</v>
      </c>
      <c r="K27" s="1">
        <v>0.84274990373386305</v>
      </c>
      <c r="L27" s="1">
        <v>0.77199225236055358</v>
      </c>
      <c r="M27" s="1">
        <v>0.88474437909251036</v>
      </c>
      <c r="N27" s="1">
        <v>1</v>
      </c>
      <c r="O27" s="1">
        <v>0.88685171920284223</v>
      </c>
      <c r="P27" s="1">
        <v>0.87217211225373803</v>
      </c>
      <c r="Q27" s="1">
        <v>0.87052650364530548</v>
      </c>
      <c r="R27" s="1">
        <v>0.78449818350500333</v>
      </c>
      <c r="S27" s="1">
        <v>0.81095835339902178</v>
      </c>
      <c r="T27" s="1">
        <v>0.70123397305514934</v>
      </c>
      <c r="U27" s="1">
        <v>0.52937144672628245</v>
      </c>
      <c r="V27" s="1">
        <v>0.58077946537885128</v>
      </c>
      <c r="W27" s="1">
        <v>0.5075191491742852</v>
      </c>
      <c r="X27" s="1">
        <v>0.22323538078412392</v>
      </c>
      <c r="Y27" s="1">
        <v>0.15793666300132037</v>
      </c>
    </row>
    <row r="28" spans="1:25" x14ac:dyDescent="0.3">
      <c r="A28">
        <v>27</v>
      </c>
      <c r="B28" s="1">
        <v>0.19918052255110894</v>
      </c>
      <c r="C28" s="1">
        <v>0.14072440450148641</v>
      </c>
      <c r="D28" s="1">
        <v>0.12199290576536562</v>
      </c>
      <c r="E28" s="1">
        <v>0.15637374001722737</v>
      </c>
      <c r="F28" s="1">
        <v>0.1346424082518049</v>
      </c>
      <c r="G28" s="1">
        <v>0.11069903758506508</v>
      </c>
      <c r="H28" s="1">
        <v>9.1592225020627277E-2</v>
      </c>
      <c r="I28" s="1">
        <v>0.32007217759540413</v>
      </c>
      <c r="J28" s="1">
        <v>0.33472858660032478</v>
      </c>
      <c r="K28" s="1">
        <v>0.28709836145148093</v>
      </c>
      <c r="L28" s="1">
        <v>0.33449043446751964</v>
      </c>
      <c r="M28" s="1">
        <v>0.31080811768338407</v>
      </c>
      <c r="N28" s="1">
        <v>0.3121774717134066</v>
      </c>
      <c r="O28" s="1">
        <v>0.2787625865878372</v>
      </c>
      <c r="P28" s="1">
        <v>0.16541895967030293</v>
      </c>
      <c r="Q28" s="1">
        <v>0.25899528424181539</v>
      </c>
      <c r="R28" s="1">
        <v>0.31062490368499096</v>
      </c>
      <c r="S28" s="1">
        <v>0.28983249627023139</v>
      </c>
      <c r="T28" s="1">
        <v>0.20256431828475108</v>
      </c>
      <c r="U28" s="1">
        <v>0.21014844658307844</v>
      </c>
      <c r="V28" s="1">
        <v>0.19573491697333742</v>
      </c>
      <c r="W28" s="1">
        <v>0.12141594280017265</v>
      </c>
      <c r="X28" s="1">
        <v>9.6854248584407054E-2</v>
      </c>
      <c r="Y28" s="1">
        <v>0.1003852529270788</v>
      </c>
    </row>
    <row r="29" spans="1:25" x14ac:dyDescent="0.3">
      <c r="A29">
        <v>28</v>
      </c>
      <c r="B29" s="1">
        <v>-0.11929887566625816</v>
      </c>
      <c r="C29" s="1">
        <v>-0.11927257360492652</v>
      </c>
      <c r="D29" s="1">
        <v>-0.1225636604962623</v>
      </c>
      <c r="E29" s="1">
        <v>-0.12817830939851674</v>
      </c>
      <c r="F29" s="1">
        <v>-0.12694739662374654</v>
      </c>
      <c r="G29" s="1">
        <v>-0.11650803739456471</v>
      </c>
      <c r="H29" s="1">
        <v>-7.3875263137610087E-2</v>
      </c>
      <c r="I29" s="1">
        <v>-1.4200944976194323E-2</v>
      </c>
      <c r="J29" s="1">
        <v>-1.5260716635678215E-2</v>
      </c>
      <c r="K29" s="1">
        <v>-1.0113379537524694E-2</v>
      </c>
      <c r="L29" s="1">
        <v>-8.9088517585137611E-3</v>
      </c>
      <c r="M29" s="1">
        <v>-3.9759629489733724E-2</v>
      </c>
      <c r="N29" s="1">
        <v>-5.8084548118323871E-2</v>
      </c>
      <c r="O29" s="1">
        <v>-7.5297008030339202E-2</v>
      </c>
      <c r="P29" s="1">
        <v>-7.4730921322940125E-2</v>
      </c>
      <c r="Q29" s="1">
        <v>-7.5994711674374868E-2</v>
      </c>
      <c r="R29" s="1">
        <v>-5.9749859577204315E-2</v>
      </c>
      <c r="S29" s="1">
        <v>1.9638078660010914E-2</v>
      </c>
      <c r="T29" s="1">
        <v>-2.767687718611449E-3</v>
      </c>
      <c r="U29" s="1">
        <v>-3.2670619724311505E-2</v>
      </c>
      <c r="V29" s="1">
        <v>-6.0559489155203962E-2</v>
      </c>
      <c r="W29" s="1">
        <v>-7.9660970220723201E-2</v>
      </c>
      <c r="X29" s="1">
        <v>-8.7368658968432447E-2</v>
      </c>
      <c r="Y29" s="1">
        <v>-0.10003293563076388</v>
      </c>
    </row>
    <row r="30" spans="1:25" x14ac:dyDescent="0.3">
      <c r="A30">
        <v>29</v>
      </c>
      <c r="B30" s="1">
        <v>-0.32014992269741238</v>
      </c>
      <c r="C30" s="1">
        <v>-0.34544269574044395</v>
      </c>
      <c r="D30" s="1">
        <v>-0.3517788741630124</v>
      </c>
      <c r="E30" s="1">
        <v>-0.34707440690836194</v>
      </c>
      <c r="F30" s="1">
        <v>-0.34736307795536436</v>
      </c>
      <c r="G30" s="1">
        <v>-0.29006304213124606</v>
      </c>
      <c r="H30" s="1">
        <v>-1.0801083659144194E-2</v>
      </c>
      <c r="I30" s="1">
        <v>0.14954676749976548</v>
      </c>
      <c r="J30" s="1">
        <v>0.19060015036485634</v>
      </c>
      <c r="K30" s="1">
        <v>0.13277656134693375</v>
      </c>
      <c r="L30" s="1">
        <v>7.8394336403198539E-2</v>
      </c>
      <c r="M30" s="1">
        <v>0.15549849745920311</v>
      </c>
      <c r="N30" s="1">
        <v>9.8049570641951911E-2</v>
      </c>
      <c r="O30" s="1">
        <v>2.974757212721273E-2</v>
      </c>
      <c r="P30" s="1">
        <v>-0.1176883601684853</v>
      </c>
      <c r="Q30" s="1">
        <v>-0.11773844071499379</v>
      </c>
      <c r="R30" s="1">
        <v>-9.6988057359487956E-2</v>
      </c>
      <c r="S30" s="1">
        <v>-4.8928516222169531E-2</v>
      </c>
      <c r="T30" s="1">
        <v>-0.11925153195586118</v>
      </c>
      <c r="U30" s="1">
        <v>-6.7946197972464123E-2</v>
      </c>
      <c r="V30" s="1">
        <v>-9.3286504290298639E-2</v>
      </c>
      <c r="W30" s="1">
        <v>-0.15472646087246705</v>
      </c>
      <c r="X30" s="1">
        <v>-0.24444646488507163</v>
      </c>
      <c r="Y30" s="1">
        <v>-0.27594048203693017</v>
      </c>
    </row>
    <row r="31" spans="1:25" x14ac:dyDescent="0.3">
      <c r="A31">
        <v>30</v>
      </c>
      <c r="B31" s="1">
        <v>-0.34046093130315069</v>
      </c>
      <c r="C31" s="1">
        <v>-0.34383761837156801</v>
      </c>
      <c r="D31" s="1">
        <v>-0.34734595791994816</v>
      </c>
      <c r="E31" s="1">
        <v>-0.35038693827312584</v>
      </c>
      <c r="F31" s="1">
        <v>-0.35194694670447663</v>
      </c>
      <c r="G31" s="1">
        <v>-0.32176744023043158</v>
      </c>
      <c r="H31" s="1">
        <v>-0.27916750800681545</v>
      </c>
      <c r="I31" s="1">
        <v>-0.25487918936004367</v>
      </c>
      <c r="J31" s="1">
        <v>-0.26234345371490608</v>
      </c>
      <c r="K31" s="1">
        <v>-0.29062703178240379</v>
      </c>
      <c r="L31" s="1">
        <v>-0.30998531337916779</v>
      </c>
      <c r="M31" s="1">
        <v>-0.32822457259179949</v>
      </c>
      <c r="N31" s="1">
        <v>-0.32861287158192704</v>
      </c>
      <c r="O31" s="1">
        <v>-0.33465541473961113</v>
      </c>
      <c r="P31" s="1">
        <v>-0.33759763203726606</v>
      </c>
      <c r="Q31" s="1">
        <v>-0.32752682155666235</v>
      </c>
      <c r="R31" s="1">
        <v>-0.27727180470800022</v>
      </c>
      <c r="S31" s="1">
        <v>-0.16525601721557587</v>
      </c>
      <c r="T31" s="1">
        <v>-0.2131546774110824</v>
      </c>
      <c r="U31" s="1">
        <v>-0.25855869371926082</v>
      </c>
      <c r="V31" s="1">
        <v>-0.2783447984848022</v>
      </c>
      <c r="W31" s="1">
        <v>-0.29447765356135652</v>
      </c>
      <c r="X31" s="1">
        <v>-0.31128850943149861</v>
      </c>
      <c r="Y31" s="1">
        <v>-0.31279583080575851</v>
      </c>
    </row>
    <row r="32" spans="1:25" x14ac:dyDescent="0.3">
      <c r="A32">
        <v>31</v>
      </c>
      <c r="B32" s="1">
        <v>-0.34269570608541189</v>
      </c>
      <c r="C32" s="1">
        <v>-0.35991579596476858</v>
      </c>
      <c r="D32" s="1">
        <v>-0.37520934278600981</v>
      </c>
      <c r="E32" s="1">
        <v>-0.37654745423236952</v>
      </c>
      <c r="F32" s="1">
        <v>-0.37571380921368547</v>
      </c>
      <c r="G32" s="1">
        <v>-0.31669706628111161</v>
      </c>
      <c r="H32" s="1">
        <v>-0.24135664800179976</v>
      </c>
      <c r="I32" s="1">
        <v>-0.19532142961276339</v>
      </c>
      <c r="J32" s="1">
        <v>-0.19186070627361385</v>
      </c>
      <c r="K32" s="1">
        <v>-0.16071286927042619</v>
      </c>
      <c r="L32" s="1">
        <v>-0.15904554368973203</v>
      </c>
      <c r="M32" s="1">
        <v>-0.15569673443677115</v>
      </c>
      <c r="N32" s="1">
        <v>-0.18738398880498963</v>
      </c>
      <c r="O32" s="1">
        <v>-0.20164778622954629</v>
      </c>
      <c r="P32" s="1">
        <v>-0.19622530824386808</v>
      </c>
      <c r="Q32" s="1">
        <v>-0.24324120254398746</v>
      </c>
      <c r="R32" s="1">
        <v>-0.21549821477128264</v>
      </c>
      <c r="S32" s="1">
        <v>-0.10803632115627272</v>
      </c>
      <c r="T32" s="1">
        <v>-0.12793284718830547</v>
      </c>
      <c r="U32" s="1">
        <v>-0.15906658533879739</v>
      </c>
      <c r="V32" s="1">
        <v>-0.17176094350280494</v>
      </c>
      <c r="W32" s="1">
        <v>-0.22296632965314178</v>
      </c>
      <c r="X32" s="1">
        <v>-0.24658296237060051</v>
      </c>
      <c r="Y32" s="1">
        <v>-0.25796021519398754</v>
      </c>
    </row>
    <row r="33" spans="1:25" x14ac:dyDescent="0.3">
      <c r="A33">
        <v>32</v>
      </c>
      <c r="B33" s="1">
        <v>0.19010124054383135</v>
      </c>
      <c r="C33" s="1">
        <v>0.1487045091483841</v>
      </c>
      <c r="D33" s="1">
        <v>0.11275097749774532</v>
      </c>
      <c r="E33" s="1">
        <v>0.1679733044977437</v>
      </c>
      <c r="F33" s="1">
        <v>0.13793348329536534</v>
      </c>
      <c r="G33" s="1">
        <v>0.19872089995322612</v>
      </c>
      <c r="H33" s="1">
        <v>0.26503541045332302</v>
      </c>
      <c r="I33" s="1">
        <v>0.51623432534875013</v>
      </c>
      <c r="J33" s="1">
        <v>0.59453032521633942</v>
      </c>
      <c r="K33" s="1">
        <v>0.61258990106763977</v>
      </c>
      <c r="L33" s="1">
        <v>0.58144746665002278</v>
      </c>
      <c r="M33" s="1">
        <v>0.62023735572534433</v>
      </c>
      <c r="N33" s="1">
        <v>0.61562872512569922</v>
      </c>
      <c r="O33" s="1">
        <v>0.60849055894024773</v>
      </c>
      <c r="P33" s="1">
        <v>0.51177505965325287</v>
      </c>
      <c r="Q33" s="1">
        <v>0.48681126378904804</v>
      </c>
      <c r="R33" s="1">
        <v>0.42310288474255447</v>
      </c>
      <c r="S33" s="1">
        <v>0.46286033424161926</v>
      </c>
      <c r="T33" s="1">
        <v>0.39235094115350949</v>
      </c>
      <c r="U33" s="1">
        <v>0.4094296396815455</v>
      </c>
      <c r="V33" s="1">
        <v>0.34616447406404083</v>
      </c>
      <c r="W33" s="1">
        <v>0.36439228832566062</v>
      </c>
      <c r="X33" s="1">
        <v>0.22621655356721052</v>
      </c>
      <c r="Y33" s="1">
        <v>0.23231315812392891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A021-8197-42FF-A184-91B43E399F52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S1'!B2*Main!$B$6</f>
        <v>0.22905760093377525</v>
      </c>
      <c r="C2" s="1">
        <f>'Profiles, Qc, Winter, S1'!C2*Main!$B$6</f>
        <v>0.16183306517670934</v>
      </c>
      <c r="D2" s="1">
        <f>'Profiles, Qc, Winter, S1'!D2*Main!$B$6</f>
        <v>0.14029184163017044</v>
      </c>
      <c r="E2" s="1">
        <f>'Profiles, Qc, Winter, S1'!E2*Main!$B$6</f>
        <v>0.17982980101981147</v>
      </c>
      <c r="F2" s="1">
        <f>'Profiles, Qc, Winter, S1'!F2*Main!$B$6</f>
        <v>0.15483876948957562</v>
      </c>
      <c r="G2" s="1">
        <f>'Profiles, Qc, Winter, S1'!G2*Main!$B$6</f>
        <v>0.12730389322282484</v>
      </c>
      <c r="H2" s="1">
        <f>'Profiles, Qc, Winter, S1'!H2*Main!$B$6</f>
        <v>0.10533105877372136</v>
      </c>
      <c r="I2" s="1">
        <f>'Profiles, Qc, Winter, S1'!I2*Main!$B$6</f>
        <v>0.36808300423471474</v>
      </c>
      <c r="J2" s="1">
        <f>'Profiles, Qc, Winter, S1'!J2*Main!$B$6</f>
        <v>0.38493787459037349</v>
      </c>
      <c r="K2" s="1">
        <f>'Profiles, Qc, Winter, S1'!K2*Main!$B$6</f>
        <v>0.33016311566920303</v>
      </c>
      <c r="L2" s="1">
        <f>'Profiles, Qc, Winter, S1'!L2*Main!$B$6</f>
        <v>0.38466399963764758</v>
      </c>
      <c r="M2" s="1">
        <f>'Profiles, Qc, Winter, S1'!M2*Main!$B$6</f>
        <v>0.35742933533589166</v>
      </c>
      <c r="N2" s="1">
        <f>'Profiles, Qc, Winter, S1'!N2*Main!$B$6</f>
        <v>0.35900409247041754</v>
      </c>
      <c r="O2" s="1">
        <f>'Profiles, Qc, Winter, S1'!O2*Main!$B$6</f>
        <v>0.32057697457601275</v>
      </c>
      <c r="P2" s="1">
        <f>'Profiles, Qc, Winter, S1'!P2*Main!$B$6</f>
        <v>0.19023180362084835</v>
      </c>
      <c r="Q2" s="1">
        <f>'Profiles, Qc, Winter, S1'!Q2*Main!$B$6</f>
        <v>0.29784457687808769</v>
      </c>
      <c r="R2" s="1">
        <f>'Profiles, Qc, Winter, S1'!R2*Main!$B$6</f>
        <v>0.35721863923773955</v>
      </c>
      <c r="S2" s="1">
        <f>'Profiles, Qc, Winter, S1'!S2*Main!$B$6</f>
        <v>0.33330737071076605</v>
      </c>
      <c r="T2" s="1">
        <f>'Profiles, Qc, Winter, S1'!T2*Main!$B$6</f>
        <v>0.23294896602746373</v>
      </c>
      <c r="U2" s="1">
        <f>'Profiles, Qc, Winter, S1'!U2*Main!$B$6</f>
        <v>0.24167071357054018</v>
      </c>
      <c r="V2" s="1">
        <f>'Profiles, Qc, Winter, S1'!V2*Main!$B$6</f>
        <v>0.22509515451933801</v>
      </c>
      <c r="W2" s="1">
        <f>'Profiles, Qc, Winter, S1'!W2*Main!$B$6</f>
        <v>0.13962833422019855</v>
      </c>
      <c r="X2" s="1">
        <f>'Profiles, Qc, Winter, S1'!X2*Main!$B$6</f>
        <v>0.1113823858720681</v>
      </c>
      <c r="Y2" s="1">
        <f>'Profiles, Qc, Winter, S1'!Y2*Main!$B$6</f>
        <v>0.11544304086614061</v>
      </c>
    </row>
    <row r="3" spans="1:25" x14ac:dyDescent="0.3">
      <c r="A3">
        <v>2</v>
      </c>
      <c r="B3" s="1">
        <f>'Profiles, Qc, Winter, S1'!B3*Main!$B$6</f>
        <v>-0.13719370701619688</v>
      </c>
      <c r="C3" s="1">
        <f>'Profiles, Qc, Winter, S1'!C3*Main!$B$6</f>
        <v>-0.13716345964566548</v>
      </c>
      <c r="D3" s="1">
        <f>'Profiles, Qc, Winter, S1'!D3*Main!$B$6</f>
        <v>-0.14094820957070164</v>
      </c>
      <c r="E3" s="1">
        <f>'Profiles, Qc, Winter, S1'!E3*Main!$B$6</f>
        <v>-0.14740505580829424</v>
      </c>
      <c r="F3" s="1">
        <f>'Profiles, Qc, Winter, S1'!F3*Main!$B$6</f>
        <v>-0.14598950611730852</v>
      </c>
      <c r="G3" s="1">
        <f>'Profiles, Qc, Winter, S1'!G3*Main!$B$6</f>
        <v>-0.13398424300374939</v>
      </c>
      <c r="H3" s="1">
        <f>'Profiles, Qc, Winter, S1'!H3*Main!$B$6</f>
        <v>-8.4956552608251593E-2</v>
      </c>
      <c r="I3" s="1">
        <f>'Profiles, Qc, Winter, S1'!I3*Main!$B$6</f>
        <v>-1.633108672262347E-2</v>
      </c>
      <c r="J3" s="1">
        <f>'Profiles, Qc, Winter, S1'!J3*Main!$B$6</f>
        <v>-1.7549824131029946E-2</v>
      </c>
      <c r="K3" s="1">
        <f>'Profiles, Qc, Winter, S1'!K3*Main!$B$6</f>
        <v>-1.1630386468153397E-2</v>
      </c>
      <c r="L3" s="1">
        <f>'Profiles, Qc, Winter, S1'!L3*Main!$B$6</f>
        <v>-1.0245179522290825E-2</v>
      </c>
      <c r="M3" s="1">
        <f>'Profiles, Qc, Winter, S1'!M3*Main!$B$6</f>
        <v>-4.5723573913193781E-2</v>
      </c>
      <c r="N3" s="1">
        <f>'Profiles, Qc, Winter, S1'!N3*Main!$B$6</f>
        <v>-6.6797230336072447E-2</v>
      </c>
      <c r="O3" s="1">
        <f>'Profiles, Qc, Winter, S1'!O3*Main!$B$6</f>
        <v>-8.6591559234890078E-2</v>
      </c>
      <c r="P3" s="1">
        <f>'Profiles, Qc, Winter, S1'!P3*Main!$B$6</f>
        <v>-8.5940559521381132E-2</v>
      </c>
      <c r="Q3" s="1">
        <f>'Profiles, Qc, Winter, S1'!Q3*Main!$B$6</f>
        <v>-8.7393918425531097E-2</v>
      </c>
      <c r="R3" s="1">
        <f>'Profiles, Qc, Winter, S1'!R3*Main!$B$6</f>
        <v>-6.8712338513784957E-2</v>
      </c>
      <c r="S3" s="1">
        <f>'Profiles, Qc, Winter, S1'!S3*Main!$B$6</f>
        <v>2.258379045901255E-2</v>
      </c>
      <c r="T3" s="1">
        <f>'Profiles, Qc, Winter, S1'!T3*Main!$B$6</f>
        <v>-3.1828408764031659E-3</v>
      </c>
      <c r="U3" s="1">
        <f>'Profiles, Qc, Winter, S1'!U3*Main!$B$6</f>
        <v>-3.7571212682958224E-2</v>
      </c>
      <c r="V3" s="1">
        <f>'Profiles, Qc, Winter, S1'!V3*Main!$B$6</f>
        <v>-6.964341252848455E-2</v>
      </c>
      <c r="W3" s="1">
        <f>'Profiles, Qc, Winter, S1'!W3*Main!$B$6</f>
        <v>-9.161011575383167E-2</v>
      </c>
      <c r="X3" s="1">
        <f>'Profiles, Qc, Winter, S1'!X3*Main!$B$6</f>
        <v>-0.10047395781369731</v>
      </c>
      <c r="Y3" s="1">
        <f>'Profiles, Qc, Winter, S1'!Y3*Main!$B$6</f>
        <v>-0.11503787597537844</v>
      </c>
    </row>
    <row r="4" spans="1:25" x14ac:dyDescent="0.3">
      <c r="A4">
        <v>3</v>
      </c>
      <c r="B4" s="1">
        <f>'Profiles, Qc, Winter, S1'!B4*Main!$B$6</f>
        <v>-0.3681724111020242</v>
      </c>
      <c r="C4" s="1">
        <f>'Profiles, Qc, Winter, S1'!C4*Main!$B$6</f>
        <v>-0.3972591001015105</v>
      </c>
      <c r="D4" s="1">
        <f>'Profiles, Qc, Winter, S1'!D4*Main!$B$6</f>
        <v>-0.40454570528746425</v>
      </c>
      <c r="E4" s="1">
        <f>'Profiles, Qc, Winter, S1'!E4*Main!$B$6</f>
        <v>-0.39913556794461619</v>
      </c>
      <c r="F4" s="1">
        <f>'Profiles, Qc, Winter, S1'!F4*Main!$B$6</f>
        <v>-0.39946753964866899</v>
      </c>
      <c r="G4" s="1">
        <f>'Profiles, Qc, Winter, S1'!G4*Main!$B$6</f>
        <v>-0.33357249845093295</v>
      </c>
      <c r="H4" s="1">
        <f>'Profiles, Qc, Winter, S1'!H4*Main!$B$6</f>
        <v>-1.2421246208015822E-2</v>
      </c>
      <c r="I4" s="1">
        <f>'Profiles, Qc, Winter, S1'!I4*Main!$B$6</f>
        <v>0.17197878262473029</v>
      </c>
      <c r="J4" s="1">
        <f>'Profiles, Qc, Winter, S1'!J4*Main!$B$6</f>
        <v>0.21919017291958476</v>
      </c>
      <c r="K4" s="1">
        <f>'Profiles, Qc, Winter, S1'!K4*Main!$B$6</f>
        <v>0.15269304554897381</v>
      </c>
      <c r="L4" s="1">
        <f>'Profiles, Qc, Winter, S1'!L4*Main!$B$6</f>
        <v>9.0153486863678314E-2</v>
      </c>
      <c r="M4" s="1">
        <f>'Profiles, Qc, Winter, S1'!M4*Main!$B$6</f>
        <v>0.17882327207808354</v>
      </c>
      <c r="N4" s="1">
        <f>'Profiles, Qc, Winter, S1'!N4*Main!$B$6</f>
        <v>0.11275700623824469</v>
      </c>
      <c r="O4" s="1">
        <f>'Profiles, Qc, Winter, S1'!O4*Main!$B$6</f>
        <v>3.4209707946294639E-2</v>
      </c>
      <c r="P4" s="1">
        <f>'Profiles, Qc, Winter, S1'!P4*Main!$B$6</f>
        <v>-0.13534161419375809</v>
      </c>
      <c r="Q4" s="1">
        <f>'Profiles, Qc, Winter, S1'!Q4*Main!$B$6</f>
        <v>-0.13539920682224285</v>
      </c>
      <c r="R4" s="1">
        <f>'Profiles, Qc, Winter, S1'!R4*Main!$B$6</f>
        <v>-0.11153626596341114</v>
      </c>
      <c r="S4" s="1">
        <f>'Profiles, Qc, Winter, S1'!S4*Main!$B$6</f>
        <v>-5.6267793655494953E-2</v>
      </c>
      <c r="T4" s="1">
        <f>'Profiles, Qc, Winter, S1'!T4*Main!$B$6</f>
        <v>-0.13713926174924035</v>
      </c>
      <c r="U4" s="1">
        <f>'Profiles, Qc, Winter, S1'!U4*Main!$B$6</f>
        <v>-7.8138127668333737E-2</v>
      </c>
      <c r="V4" s="1">
        <f>'Profiles, Qc, Winter, S1'!V4*Main!$B$6</f>
        <v>-0.10727947993384343</v>
      </c>
      <c r="W4" s="1">
        <f>'Profiles, Qc, Winter, S1'!W4*Main!$B$6</f>
        <v>-0.17793543000333709</v>
      </c>
      <c r="X4" s="1">
        <f>'Profiles, Qc, Winter, S1'!X4*Main!$B$6</f>
        <v>-0.28111343461783234</v>
      </c>
      <c r="Y4" s="1">
        <f>'Profiles, Qc, Winter, S1'!Y4*Main!$B$6</f>
        <v>-0.31733155434246968</v>
      </c>
    </row>
    <row r="5" spans="1:25" x14ac:dyDescent="0.3">
      <c r="A5">
        <v>4</v>
      </c>
      <c r="B5" s="1">
        <f>'Profiles, Qc, Winter, S1'!B5*Main!$B$6</f>
        <v>-0.39153007099862325</v>
      </c>
      <c r="C5" s="1">
        <f>'Profiles, Qc, Winter, S1'!C5*Main!$B$6</f>
        <v>-0.39541326112730318</v>
      </c>
      <c r="D5" s="1">
        <f>'Profiles, Qc, Winter, S1'!D5*Main!$B$6</f>
        <v>-0.39944785160794033</v>
      </c>
      <c r="E5" s="1">
        <f>'Profiles, Qc, Winter, S1'!E5*Main!$B$6</f>
        <v>-0.40294497901409471</v>
      </c>
      <c r="F5" s="1">
        <f>'Profiles, Qc, Winter, S1'!F5*Main!$B$6</f>
        <v>-0.40473898871014807</v>
      </c>
      <c r="G5" s="1">
        <f>'Profiles, Qc, Winter, S1'!G5*Main!$B$6</f>
        <v>-0.37003255626499626</v>
      </c>
      <c r="H5" s="1">
        <f>'Profiles, Qc, Winter, S1'!H5*Main!$B$6</f>
        <v>-0.32104263420783774</v>
      </c>
      <c r="I5" s="1">
        <f>'Profiles, Qc, Winter, S1'!I5*Main!$B$6</f>
        <v>-0.29311106776405021</v>
      </c>
      <c r="J5" s="1">
        <f>'Profiles, Qc, Winter, S1'!J5*Main!$B$6</f>
        <v>-0.301694971772142</v>
      </c>
      <c r="K5" s="1">
        <f>'Profiles, Qc, Winter, S1'!K5*Main!$B$6</f>
        <v>-0.33422108654976435</v>
      </c>
      <c r="L5" s="1">
        <f>'Profiles, Qc, Winter, S1'!L5*Main!$B$6</f>
        <v>-0.35648311038604291</v>
      </c>
      <c r="M5" s="1">
        <f>'Profiles, Qc, Winter, S1'!M5*Main!$B$6</f>
        <v>-0.37745825848056941</v>
      </c>
      <c r="N5" s="1">
        <f>'Profiles, Qc, Winter, S1'!N5*Main!$B$6</f>
        <v>-0.37790480231921608</v>
      </c>
      <c r="O5" s="1">
        <f>'Profiles, Qc, Winter, S1'!O5*Main!$B$6</f>
        <v>-0.38485372695055275</v>
      </c>
      <c r="P5" s="1">
        <f>'Profiles, Qc, Winter, S1'!P5*Main!$B$6</f>
        <v>-0.38823727684285592</v>
      </c>
      <c r="Q5" s="1">
        <f>'Profiles, Qc, Winter, S1'!Q5*Main!$B$6</f>
        <v>-0.37665584479016168</v>
      </c>
      <c r="R5" s="1">
        <f>'Profiles, Qc, Winter, S1'!R5*Main!$B$6</f>
        <v>-0.31886257541420021</v>
      </c>
      <c r="S5" s="1">
        <f>'Profiles, Qc, Winter, S1'!S5*Main!$B$6</f>
        <v>-0.19004441979791223</v>
      </c>
      <c r="T5" s="1">
        <f>'Profiles, Qc, Winter, S1'!T5*Main!$B$6</f>
        <v>-0.24512787902274474</v>
      </c>
      <c r="U5" s="1">
        <f>'Profiles, Qc, Winter, S1'!U5*Main!$B$6</f>
        <v>-0.29734249777714994</v>
      </c>
      <c r="V5" s="1">
        <f>'Profiles, Qc, Winter, S1'!V5*Main!$B$6</f>
        <v>-0.3200965182575225</v>
      </c>
      <c r="W5" s="1">
        <f>'Profiles, Qc, Winter, S1'!W5*Main!$B$6</f>
        <v>-0.33864930159555995</v>
      </c>
      <c r="X5" s="1">
        <f>'Profiles, Qc, Winter, S1'!X5*Main!$B$6</f>
        <v>-0.35798178584622337</v>
      </c>
      <c r="Y5" s="1">
        <f>'Profiles, Qc, Winter, S1'!Y5*Main!$B$6</f>
        <v>-0.35971520542662228</v>
      </c>
    </row>
    <row r="6" spans="1:25" x14ac:dyDescent="0.3">
      <c r="A6">
        <v>5</v>
      </c>
      <c r="B6" s="1">
        <f>'Profiles, Qc, Winter, S1'!B6*Main!$B$6</f>
        <v>-0.39410006199822362</v>
      </c>
      <c r="C6" s="1">
        <f>'Profiles, Qc, Winter, S1'!C6*Main!$B$6</f>
        <v>-0.41390316535948385</v>
      </c>
      <c r="D6" s="1">
        <f>'Profiles, Qc, Winter, S1'!D6*Main!$B$6</f>
        <v>-0.43149074420391126</v>
      </c>
      <c r="E6" s="1">
        <f>'Profiles, Qc, Winter, S1'!E6*Main!$B$6</f>
        <v>-0.43302957236722489</v>
      </c>
      <c r="F6" s="1">
        <f>'Profiles, Qc, Winter, S1'!F6*Main!$B$6</f>
        <v>-0.43207088059573823</v>
      </c>
      <c r="G6" s="1">
        <f>'Profiles, Qc, Winter, S1'!G6*Main!$B$6</f>
        <v>-0.36420162622327834</v>
      </c>
      <c r="H6" s="1">
        <f>'Profiles, Qc, Winter, S1'!H6*Main!$B$6</f>
        <v>-0.27756014520206973</v>
      </c>
      <c r="I6" s="1">
        <f>'Profiles, Qc, Winter, S1'!I6*Main!$B$6</f>
        <v>-0.22461964405467788</v>
      </c>
      <c r="J6" s="1">
        <f>'Profiles, Qc, Winter, S1'!J6*Main!$B$6</f>
        <v>-0.22063981221465589</v>
      </c>
      <c r="K6" s="1">
        <f>'Profiles, Qc, Winter, S1'!K6*Main!$B$6</f>
        <v>-0.1848197996609901</v>
      </c>
      <c r="L6" s="1">
        <f>'Profiles, Qc, Winter, S1'!L6*Main!$B$6</f>
        <v>-0.18290237524319183</v>
      </c>
      <c r="M6" s="1">
        <f>'Profiles, Qc, Winter, S1'!M6*Main!$B$6</f>
        <v>-0.1790512446022868</v>
      </c>
      <c r="N6" s="1">
        <f>'Profiles, Qc, Winter, S1'!N6*Main!$B$6</f>
        <v>-0.21549158712573807</v>
      </c>
      <c r="O6" s="1">
        <f>'Profiles, Qc, Winter, S1'!O6*Main!$B$6</f>
        <v>-0.23189495416397823</v>
      </c>
      <c r="P6" s="1">
        <f>'Profiles, Qc, Winter, S1'!P6*Main!$B$6</f>
        <v>-0.22565910448044826</v>
      </c>
      <c r="Q6" s="1">
        <f>'Profiles, Qc, Winter, S1'!Q6*Main!$B$6</f>
        <v>-0.27972738292558558</v>
      </c>
      <c r="R6" s="1">
        <f>'Profiles, Qc, Winter, S1'!R6*Main!$B$6</f>
        <v>-0.24782294698697502</v>
      </c>
      <c r="S6" s="1">
        <f>'Profiles, Qc, Winter, S1'!S6*Main!$B$6</f>
        <v>-0.12424176932971362</v>
      </c>
      <c r="T6" s="1">
        <f>'Profiles, Qc, Winter, S1'!T6*Main!$B$6</f>
        <v>-0.14712277426655129</v>
      </c>
      <c r="U6" s="1">
        <f>'Profiles, Qc, Winter, S1'!U6*Main!$B$6</f>
        <v>-0.18292657313961699</v>
      </c>
      <c r="V6" s="1">
        <f>'Profiles, Qc, Winter, S1'!V6*Main!$B$6</f>
        <v>-0.19752508502822566</v>
      </c>
      <c r="W6" s="1">
        <f>'Profiles, Qc, Winter, S1'!W6*Main!$B$6</f>
        <v>-0.25641127910111305</v>
      </c>
      <c r="X6" s="1">
        <f>'Profiles, Qc, Winter, S1'!X6*Main!$B$6</f>
        <v>-0.28357040672619055</v>
      </c>
      <c r="Y6" s="1">
        <f>'Profiles, Qc, Winter, S1'!Y6*Main!$B$6</f>
        <v>-0.29665424747308566</v>
      </c>
    </row>
    <row r="7" spans="1:25" x14ac:dyDescent="0.3">
      <c r="A7">
        <v>6</v>
      </c>
      <c r="B7" s="1">
        <f>'Profiles, Qc, Winter, S1'!B7*Main!$B$6</f>
        <v>0.21861642662540604</v>
      </c>
      <c r="C7" s="1">
        <f>'Profiles, Qc, Winter, S1'!C7*Main!$B$6</f>
        <v>0.17101018552064171</v>
      </c>
      <c r="D7" s="1">
        <f>'Profiles, Qc, Winter, S1'!D7*Main!$B$6</f>
        <v>0.12966362412240712</v>
      </c>
      <c r="E7" s="1">
        <f>'Profiles, Qc, Winter, S1'!E7*Main!$B$6</f>
        <v>0.19316930017240524</v>
      </c>
      <c r="F7" s="1">
        <f>'Profiles, Qc, Winter, S1'!F7*Main!$B$6</f>
        <v>0.15862350578967013</v>
      </c>
      <c r="G7" s="1">
        <f>'Profiles, Qc, Winter, S1'!G7*Main!$B$6</f>
        <v>0.22852903494621002</v>
      </c>
      <c r="H7" s="1">
        <f>'Profiles, Qc, Winter, S1'!H7*Main!$B$6</f>
        <v>0.30479072202132146</v>
      </c>
      <c r="I7" s="1">
        <f>'Profiles, Qc, Winter, S1'!I7*Main!$B$6</f>
        <v>0.59366947415106264</v>
      </c>
      <c r="J7" s="1">
        <f>'Profiles, Qc, Winter, S1'!J7*Main!$B$6</f>
        <v>0.68370987399879024</v>
      </c>
      <c r="K7" s="1">
        <f>'Profiles, Qc, Winter, S1'!K7*Main!$B$6</f>
        <v>0.70447838622778569</v>
      </c>
      <c r="L7" s="1">
        <f>'Profiles, Qc, Winter, S1'!L7*Main!$B$6</f>
        <v>0.66866458664752615</v>
      </c>
      <c r="M7" s="1">
        <f>'Profiles, Qc, Winter, S1'!M7*Main!$B$6</f>
        <v>0.7132729590841459</v>
      </c>
      <c r="N7" s="1">
        <f>'Profiles, Qc, Winter, S1'!N7*Main!$B$6</f>
        <v>0.70797303389455402</v>
      </c>
      <c r="O7" s="1">
        <f>'Profiles, Qc, Winter, S1'!O7*Main!$B$6</f>
        <v>0.69976414278128485</v>
      </c>
      <c r="P7" s="1">
        <f>'Profiles, Qc, Winter, S1'!P7*Main!$B$6</f>
        <v>0.5885413186012407</v>
      </c>
      <c r="Q7" s="1">
        <f>'Profiles, Qc, Winter, S1'!Q7*Main!$B$6</f>
        <v>0.55983295335740524</v>
      </c>
      <c r="R7" s="1">
        <f>'Profiles, Qc, Winter, S1'!R7*Main!$B$6</f>
        <v>0.48656831745393758</v>
      </c>
      <c r="S7" s="1">
        <f>'Profiles, Qc, Winter, S1'!S7*Main!$B$6</f>
        <v>0.53228938437786211</v>
      </c>
      <c r="T7" s="1">
        <f>'Profiles, Qc, Winter, S1'!T7*Main!$B$6</f>
        <v>0.4512035823265359</v>
      </c>
      <c r="U7" s="1">
        <f>'Profiles, Qc, Winter, S1'!U7*Main!$B$6</f>
        <v>0.47084408563377728</v>
      </c>
      <c r="V7" s="1">
        <f>'Profiles, Qc, Winter, S1'!V7*Main!$B$6</f>
        <v>0.39808914517364691</v>
      </c>
      <c r="W7" s="1">
        <f>'Profiles, Qc, Winter, S1'!W7*Main!$B$6</f>
        <v>0.41905113157450968</v>
      </c>
      <c r="X7" s="1">
        <f>'Profiles, Qc, Winter, S1'!X7*Main!$B$6</f>
        <v>0.26014903660229205</v>
      </c>
      <c r="Y7" s="1">
        <f>'Profiles, Qc, Winter, S1'!Y7*Main!$B$6</f>
        <v>0.26716013184251824</v>
      </c>
    </row>
    <row r="8" spans="1:25" x14ac:dyDescent="0.3">
      <c r="A8">
        <v>7</v>
      </c>
      <c r="B8" s="1">
        <f>'Profiles, Qc, Winter, S1'!B8*Main!$B$6</f>
        <v>-0.27006148142379593</v>
      </c>
      <c r="C8" s="1">
        <f>'Profiles, Qc, Winter, S1'!C8*Main!$B$6</f>
        <v>-0.2671085614382564</v>
      </c>
      <c r="D8" s="1">
        <f>'Profiles, Qc, Winter, S1'!D8*Main!$B$6</f>
        <v>-0.27550084426654925</v>
      </c>
      <c r="E8" s="1">
        <f>'Profiles, Qc, Winter, S1'!E8*Main!$B$6</f>
        <v>-0.28048600605343121</v>
      </c>
      <c r="F8" s="1">
        <f>'Profiles, Qc, Winter, S1'!F8*Main!$B$6</f>
        <v>-0.29709839332199661</v>
      </c>
      <c r="G8" s="1">
        <f>'Profiles, Qc, Winter, S1'!G8*Main!$B$6</f>
        <v>-0.2660096281420492</v>
      </c>
      <c r="H8" s="1">
        <f>'Profiles, Qc, Winter, S1'!H8*Main!$B$6</f>
        <v>-0.22598862369499856</v>
      </c>
      <c r="I8" s="1">
        <f>'Profiles, Qc, Winter, S1'!I8*Main!$B$6</f>
        <v>-0.1173871974195166</v>
      </c>
      <c r="J8" s="1">
        <f>'Profiles, Qc, Winter, S1'!J8*Main!$B$6</f>
        <v>-5.816246442068624E-2</v>
      </c>
      <c r="K8" s="1">
        <f>'Profiles, Qc, Winter, S1'!K8*Main!$B$6</f>
        <v>-5.3987632415328585E-2</v>
      </c>
      <c r="L8" s="1">
        <f>'Profiles, Qc, Winter, S1'!L8*Main!$B$6</f>
        <v>-4.1034032485960284E-2</v>
      </c>
      <c r="M8" s="1">
        <f>'Profiles, Qc, Winter, S1'!M8*Main!$B$6</f>
        <v>-1.3790062349036382E-2</v>
      </c>
      <c r="N8" s="1">
        <f>'Profiles, Qc, Winter, S1'!N8*Main!$B$6</f>
        <v>-5.5989340722364313E-2</v>
      </c>
      <c r="O8" s="1">
        <f>'Profiles, Qc, Winter, S1'!O8*Main!$B$6</f>
        <v>-5.8426107042209845E-2</v>
      </c>
      <c r="P8" s="1">
        <f>'Profiles, Qc, Winter, S1'!P8*Main!$B$6</f>
        <v>-0.10648946494036522</v>
      </c>
      <c r="Q8" s="1">
        <f>'Profiles, Qc, Winter, S1'!Q8*Main!$B$6</f>
        <v>-0.15217749138071376</v>
      </c>
      <c r="R8" s="1">
        <f>'Profiles, Qc, Winter, S1'!R8*Main!$B$6</f>
        <v>-0.13734547524157936</v>
      </c>
      <c r="S8" s="1">
        <f>'Profiles, Qc, Winter, S1'!S8*Main!$B$6</f>
        <v>-0.15319654164384633</v>
      </c>
      <c r="T8" s="1">
        <f>'Profiles, Qc, Winter, S1'!T8*Main!$B$6</f>
        <v>-0.17227688272376465</v>
      </c>
      <c r="U8" s="1">
        <f>'Profiles, Qc, Winter, S1'!U8*Main!$B$6</f>
        <v>-0.16540089240524539</v>
      </c>
      <c r="V8" s="1">
        <f>'Profiles, Qc, Winter, S1'!V8*Main!$B$6</f>
        <v>-0.18833098800695902</v>
      </c>
      <c r="W8" s="1">
        <f>'Profiles, Qc, Winter, S1'!W8*Main!$B$6</f>
        <v>-0.22201658532161808</v>
      </c>
      <c r="X8" s="1">
        <f>'Profiles, Qc, Winter, S1'!X8*Main!$B$6</f>
        <v>-0.25049001569605123</v>
      </c>
      <c r="Y8" s="1">
        <f>'Profiles, Qc, Winter, S1'!Y8*Main!$B$6</f>
        <v>-0.2491578915229771</v>
      </c>
    </row>
    <row r="9" spans="1:25" x14ac:dyDescent="0.3">
      <c r="A9">
        <v>8</v>
      </c>
      <c r="B9" s="1">
        <f>'Profiles, Qc, Winter, S1'!B9*Main!$B$6</f>
        <v>-0.89709174790478885</v>
      </c>
      <c r="C9" s="1">
        <f>'Profiles, Qc, Winter, S1'!C9*Main!$B$6</f>
        <v>-0.91605776209906364</v>
      </c>
      <c r="D9" s="1">
        <f>'Profiles, Qc, Winter, S1'!D9*Main!$B$6</f>
        <v>-0.91242922213039768</v>
      </c>
      <c r="E9" s="1">
        <f>'Profiles, Qc, Winter, S1'!E9*Main!$B$6</f>
        <v>-0.91111805311762872</v>
      </c>
      <c r="F9" s="1">
        <f>'Profiles, Qc, Winter, S1'!F9*Main!$B$6</f>
        <v>-0.89233498101530218</v>
      </c>
      <c r="G9" s="1">
        <f>'Profiles, Qc, Winter, S1'!G9*Main!$B$6</f>
        <v>-0.85627818060016558</v>
      </c>
      <c r="H9" s="1">
        <f>'Profiles, Qc, Winter, S1'!H9*Main!$B$6</f>
        <v>-0.65457480283139535</v>
      </c>
      <c r="I9" s="1">
        <f>'Profiles, Qc, Winter, S1'!I9*Main!$B$6</f>
        <v>-0.5207426686765706</v>
      </c>
      <c r="J9" s="1">
        <f>'Profiles, Qc, Winter, S1'!J9*Main!$B$6</f>
        <v>-0.48085909901625429</v>
      </c>
      <c r="K9" s="1">
        <f>'Profiles, Qc, Winter, S1'!K9*Main!$B$6</f>
        <v>-0.54917646409565424</v>
      </c>
      <c r="L9" s="1">
        <f>'Profiles, Qc, Winter, S1'!L9*Main!$B$6</f>
        <v>-0.51857773356819881</v>
      </c>
      <c r="M9" s="1">
        <f>'Profiles, Qc, Winter, S1'!M9*Main!$B$6</f>
        <v>-0.47271773311395504</v>
      </c>
      <c r="N9" s="1">
        <f>'Profiles, Qc, Winter, S1'!N9*Main!$B$6</f>
        <v>-0.50109055691901716</v>
      </c>
      <c r="O9" s="1">
        <f>'Profiles, Qc, Winter, S1'!O9*Main!$B$6</f>
        <v>-0.54251393573844819</v>
      </c>
      <c r="P9" s="1">
        <f>'Profiles, Qc, Winter, S1'!P9*Main!$B$6</f>
        <v>-0.65916117620022185</v>
      </c>
      <c r="Q9" s="1">
        <f>'Profiles, Qc, Winter, S1'!Q9*Main!$B$6</f>
        <v>-0.73101682963459402</v>
      </c>
      <c r="R9" s="1">
        <f>'Profiles, Qc, Winter, S1'!R9*Main!$B$6</f>
        <v>-0.72908027579867596</v>
      </c>
      <c r="S9" s="1">
        <f>'Profiles, Qc, Winter, S1'!S9*Main!$B$6</f>
        <v>-0.71896939732653276</v>
      </c>
      <c r="T9" s="1">
        <f>'Profiles, Qc, Winter, S1'!T9*Main!$B$6</f>
        <v>-0.75783470697033395</v>
      </c>
      <c r="U9" s="1">
        <f>'Profiles, Qc, Winter, S1'!U9*Main!$B$6</f>
        <v>-0.78358520637479967</v>
      </c>
      <c r="V9" s="1">
        <f>'Profiles, Qc, Winter, S1'!V9*Main!$B$6</f>
        <v>-0.79700170007283166</v>
      </c>
      <c r="W9" s="1">
        <f>'Profiles, Qc, Winter, S1'!W9*Main!$B$6</f>
        <v>-0.82037384328243745</v>
      </c>
      <c r="X9" s="1">
        <f>'Profiles, Qc, Winter, S1'!X9*Main!$B$6</f>
        <v>-0.85618670274172082</v>
      </c>
      <c r="Y9" s="1">
        <f>'Profiles, Qc, Winter, S1'!Y9*Main!$B$6</f>
        <v>-0.87259143227412905</v>
      </c>
    </row>
    <row r="10" spans="1:25" x14ac:dyDescent="0.3">
      <c r="A10">
        <v>9</v>
      </c>
      <c r="B10" s="1">
        <f>'Profiles, Qc, Winter, S1'!B10*Main!$B$6</f>
        <v>-3.0145510467385134E-2</v>
      </c>
      <c r="C10" s="1">
        <f>'Profiles, Qc, Winter, S1'!C10*Main!$B$6</f>
        <v>-3.0145510467385134E-2</v>
      </c>
      <c r="D10" s="1">
        <f>'Profiles, Qc, Winter, S1'!D10*Main!$B$6</f>
        <v>-3.0145510467385134E-2</v>
      </c>
      <c r="E10" s="1">
        <f>'Profiles, Qc, Winter, S1'!E10*Main!$B$6</f>
        <v>-3.0145510467385134E-2</v>
      </c>
      <c r="F10" s="1">
        <f>'Profiles, Qc, Winter, S1'!F10*Main!$B$6</f>
        <v>-3.0145510467385134E-2</v>
      </c>
      <c r="G10" s="1">
        <f>'Profiles, Qc, Winter, S1'!G10*Main!$B$6</f>
        <v>-3.0145510467385134E-2</v>
      </c>
      <c r="H10" s="1">
        <f>'Profiles, Qc, Winter, S1'!H10*Main!$B$6</f>
        <v>-3.0145510467385134E-2</v>
      </c>
      <c r="I10" s="1">
        <f>'Profiles, Qc, Winter, S1'!I10*Main!$B$6</f>
        <v>-3.0145510467385134E-2</v>
      </c>
      <c r="J10" s="1">
        <f>'Profiles, Qc, Winter, S1'!J10*Main!$B$6</f>
        <v>-3.0145510467385134E-2</v>
      </c>
      <c r="K10" s="1">
        <f>'Profiles, Qc, Winter, S1'!K10*Main!$B$6</f>
        <v>-3.0145510467385134E-2</v>
      </c>
      <c r="L10" s="1">
        <f>'Profiles, Qc, Winter, S1'!L10*Main!$B$6</f>
        <v>-3.0145510467385134E-2</v>
      </c>
      <c r="M10" s="1">
        <f>'Profiles, Qc, Winter, S1'!M10*Main!$B$6</f>
        <v>-3.0145510467385134E-2</v>
      </c>
      <c r="N10" s="1">
        <f>'Profiles, Qc, Winter, S1'!N10*Main!$B$6</f>
        <v>-3.0145510467385134E-2</v>
      </c>
      <c r="O10" s="1">
        <f>'Profiles, Qc, Winter, S1'!O10*Main!$B$6</f>
        <v>-3.0145510467385134E-2</v>
      </c>
      <c r="P10" s="1">
        <f>'Profiles, Qc, Winter, S1'!P10*Main!$B$6</f>
        <v>-3.0145510467385134E-2</v>
      </c>
      <c r="Q10" s="1">
        <f>'Profiles, Qc, Winter, S1'!Q10*Main!$B$6</f>
        <v>-3.0145510467385134E-2</v>
      </c>
      <c r="R10" s="1">
        <f>'Profiles, Qc, Winter, S1'!R10*Main!$B$6</f>
        <v>-3.0145510467385134E-2</v>
      </c>
      <c r="S10" s="1">
        <f>'Profiles, Qc, Winter, S1'!S10*Main!$B$6</f>
        <v>-3.0145510467385134E-2</v>
      </c>
      <c r="T10" s="1">
        <f>'Profiles, Qc, Winter, S1'!T10*Main!$B$6</f>
        <v>-3.0145510467385134E-2</v>
      </c>
      <c r="U10" s="1">
        <f>'Profiles, Qc, Winter, S1'!U10*Main!$B$6</f>
        <v>-3.0145510467385134E-2</v>
      </c>
      <c r="V10" s="1">
        <f>'Profiles, Qc, Winter, S1'!V10*Main!$B$6</f>
        <v>-3.0145510467385134E-2</v>
      </c>
      <c r="W10" s="1">
        <f>'Profiles, Qc, Winter, S1'!W10*Main!$B$6</f>
        <v>-3.0145510467385134E-2</v>
      </c>
      <c r="X10" s="1">
        <f>'Profiles, Qc, Winter, S1'!X10*Main!$B$6</f>
        <v>-3.0145510467385134E-2</v>
      </c>
      <c r="Y10" s="1">
        <f>'Profiles, Qc, Winter, S1'!Y10*Main!$B$6</f>
        <v>-3.0145510467385134E-2</v>
      </c>
    </row>
    <row r="11" spans="1:25" x14ac:dyDescent="0.3">
      <c r="A11">
        <v>10</v>
      </c>
      <c r="B11" s="1">
        <f>'Profiles, Qc, Winter, S1'!B11*Main!$B$6</f>
        <v>-0.3558347266613367</v>
      </c>
      <c r="C11" s="1">
        <f>'Profiles, Qc, Winter, S1'!C11*Main!$B$6</f>
        <v>-0.36621073287364669</v>
      </c>
      <c r="D11" s="1">
        <f>'Profiles, Qc, Winter, S1'!D11*Main!$B$6</f>
        <v>-0.36675376854927694</v>
      </c>
      <c r="E11" s="1">
        <f>'Profiles, Qc, Winter, S1'!E11*Main!$B$6</f>
        <v>-0.36572295996147375</v>
      </c>
      <c r="F11" s="1">
        <f>'Profiles, Qc, Winter, S1'!F11*Main!$B$6</f>
        <v>-0.36470531306733434</v>
      </c>
      <c r="G11" s="1">
        <f>'Profiles, Qc, Winter, S1'!G11*Main!$B$6</f>
        <v>-0.34095251623705031</v>
      </c>
      <c r="H11" s="1">
        <f>'Profiles, Qc, Winter, S1'!H11*Main!$B$6</f>
        <v>-0.25557121969684121</v>
      </c>
      <c r="I11" s="1">
        <f>'Profiles, Qc, Winter, S1'!I11*Main!$B$6</f>
        <v>-0.20859052691452606</v>
      </c>
      <c r="J11" s="1">
        <f>'Profiles, Qc, Winter, S1'!J11*Main!$B$6</f>
        <v>-0.13445348599523638</v>
      </c>
      <c r="K11" s="1">
        <f>'Profiles, Qc, Winter, S1'!K11*Main!$B$6</f>
        <v>-7.7645640526339307E-2</v>
      </c>
      <c r="L11" s="1">
        <f>'Profiles, Qc, Winter, S1'!L11*Main!$B$6</f>
        <v>-9.9333958943264189E-2</v>
      </c>
      <c r="M11" s="1">
        <f>'Profiles, Qc, Winter, S1'!M11*Main!$B$6</f>
        <v>-7.668703050450279E-2</v>
      </c>
      <c r="N11" s="1">
        <f>'Profiles, Qc, Winter, S1'!N11*Main!$B$6</f>
        <v>-9.1444926960893583E-2</v>
      </c>
      <c r="O11" s="1">
        <f>'Profiles, Qc, Winter, S1'!O11*Main!$B$6</f>
        <v>-0.13225943438649274</v>
      </c>
      <c r="P11" s="1">
        <f>'Profiles, Qc, Winter, S1'!P11*Main!$B$6</f>
        <v>-0.16533400756653432</v>
      </c>
      <c r="Q11" s="1">
        <f>'Profiles, Qc, Winter, S1'!Q11*Main!$B$6</f>
        <v>-0.17052877545623382</v>
      </c>
      <c r="R11" s="1">
        <f>'Profiles, Qc, Winter, S1'!R11*Main!$B$6</f>
        <v>-0.1753517731872308</v>
      </c>
      <c r="S11" s="1">
        <f>'Profiles, Qc, Winter, S1'!S11*Main!$B$6</f>
        <v>-0.11834846430498086</v>
      </c>
      <c r="T11" s="1">
        <f>'Profiles, Qc, Winter, S1'!T11*Main!$B$6</f>
        <v>-0.14340777041797917</v>
      </c>
      <c r="U11" s="1">
        <f>'Profiles, Qc, Winter, S1'!U11*Main!$B$6</f>
        <v>-0.17778612789239884</v>
      </c>
      <c r="V11" s="1">
        <f>'Profiles, Qc, Winter, S1'!V11*Main!$B$6</f>
        <v>-0.20907718258148114</v>
      </c>
      <c r="W11" s="1">
        <f>'Profiles, Qc, Winter, S1'!W11*Main!$B$6</f>
        <v>-0.26601483286977129</v>
      </c>
      <c r="X11" s="1">
        <f>'Profiles, Qc, Winter, S1'!X11*Main!$B$6</f>
        <v>-0.33249536506141508</v>
      </c>
      <c r="Y11" s="1">
        <f>'Profiles, Qc, Winter, S1'!Y11*Main!$B$6</f>
        <v>-0.33841200961124707</v>
      </c>
    </row>
    <row r="12" spans="1:25" x14ac:dyDescent="0.3">
      <c r="A12">
        <v>11</v>
      </c>
      <c r="B12" s="1">
        <f>'Profiles, Qc, Winter, S1'!B12*Main!$B$6</f>
        <v>-0.25750363155048839</v>
      </c>
      <c r="C12" s="1">
        <f>'Profiles, Qc, Winter, S1'!C12*Main!$B$6</f>
        <v>-0.25998318018721162</v>
      </c>
      <c r="D12" s="1">
        <f>'Profiles, Qc, Winter, S1'!D12*Main!$B$6</f>
        <v>-0.26476135186007876</v>
      </c>
      <c r="E12" s="1">
        <f>'Profiles, Qc, Winter, S1'!E12*Main!$B$6</f>
        <v>-0.26711353454196984</v>
      </c>
      <c r="F12" s="1">
        <f>'Profiles, Qc, Winter, S1'!F12*Main!$B$6</f>
        <v>-0.26113168102125356</v>
      </c>
      <c r="G12" s="1">
        <f>'Profiles, Qc, Winter, S1'!G12*Main!$B$6</f>
        <v>-0.21073796759777977</v>
      </c>
      <c r="H12" s="1">
        <f>'Profiles, Qc, Winter, S1'!H12*Main!$B$6</f>
        <v>-0.15989884120581868</v>
      </c>
      <c r="I12" s="1">
        <f>'Profiles, Qc, Winter, S1'!I12*Main!$B$6</f>
        <v>-0.14286799110341067</v>
      </c>
      <c r="J12" s="1">
        <f>'Profiles, Qc, Winter, S1'!J12*Main!$B$6</f>
        <v>-0.10026748544746635</v>
      </c>
      <c r="K12" s="1">
        <f>'Profiles, Qc, Winter, S1'!K12*Main!$B$6</f>
        <v>-6.6159187942101946E-2</v>
      </c>
      <c r="L12" s="1">
        <f>'Profiles, Qc, Winter, S1'!L12*Main!$B$6</f>
        <v>-0.15083230088856772</v>
      </c>
      <c r="M12" s="1">
        <f>'Profiles, Qc, Winter, S1'!M12*Main!$B$6</f>
        <v>-0.14223494906303702</v>
      </c>
      <c r="N12" s="1">
        <f>'Profiles, Qc, Winter, S1'!N12*Main!$B$6</f>
        <v>-0.16030709895834236</v>
      </c>
      <c r="O12" s="1">
        <f>'Profiles, Qc, Winter, S1'!O12*Main!$B$6</f>
        <v>-0.15997921473679377</v>
      </c>
      <c r="P12" s="1">
        <f>'Profiles, Qc, Winter, S1'!P12*Main!$B$6</f>
        <v>-0.17799352675466409</v>
      </c>
      <c r="Q12" s="1">
        <f>'Profiles, Qc, Winter, S1'!Q12*Main!$B$6</f>
        <v>-0.17816227165738086</v>
      </c>
      <c r="R12" s="1">
        <f>'Profiles, Qc, Winter, S1'!R12*Main!$B$6</f>
        <v>-0.1517554451872091</v>
      </c>
      <c r="S12" s="1">
        <f>'Profiles, Qc, Winter, S1'!S12*Main!$B$6</f>
        <v>-0.10148528273489685</v>
      </c>
      <c r="T12" s="1">
        <f>'Profiles, Qc, Winter, S1'!T12*Main!$B$6</f>
        <v>-0.13863683358914453</v>
      </c>
      <c r="U12" s="1">
        <f>'Profiles, Qc, Winter, S1'!U12*Main!$B$6</f>
        <v>-0.16285545355055372</v>
      </c>
      <c r="V12" s="1">
        <f>'Profiles, Qc, Winter, S1'!V12*Main!$B$6</f>
        <v>-0.17496045123721635</v>
      </c>
      <c r="W12" s="1">
        <f>'Profiles, Qc, Winter, S1'!W12*Main!$B$6</f>
        <v>-0.17916980884479319</v>
      </c>
      <c r="X12" s="1">
        <f>'Profiles, Qc, Winter, S1'!X12*Main!$B$6</f>
        <v>-0.19346934863809997</v>
      </c>
      <c r="Y12" s="1">
        <f>'Profiles, Qc, Winter, S1'!Y12*Main!$B$6</f>
        <v>-0.20520714052152314</v>
      </c>
    </row>
    <row r="13" spans="1:25" x14ac:dyDescent="0.3">
      <c r="A13">
        <v>12</v>
      </c>
      <c r="B13" s="1">
        <f>'Profiles, Qc, Winter, S1'!B13*Main!$B$6</f>
        <v>-3.5634413598089873E-2</v>
      </c>
      <c r="C13" s="1">
        <f>'Profiles, Qc, Winter, S1'!C13*Main!$B$6</f>
        <v>5.9788178837098416E-2</v>
      </c>
      <c r="D13" s="1">
        <f>'Profiles, Qc, Winter, S1'!D13*Main!$B$6</f>
        <v>0.12648256811336411</v>
      </c>
      <c r="E13" s="1">
        <f>'Profiles, Qc, Winter, S1'!E13*Main!$B$6</f>
        <v>0.10937009098534639</v>
      </c>
      <c r="F13" s="1">
        <f>'Profiles, Qc, Winter, S1'!F13*Main!$B$6</f>
        <v>8.5038343133161484E-2</v>
      </c>
      <c r="G13" s="1">
        <f>'Profiles, Qc, Winter, S1'!G13*Main!$B$6</f>
        <v>-8.5666507444413398E-2</v>
      </c>
      <c r="H13" s="1">
        <f>'Profiles, Qc, Winter, S1'!H13*Main!$B$6</f>
        <v>-2.8282381442184899E-3</v>
      </c>
      <c r="I13" s="1">
        <f>'Profiles, Qc, Winter, S1'!I13*Main!$B$6</f>
        <v>0.10213441583139551</v>
      </c>
      <c r="J13" s="1">
        <f>'Profiles, Qc, Winter, S1'!J13*Main!$B$6</f>
        <v>0.22167940888984314</v>
      </c>
      <c r="K13" s="1">
        <f>'Profiles, Qc, Winter, S1'!K13*Main!$B$6</f>
        <v>0.26151203489321495</v>
      </c>
      <c r="L13" s="1">
        <f>'Profiles, Qc, Winter, S1'!L13*Main!$B$6</f>
        <v>0.12702905089923963</v>
      </c>
      <c r="M13" s="1">
        <f>'Profiles, Qc, Winter, S1'!M13*Main!$B$6</f>
        <v>-3.3003696233418047E-4</v>
      </c>
      <c r="N13" s="1">
        <f>'Profiles, Qc, Winter, S1'!N13*Main!$B$6</f>
        <v>0.4023578530271853</v>
      </c>
      <c r="O13" s="1">
        <f>'Profiles, Qc, Winter, S1'!O13*Main!$B$6</f>
        <v>0.45612864449566398</v>
      </c>
      <c r="P13" s="1">
        <f>'Profiles, Qc, Winter, S1'!P13*Main!$B$6</f>
        <v>0.43268302197557351</v>
      </c>
      <c r="Q13" s="1">
        <f>'Profiles, Qc, Winter, S1'!Q13*Main!$B$6</f>
        <v>0.49675052249577978</v>
      </c>
      <c r="R13" s="1">
        <f>'Profiles, Qc, Winter, S1'!R13*Main!$B$6</f>
        <v>0.27290353525887873</v>
      </c>
      <c r="S13" s="1">
        <f>'Profiles, Qc, Winter, S1'!S13*Main!$B$6</f>
        <v>0.37694726866777245</v>
      </c>
      <c r="T13" s="1">
        <f>'Profiles, Qc, Winter, S1'!T13*Main!$B$6</f>
        <v>0.40475894924971051</v>
      </c>
      <c r="U13" s="1">
        <f>'Profiles, Qc, Winter, S1'!U13*Main!$B$6</f>
        <v>0.36081768120766644</v>
      </c>
      <c r="V13" s="1">
        <f>'Profiles, Qc, Winter, S1'!V13*Main!$B$6</f>
        <v>0.40493600536685259</v>
      </c>
      <c r="W13" s="1">
        <f>'Profiles, Qc, Winter, S1'!W13*Main!$B$6</f>
        <v>0.51980784780290878</v>
      </c>
      <c r="X13" s="1">
        <f>'Profiles, Qc, Winter, S1'!X13*Main!$B$6</f>
        <v>0.4815231514238934</v>
      </c>
      <c r="Y13" s="1">
        <f>'Profiles, Qc, Winter, S1'!Y13*Main!$B$6</f>
        <v>0.32438560902381541</v>
      </c>
    </row>
    <row r="14" spans="1:25" x14ac:dyDescent="0.3">
      <c r="A14">
        <v>13</v>
      </c>
      <c r="B14" s="1">
        <f>'Profiles, Qc, Winter, S1'!B14*Main!$B$6</f>
        <v>0.11478971128760425</v>
      </c>
      <c r="C14" s="1">
        <f>'Profiles, Qc, Winter, S1'!C14*Main!$B$6</f>
        <v>9.2838104497639434E-2</v>
      </c>
      <c r="D14" s="1">
        <f>'Profiles, Qc, Winter, S1'!D14*Main!$B$6</f>
        <v>0.13250199922323611</v>
      </c>
      <c r="E14" s="1">
        <f>'Profiles, Qc, Winter, S1'!E14*Main!$B$6</f>
        <v>0.16603400257032747</v>
      </c>
      <c r="F14" s="1">
        <f>'Profiles, Qc, Winter, S1'!F14*Main!$B$6</f>
        <v>0.17337690601530628</v>
      </c>
      <c r="G14" s="1">
        <f>'Profiles, Qc, Winter, S1'!G14*Main!$B$6</f>
        <v>0.2113767729884844</v>
      </c>
      <c r="H14" s="1">
        <f>'Profiles, Qc, Winter, S1'!H14*Main!$B$6</f>
        <v>0.77303734877306973</v>
      </c>
      <c r="I14" s="1">
        <f>'Profiles, Qc, Winter, S1'!I14*Main!$B$6</f>
        <v>0.96772426307459158</v>
      </c>
      <c r="J14" s="1">
        <f>'Profiles, Qc, Winter, S1'!J14*Main!$B$6</f>
        <v>1.0361530256771738</v>
      </c>
      <c r="K14" s="1">
        <f>'Profiles, Qc, Winter, S1'!K14*Main!$B$6</f>
        <v>0.96916238929394238</v>
      </c>
      <c r="L14" s="1">
        <f>'Profiles, Qc, Winter, S1'!L14*Main!$B$6</f>
        <v>0.88779109021463654</v>
      </c>
      <c r="M14" s="1">
        <f>'Profiles, Qc, Winter, S1'!M14*Main!$B$6</f>
        <v>1.0174560359563869</v>
      </c>
      <c r="N14" s="1">
        <f>'Profiles, Qc, Winter, S1'!N14*Main!$B$6</f>
        <v>1.1499999999999999</v>
      </c>
      <c r="O14" s="1">
        <f>'Profiles, Qc, Winter, S1'!O14*Main!$B$6</f>
        <v>1.0198794770832684</v>
      </c>
      <c r="P14" s="1">
        <f>'Profiles, Qc, Winter, S1'!P14*Main!$B$6</f>
        <v>1.0029979290917987</v>
      </c>
      <c r="Q14" s="1">
        <f>'Profiles, Qc, Winter, S1'!Q14*Main!$B$6</f>
        <v>1.0011054791921012</v>
      </c>
      <c r="R14" s="1">
        <f>'Profiles, Qc, Winter, S1'!R14*Main!$B$6</f>
        <v>0.90217291103075381</v>
      </c>
      <c r="S14" s="1">
        <f>'Profiles, Qc, Winter, S1'!S14*Main!$B$6</f>
        <v>0.93260210640887498</v>
      </c>
      <c r="T14" s="1">
        <f>'Profiles, Qc, Winter, S1'!T14*Main!$B$6</f>
        <v>0.80641906901342164</v>
      </c>
      <c r="U14" s="1">
        <f>'Profiles, Qc, Winter, S1'!U14*Main!$B$6</f>
        <v>0.60877716373522472</v>
      </c>
      <c r="V14" s="1">
        <f>'Profiles, Qc, Winter, S1'!V14*Main!$B$6</f>
        <v>0.66789638518567895</v>
      </c>
      <c r="W14" s="1">
        <f>'Profiles, Qc, Winter, S1'!W14*Main!$B$6</f>
        <v>0.58364702155042791</v>
      </c>
      <c r="X14" s="1">
        <f>'Profiles, Qc, Winter, S1'!X14*Main!$B$6</f>
        <v>0.25672068790174246</v>
      </c>
      <c r="Y14" s="1">
        <f>'Profiles, Qc, Winter, S1'!Y14*Main!$B$6</f>
        <v>0.18162716245151841</v>
      </c>
    </row>
    <row r="15" spans="1:25" x14ac:dyDescent="0.3">
      <c r="A15">
        <v>14</v>
      </c>
      <c r="B15" s="1">
        <f>'Profiles, Qc, Winter, S1'!B15*Main!$B$6</f>
        <v>0.22905760093377525</v>
      </c>
      <c r="C15" s="1">
        <f>'Profiles, Qc, Winter, S1'!C15*Main!$B$6</f>
        <v>0.16183306517670934</v>
      </c>
      <c r="D15" s="1">
        <f>'Profiles, Qc, Winter, S1'!D15*Main!$B$6</f>
        <v>0.14029184163017044</v>
      </c>
      <c r="E15" s="1">
        <f>'Profiles, Qc, Winter, S1'!E15*Main!$B$6</f>
        <v>0.17982980101981147</v>
      </c>
      <c r="F15" s="1">
        <f>'Profiles, Qc, Winter, S1'!F15*Main!$B$6</f>
        <v>0.15483876948957562</v>
      </c>
      <c r="G15" s="1">
        <f>'Profiles, Qc, Winter, S1'!G15*Main!$B$6</f>
        <v>0.12730389322282484</v>
      </c>
      <c r="H15" s="1">
        <f>'Profiles, Qc, Winter, S1'!H15*Main!$B$6</f>
        <v>0.10533105877372136</v>
      </c>
      <c r="I15" s="1">
        <f>'Profiles, Qc, Winter, S1'!I15*Main!$B$6</f>
        <v>0.36808300423471474</v>
      </c>
      <c r="J15" s="1">
        <f>'Profiles, Qc, Winter, S1'!J15*Main!$B$6</f>
        <v>0.38493787459037349</v>
      </c>
      <c r="K15" s="1">
        <f>'Profiles, Qc, Winter, S1'!K15*Main!$B$6</f>
        <v>0.33016311566920303</v>
      </c>
      <c r="L15" s="1">
        <f>'Profiles, Qc, Winter, S1'!L15*Main!$B$6</f>
        <v>0.38466399963764758</v>
      </c>
      <c r="M15" s="1">
        <f>'Profiles, Qc, Winter, S1'!M15*Main!$B$6</f>
        <v>0.35742933533589166</v>
      </c>
      <c r="N15" s="1">
        <f>'Profiles, Qc, Winter, S1'!N15*Main!$B$6</f>
        <v>0.35900409247041754</v>
      </c>
      <c r="O15" s="1">
        <f>'Profiles, Qc, Winter, S1'!O15*Main!$B$6</f>
        <v>0.32057697457601275</v>
      </c>
      <c r="P15" s="1">
        <f>'Profiles, Qc, Winter, S1'!P15*Main!$B$6</f>
        <v>0.19023180362084835</v>
      </c>
      <c r="Q15" s="1">
        <f>'Profiles, Qc, Winter, S1'!Q15*Main!$B$6</f>
        <v>0.29784457687808769</v>
      </c>
      <c r="R15" s="1">
        <f>'Profiles, Qc, Winter, S1'!R15*Main!$B$6</f>
        <v>0.35721863923773955</v>
      </c>
      <c r="S15" s="1">
        <f>'Profiles, Qc, Winter, S1'!S15*Main!$B$6</f>
        <v>0.33330737071076605</v>
      </c>
      <c r="T15" s="1">
        <f>'Profiles, Qc, Winter, S1'!T15*Main!$B$6</f>
        <v>0.23294896602746373</v>
      </c>
      <c r="U15" s="1">
        <f>'Profiles, Qc, Winter, S1'!U15*Main!$B$6</f>
        <v>0.24167071357054018</v>
      </c>
      <c r="V15" s="1">
        <f>'Profiles, Qc, Winter, S1'!V15*Main!$B$6</f>
        <v>0.22509515451933801</v>
      </c>
      <c r="W15" s="1">
        <f>'Profiles, Qc, Winter, S1'!W15*Main!$B$6</f>
        <v>0.13962833422019855</v>
      </c>
      <c r="X15" s="1">
        <f>'Profiles, Qc, Winter, S1'!X15*Main!$B$6</f>
        <v>0.1113823858720681</v>
      </c>
      <c r="Y15" s="1">
        <f>'Profiles, Qc, Winter, S1'!Y15*Main!$B$6</f>
        <v>0.11544304086614061</v>
      </c>
    </row>
    <row r="16" spans="1:25" x14ac:dyDescent="0.3">
      <c r="A16">
        <v>15</v>
      </c>
      <c r="B16" s="1">
        <f>'Profiles, Qc, Winter, S1'!B16*Main!$B$6</f>
        <v>-0.13719370701619688</v>
      </c>
      <c r="C16" s="1">
        <f>'Profiles, Qc, Winter, S1'!C16*Main!$B$6</f>
        <v>-0.13716345964566548</v>
      </c>
      <c r="D16" s="1">
        <f>'Profiles, Qc, Winter, S1'!D16*Main!$B$6</f>
        <v>-0.14094820957070164</v>
      </c>
      <c r="E16" s="1">
        <f>'Profiles, Qc, Winter, S1'!E16*Main!$B$6</f>
        <v>-0.14740505580829424</v>
      </c>
      <c r="F16" s="1">
        <f>'Profiles, Qc, Winter, S1'!F16*Main!$B$6</f>
        <v>-0.14598950611730852</v>
      </c>
      <c r="G16" s="1">
        <f>'Profiles, Qc, Winter, S1'!G16*Main!$B$6</f>
        <v>-0.13398424300374939</v>
      </c>
      <c r="H16" s="1">
        <f>'Profiles, Qc, Winter, S1'!H16*Main!$B$6</f>
        <v>-8.4956552608251593E-2</v>
      </c>
      <c r="I16" s="1">
        <f>'Profiles, Qc, Winter, S1'!I16*Main!$B$6</f>
        <v>-1.633108672262347E-2</v>
      </c>
      <c r="J16" s="1">
        <f>'Profiles, Qc, Winter, S1'!J16*Main!$B$6</f>
        <v>-1.7549824131029946E-2</v>
      </c>
      <c r="K16" s="1">
        <f>'Profiles, Qc, Winter, S1'!K16*Main!$B$6</f>
        <v>-1.1630386468153397E-2</v>
      </c>
      <c r="L16" s="1">
        <f>'Profiles, Qc, Winter, S1'!L16*Main!$B$6</f>
        <v>-1.0245179522290825E-2</v>
      </c>
      <c r="M16" s="1">
        <f>'Profiles, Qc, Winter, S1'!M16*Main!$B$6</f>
        <v>-4.5723573913193781E-2</v>
      </c>
      <c r="N16" s="1">
        <f>'Profiles, Qc, Winter, S1'!N16*Main!$B$6</f>
        <v>-6.6797230336072447E-2</v>
      </c>
      <c r="O16" s="1">
        <f>'Profiles, Qc, Winter, S1'!O16*Main!$B$6</f>
        <v>-8.6591559234890078E-2</v>
      </c>
      <c r="P16" s="1">
        <f>'Profiles, Qc, Winter, S1'!P16*Main!$B$6</f>
        <v>-8.5940559521381132E-2</v>
      </c>
      <c r="Q16" s="1">
        <f>'Profiles, Qc, Winter, S1'!Q16*Main!$B$6</f>
        <v>-8.7393918425531097E-2</v>
      </c>
      <c r="R16" s="1">
        <f>'Profiles, Qc, Winter, S1'!R16*Main!$B$6</f>
        <v>-6.8712338513784957E-2</v>
      </c>
      <c r="S16" s="1">
        <f>'Profiles, Qc, Winter, S1'!S16*Main!$B$6</f>
        <v>2.258379045901255E-2</v>
      </c>
      <c r="T16" s="1">
        <f>'Profiles, Qc, Winter, S1'!T16*Main!$B$6</f>
        <v>-3.1828408764031659E-3</v>
      </c>
      <c r="U16" s="1">
        <f>'Profiles, Qc, Winter, S1'!U16*Main!$B$6</f>
        <v>-3.7571212682958224E-2</v>
      </c>
      <c r="V16" s="1">
        <f>'Profiles, Qc, Winter, S1'!V16*Main!$B$6</f>
        <v>-6.964341252848455E-2</v>
      </c>
      <c r="W16" s="1">
        <f>'Profiles, Qc, Winter, S1'!W16*Main!$B$6</f>
        <v>-9.161011575383167E-2</v>
      </c>
      <c r="X16" s="1">
        <f>'Profiles, Qc, Winter, S1'!X16*Main!$B$6</f>
        <v>-0.10047395781369731</v>
      </c>
      <c r="Y16" s="1">
        <f>'Profiles, Qc, Winter, S1'!Y16*Main!$B$6</f>
        <v>-0.11503787597537844</v>
      </c>
    </row>
    <row r="17" spans="1:25" x14ac:dyDescent="0.3">
      <c r="A17">
        <v>16</v>
      </c>
      <c r="B17" s="1">
        <f>'Profiles, Qc, Winter, S1'!B17*Main!$B$6</f>
        <v>-0.3681724111020242</v>
      </c>
      <c r="C17" s="1">
        <f>'Profiles, Qc, Winter, S1'!C17*Main!$B$6</f>
        <v>-0.3972591001015105</v>
      </c>
      <c r="D17" s="1">
        <f>'Profiles, Qc, Winter, S1'!D17*Main!$B$6</f>
        <v>-0.40454570528746425</v>
      </c>
      <c r="E17" s="1">
        <f>'Profiles, Qc, Winter, S1'!E17*Main!$B$6</f>
        <v>-0.39913556794461619</v>
      </c>
      <c r="F17" s="1">
        <f>'Profiles, Qc, Winter, S1'!F17*Main!$B$6</f>
        <v>-0.39946753964866899</v>
      </c>
      <c r="G17" s="1">
        <f>'Profiles, Qc, Winter, S1'!G17*Main!$B$6</f>
        <v>-0.33357249845093295</v>
      </c>
      <c r="H17" s="1">
        <f>'Profiles, Qc, Winter, S1'!H17*Main!$B$6</f>
        <v>-1.2421246208015822E-2</v>
      </c>
      <c r="I17" s="1">
        <f>'Profiles, Qc, Winter, S1'!I17*Main!$B$6</f>
        <v>0.17197878262473029</v>
      </c>
      <c r="J17" s="1">
        <f>'Profiles, Qc, Winter, S1'!J17*Main!$B$6</f>
        <v>0.21919017291958476</v>
      </c>
      <c r="K17" s="1">
        <f>'Profiles, Qc, Winter, S1'!K17*Main!$B$6</f>
        <v>0.15269304554897381</v>
      </c>
      <c r="L17" s="1">
        <f>'Profiles, Qc, Winter, S1'!L17*Main!$B$6</f>
        <v>9.0153486863678314E-2</v>
      </c>
      <c r="M17" s="1">
        <f>'Profiles, Qc, Winter, S1'!M17*Main!$B$6</f>
        <v>0.17882327207808354</v>
      </c>
      <c r="N17" s="1">
        <f>'Profiles, Qc, Winter, S1'!N17*Main!$B$6</f>
        <v>0.11275700623824469</v>
      </c>
      <c r="O17" s="1">
        <f>'Profiles, Qc, Winter, S1'!O17*Main!$B$6</f>
        <v>3.4209707946294639E-2</v>
      </c>
      <c r="P17" s="1">
        <f>'Profiles, Qc, Winter, S1'!P17*Main!$B$6</f>
        <v>-0.13534161419375809</v>
      </c>
      <c r="Q17" s="1">
        <f>'Profiles, Qc, Winter, S1'!Q17*Main!$B$6</f>
        <v>-0.13539920682224285</v>
      </c>
      <c r="R17" s="1">
        <f>'Profiles, Qc, Winter, S1'!R17*Main!$B$6</f>
        <v>-0.11153626596341114</v>
      </c>
      <c r="S17" s="1">
        <f>'Profiles, Qc, Winter, S1'!S17*Main!$B$6</f>
        <v>-5.6267793655494953E-2</v>
      </c>
      <c r="T17" s="1">
        <f>'Profiles, Qc, Winter, S1'!T17*Main!$B$6</f>
        <v>-0.13713926174924035</v>
      </c>
      <c r="U17" s="1">
        <f>'Profiles, Qc, Winter, S1'!U17*Main!$B$6</f>
        <v>-7.8138127668333737E-2</v>
      </c>
      <c r="V17" s="1">
        <f>'Profiles, Qc, Winter, S1'!V17*Main!$B$6</f>
        <v>-0.10727947993384343</v>
      </c>
      <c r="W17" s="1">
        <f>'Profiles, Qc, Winter, S1'!W17*Main!$B$6</f>
        <v>-0.17793543000333709</v>
      </c>
      <c r="X17" s="1">
        <f>'Profiles, Qc, Winter, S1'!X17*Main!$B$6</f>
        <v>-0.28111343461783234</v>
      </c>
      <c r="Y17" s="1">
        <f>'Profiles, Qc, Winter, S1'!Y17*Main!$B$6</f>
        <v>-0.31733155434246968</v>
      </c>
    </row>
    <row r="18" spans="1:25" x14ac:dyDescent="0.3">
      <c r="A18">
        <v>17</v>
      </c>
      <c r="B18" s="1">
        <f>'Profiles, Qc, Winter, S1'!B18*Main!$B$6</f>
        <v>-0.39153007099862325</v>
      </c>
      <c r="C18" s="1">
        <f>'Profiles, Qc, Winter, S1'!C18*Main!$B$6</f>
        <v>-0.39541326112730318</v>
      </c>
      <c r="D18" s="1">
        <f>'Profiles, Qc, Winter, S1'!D18*Main!$B$6</f>
        <v>-0.39944785160794033</v>
      </c>
      <c r="E18" s="1">
        <f>'Profiles, Qc, Winter, S1'!E18*Main!$B$6</f>
        <v>-0.40294497901409471</v>
      </c>
      <c r="F18" s="1">
        <f>'Profiles, Qc, Winter, S1'!F18*Main!$B$6</f>
        <v>-0.40473898871014807</v>
      </c>
      <c r="G18" s="1">
        <f>'Profiles, Qc, Winter, S1'!G18*Main!$B$6</f>
        <v>-0.37003255626499626</v>
      </c>
      <c r="H18" s="1">
        <f>'Profiles, Qc, Winter, S1'!H18*Main!$B$6</f>
        <v>-0.32104263420783774</v>
      </c>
      <c r="I18" s="1">
        <f>'Profiles, Qc, Winter, S1'!I18*Main!$B$6</f>
        <v>-0.29311106776405021</v>
      </c>
      <c r="J18" s="1">
        <f>'Profiles, Qc, Winter, S1'!J18*Main!$B$6</f>
        <v>-0.301694971772142</v>
      </c>
      <c r="K18" s="1">
        <f>'Profiles, Qc, Winter, S1'!K18*Main!$B$6</f>
        <v>-0.33422108654976435</v>
      </c>
      <c r="L18" s="1">
        <f>'Profiles, Qc, Winter, S1'!L18*Main!$B$6</f>
        <v>-0.35648311038604291</v>
      </c>
      <c r="M18" s="1">
        <f>'Profiles, Qc, Winter, S1'!M18*Main!$B$6</f>
        <v>-0.37745825848056941</v>
      </c>
      <c r="N18" s="1">
        <f>'Profiles, Qc, Winter, S1'!N18*Main!$B$6</f>
        <v>-0.37790480231921608</v>
      </c>
      <c r="O18" s="1">
        <f>'Profiles, Qc, Winter, S1'!O18*Main!$B$6</f>
        <v>-0.38485372695055275</v>
      </c>
      <c r="P18" s="1">
        <f>'Profiles, Qc, Winter, S1'!P18*Main!$B$6</f>
        <v>-0.38823727684285592</v>
      </c>
      <c r="Q18" s="1">
        <f>'Profiles, Qc, Winter, S1'!Q18*Main!$B$6</f>
        <v>-0.37665584479016168</v>
      </c>
      <c r="R18" s="1">
        <f>'Profiles, Qc, Winter, S1'!R18*Main!$B$6</f>
        <v>-0.31886257541420021</v>
      </c>
      <c r="S18" s="1">
        <f>'Profiles, Qc, Winter, S1'!S18*Main!$B$6</f>
        <v>-0.19004441979791223</v>
      </c>
      <c r="T18" s="1">
        <f>'Profiles, Qc, Winter, S1'!T18*Main!$B$6</f>
        <v>-0.24512787902274474</v>
      </c>
      <c r="U18" s="1">
        <f>'Profiles, Qc, Winter, S1'!U18*Main!$B$6</f>
        <v>-0.29734249777714994</v>
      </c>
      <c r="V18" s="1">
        <f>'Profiles, Qc, Winter, S1'!V18*Main!$B$6</f>
        <v>-0.3200965182575225</v>
      </c>
      <c r="W18" s="1">
        <f>'Profiles, Qc, Winter, S1'!W18*Main!$B$6</f>
        <v>-0.33864930159555995</v>
      </c>
      <c r="X18" s="1">
        <f>'Profiles, Qc, Winter, S1'!X18*Main!$B$6</f>
        <v>-0.35798178584622337</v>
      </c>
      <c r="Y18" s="1">
        <f>'Profiles, Qc, Winter, S1'!Y18*Main!$B$6</f>
        <v>-0.35971520542662228</v>
      </c>
    </row>
    <row r="19" spans="1:25" x14ac:dyDescent="0.3">
      <c r="A19">
        <v>18</v>
      </c>
      <c r="B19" s="1">
        <f>'Profiles, Qc, Winter, S1'!B19*Main!$B$6</f>
        <v>-0.39410006199822362</v>
      </c>
      <c r="C19" s="1">
        <f>'Profiles, Qc, Winter, S1'!C19*Main!$B$6</f>
        <v>-0.41390316535948385</v>
      </c>
      <c r="D19" s="1">
        <f>'Profiles, Qc, Winter, S1'!D19*Main!$B$6</f>
        <v>-0.43149074420391126</v>
      </c>
      <c r="E19" s="1">
        <f>'Profiles, Qc, Winter, S1'!E19*Main!$B$6</f>
        <v>-0.43302957236722489</v>
      </c>
      <c r="F19" s="1">
        <f>'Profiles, Qc, Winter, S1'!F19*Main!$B$6</f>
        <v>-0.43207088059573823</v>
      </c>
      <c r="G19" s="1">
        <f>'Profiles, Qc, Winter, S1'!G19*Main!$B$6</f>
        <v>-0.36420162622327834</v>
      </c>
      <c r="H19" s="1">
        <f>'Profiles, Qc, Winter, S1'!H19*Main!$B$6</f>
        <v>-0.27756014520206973</v>
      </c>
      <c r="I19" s="1">
        <f>'Profiles, Qc, Winter, S1'!I19*Main!$B$6</f>
        <v>-0.22461964405467788</v>
      </c>
      <c r="J19" s="1">
        <f>'Profiles, Qc, Winter, S1'!J19*Main!$B$6</f>
        <v>-0.22063981221465589</v>
      </c>
      <c r="K19" s="1">
        <f>'Profiles, Qc, Winter, S1'!K19*Main!$B$6</f>
        <v>-0.1848197996609901</v>
      </c>
      <c r="L19" s="1">
        <f>'Profiles, Qc, Winter, S1'!L19*Main!$B$6</f>
        <v>-0.18290237524319183</v>
      </c>
      <c r="M19" s="1">
        <f>'Profiles, Qc, Winter, S1'!M19*Main!$B$6</f>
        <v>-0.1790512446022868</v>
      </c>
      <c r="N19" s="1">
        <f>'Profiles, Qc, Winter, S1'!N19*Main!$B$6</f>
        <v>-0.21549158712573807</v>
      </c>
      <c r="O19" s="1">
        <f>'Profiles, Qc, Winter, S1'!O19*Main!$B$6</f>
        <v>-0.23189495416397823</v>
      </c>
      <c r="P19" s="1">
        <f>'Profiles, Qc, Winter, S1'!P19*Main!$B$6</f>
        <v>-0.22565910448044826</v>
      </c>
      <c r="Q19" s="1">
        <f>'Profiles, Qc, Winter, S1'!Q19*Main!$B$6</f>
        <v>-0.27972738292558558</v>
      </c>
      <c r="R19" s="1">
        <f>'Profiles, Qc, Winter, S1'!R19*Main!$B$6</f>
        <v>-0.24782294698697502</v>
      </c>
      <c r="S19" s="1">
        <f>'Profiles, Qc, Winter, S1'!S19*Main!$B$6</f>
        <v>-0.12424176932971362</v>
      </c>
      <c r="T19" s="1">
        <f>'Profiles, Qc, Winter, S1'!T19*Main!$B$6</f>
        <v>-0.14712277426655129</v>
      </c>
      <c r="U19" s="1">
        <f>'Profiles, Qc, Winter, S1'!U19*Main!$B$6</f>
        <v>-0.18292657313961699</v>
      </c>
      <c r="V19" s="1">
        <f>'Profiles, Qc, Winter, S1'!V19*Main!$B$6</f>
        <v>-0.19752508502822566</v>
      </c>
      <c r="W19" s="1">
        <f>'Profiles, Qc, Winter, S1'!W19*Main!$B$6</f>
        <v>-0.25641127910111305</v>
      </c>
      <c r="X19" s="1">
        <f>'Profiles, Qc, Winter, S1'!X19*Main!$B$6</f>
        <v>-0.28357040672619055</v>
      </c>
      <c r="Y19" s="1">
        <f>'Profiles, Qc, Winter, S1'!Y19*Main!$B$6</f>
        <v>-0.29665424747308566</v>
      </c>
    </row>
    <row r="20" spans="1:25" x14ac:dyDescent="0.3">
      <c r="A20">
        <v>19</v>
      </c>
      <c r="B20" s="1">
        <f>'Profiles, Qc, Winter, S1'!B20*Main!$B$6</f>
        <v>0.21861642662540604</v>
      </c>
      <c r="C20" s="1">
        <f>'Profiles, Qc, Winter, S1'!C20*Main!$B$6</f>
        <v>0.17101018552064171</v>
      </c>
      <c r="D20" s="1">
        <f>'Profiles, Qc, Winter, S1'!D20*Main!$B$6</f>
        <v>0.12966362412240712</v>
      </c>
      <c r="E20" s="1">
        <f>'Profiles, Qc, Winter, S1'!E20*Main!$B$6</f>
        <v>0.19316930017240524</v>
      </c>
      <c r="F20" s="1">
        <f>'Profiles, Qc, Winter, S1'!F20*Main!$B$6</f>
        <v>0.15862350578967013</v>
      </c>
      <c r="G20" s="1">
        <f>'Profiles, Qc, Winter, S1'!G20*Main!$B$6</f>
        <v>0.22852903494621002</v>
      </c>
      <c r="H20" s="1">
        <f>'Profiles, Qc, Winter, S1'!H20*Main!$B$6</f>
        <v>0.30479072202132146</v>
      </c>
      <c r="I20" s="1">
        <f>'Profiles, Qc, Winter, S1'!I20*Main!$B$6</f>
        <v>0.59366947415106264</v>
      </c>
      <c r="J20" s="1">
        <f>'Profiles, Qc, Winter, S1'!J20*Main!$B$6</f>
        <v>0.68370987399879024</v>
      </c>
      <c r="K20" s="1">
        <f>'Profiles, Qc, Winter, S1'!K20*Main!$B$6</f>
        <v>0.70447838622778569</v>
      </c>
      <c r="L20" s="1">
        <f>'Profiles, Qc, Winter, S1'!L20*Main!$B$6</f>
        <v>0.66866458664752615</v>
      </c>
      <c r="M20" s="1">
        <f>'Profiles, Qc, Winter, S1'!M20*Main!$B$6</f>
        <v>0.7132729590841459</v>
      </c>
      <c r="N20" s="1">
        <f>'Profiles, Qc, Winter, S1'!N20*Main!$B$6</f>
        <v>0.70797303389455402</v>
      </c>
      <c r="O20" s="1">
        <f>'Profiles, Qc, Winter, S1'!O20*Main!$B$6</f>
        <v>0.69976414278128485</v>
      </c>
      <c r="P20" s="1">
        <f>'Profiles, Qc, Winter, S1'!P20*Main!$B$6</f>
        <v>0.5885413186012407</v>
      </c>
      <c r="Q20" s="1">
        <f>'Profiles, Qc, Winter, S1'!Q20*Main!$B$6</f>
        <v>0.55983295335740524</v>
      </c>
      <c r="R20" s="1">
        <f>'Profiles, Qc, Winter, S1'!R20*Main!$B$6</f>
        <v>0.48656831745393758</v>
      </c>
      <c r="S20" s="1">
        <f>'Profiles, Qc, Winter, S1'!S20*Main!$B$6</f>
        <v>0.53228938437786211</v>
      </c>
      <c r="T20" s="1">
        <f>'Profiles, Qc, Winter, S1'!T20*Main!$B$6</f>
        <v>0.4512035823265359</v>
      </c>
      <c r="U20" s="1">
        <f>'Profiles, Qc, Winter, S1'!U20*Main!$B$6</f>
        <v>0.47084408563377728</v>
      </c>
      <c r="V20" s="1">
        <f>'Profiles, Qc, Winter, S1'!V20*Main!$B$6</f>
        <v>0.39808914517364691</v>
      </c>
      <c r="W20" s="1">
        <f>'Profiles, Qc, Winter, S1'!W20*Main!$B$6</f>
        <v>0.41905113157450968</v>
      </c>
      <c r="X20" s="1">
        <f>'Profiles, Qc, Winter, S1'!X20*Main!$B$6</f>
        <v>0.26014903660229205</v>
      </c>
      <c r="Y20" s="1">
        <f>'Profiles, Qc, Winter, S1'!Y20*Main!$B$6</f>
        <v>0.26716013184251824</v>
      </c>
    </row>
    <row r="21" spans="1:25" x14ac:dyDescent="0.3">
      <c r="A21">
        <v>20</v>
      </c>
      <c r="B21" s="1">
        <f>'Profiles, Qc, Winter, S1'!B21*Main!$B$6</f>
        <v>-0.27006148142379593</v>
      </c>
      <c r="C21" s="1">
        <f>'Profiles, Qc, Winter, S1'!C21*Main!$B$6</f>
        <v>-0.2671085614382564</v>
      </c>
      <c r="D21" s="1">
        <f>'Profiles, Qc, Winter, S1'!D21*Main!$B$6</f>
        <v>-0.27550084426654925</v>
      </c>
      <c r="E21" s="1">
        <f>'Profiles, Qc, Winter, S1'!E21*Main!$B$6</f>
        <v>-0.28048600605343121</v>
      </c>
      <c r="F21" s="1">
        <f>'Profiles, Qc, Winter, S1'!F21*Main!$B$6</f>
        <v>-0.29709839332199661</v>
      </c>
      <c r="G21" s="1">
        <f>'Profiles, Qc, Winter, S1'!G21*Main!$B$6</f>
        <v>-0.2660096281420492</v>
      </c>
      <c r="H21" s="1">
        <f>'Profiles, Qc, Winter, S1'!H21*Main!$B$6</f>
        <v>-0.22598862369499856</v>
      </c>
      <c r="I21" s="1">
        <f>'Profiles, Qc, Winter, S1'!I21*Main!$B$6</f>
        <v>-0.1173871974195166</v>
      </c>
      <c r="J21" s="1">
        <f>'Profiles, Qc, Winter, S1'!J21*Main!$B$6</f>
        <v>-5.816246442068624E-2</v>
      </c>
      <c r="K21" s="1">
        <f>'Profiles, Qc, Winter, S1'!K21*Main!$B$6</f>
        <v>-5.3987632415328585E-2</v>
      </c>
      <c r="L21" s="1">
        <f>'Profiles, Qc, Winter, S1'!L21*Main!$B$6</f>
        <v>-4.1034032485960284E-2</v>
      </c>
      <c r="M21" s="1">
        <f>'Profiles, Qc, Winter, S1'!M21*Main!$B$6</f>
        <v>-1.3790062349036382E-2</v>
      </c>
      <c r="N21" s="1">
        <f>'Profiles, Qc, Winter, S1'!N21*Main!$B$6</f>
        <v>-5.5989340722364313E-2</v>
      </c>
      <c r="O21" s="1">
        <f>'Profiles, Qc, Winter, S1'!O21*Main!$B$6</f>
        <v>-5.8426107042209845E-2</v>
      </c>
      <c r="P21" s="1">
        <f>'Profiles, Qc, Winter, S1'!P21*Main!$B$6</f>
        <v>-0.10648946494036522</v>
      </c>
      <c r="Q21" s="1">
        <f>'Profiles, Qc, Winter, S1'!Q21*Main!$B$6</f>
        <v>-0.15217749138071376</v>
      </c>
      <c r="R21" s="1">
        <f>'Profiles, Qc, Winter, S1'!R21*Main!$B$6</f>
        <v>-0.13734547524157936</v>
      </c>
      <c r="S21" s="1">
        <f>'Profiles, Qc, Winter, S1'!S21*Main!$B$6</f>
        <v>-0.15319654164384633</v>
      </c>
      <c r="T21" s="1">
        <f>'Profiles, Qc, Winter, S1'!T21*Main!$B$6</f>
        <v>-0.17227688272376465</v>
      </c>
      <c r="U21" s="1">
        <f>'Profiles, Qc, Winter, S1'!U21*Main!$B$6</f>
        <v>-0.16540089240524539</v>
      </c>
      <c r="V21" s="1">
        <f>'Profiles, Qc, Winter, S1'!V21*Main!$B$6</f>
        <v>-0.18833098800695902</v>
      </c>
      <c r="W21" s="1">
        <f>'Profiles, Qc, Winter, S1'!W21*Main!$B$6</f>
        <v>-0.22201658532161808</v>
      </c>
      <c r="X21" s="1">
        <f>'Profiles, Qc, Winter, S1'!X21*Main!$B$6</f>
        <v>-0.25049001569605123</v>
      </c>
      <c r="Y21" s="1">
        <f>'Profiles, Qc, Winter, S1'!Y21*Main!$B$6</f>
        <v>-0.2491578915229771</v>
      </c>
    </row>
    <row r="22" spans="1:25" x14ac:dyDescent="0.3">
      <c r="A22">
        <v>21</v>
      </c>
      <c r="B22" s="1">
        <f>'Profiles, Qc, Winter, S1'!B22*Main!$B$6</f>
        <v>-0.89709174790478885</v>
      </c>
      <c r="C22" s="1">
        <f>'Profiles, Qc, Winter, S1'!C22*Main!$B$6</f>
        <v>-0.91605776209906364</v>
      </c>
      <c r="D22" s="1">
        <f>'Profiles, Qc, Winter, S1'!D22*Main!$B$6</f>
        <v>-0.91242922213039768</v>
      </c>
      <c r="E22" s="1">
        <f>'Profiles, Qc, Winter, S1'!E22*Main!$B$6</f>
        <v>-0.91111805311762872</v>
      </c>
      <c r="F22" s="1">
        <f>'Profiles, Qc, Winter, S1'!F22*Main!$B$6</f>
        <v>-0.89233498101530218</v>
      </c>
      <c r="G22" s="1">
        <f>'Profiles, Qc, Winter, S1'!G22*Main!$B$6</f>
        <v>-0.85627818060016558</v>
      </c>
      <c r="H22" s="1">
        <f>'Profiles, Qc, Winter, S1'!H22*Main!$B$6</f>
        <v>-0.65457480283139535</v>
      </c>
      <c r="I22" s="1">
        <f>'Profiles, Qc, Winter, S1'!I22*Main!$B$6</f>
        <v>-0.5207426686765706</v>
      </c>
      <c r="J22" s="1">
        <f>'Profiles, Qc, Winter, S1'!J22*Main!$B$6</f>
        <v>-0.48085909901625429</v>
      </c>
      <c r="K22" s="1">
        <f>'Profiles, Qc, Winter, S1'!K22*Main!$B$6</f>
        <v>-0.54917646409565424</v>
      </c>
      <c r="L22" s="1">
        <f>'Profiles, Qc, Winter, S1'!L22*Main!$B$6</f>
        <v>-0.51857773356819881</v>
      </c>
      <c r="M22" s="1">
        <f>'Profiles, Qc, Winter, S1'!M22*Main!$B$6</f>
        <v>-0.47271773311395504</v>
      </c>
      <c r="N22" s="1">
        <f>'Profiles, Qc, Winter, S1'!N22*Main!$B$6</f>
        <v>-0.50109055691901716</v>
      </c>
      <c r="O22" s="1">
        <f>'Profiles, Qc, Winter, S1'!O22*Main!$B$6</f>
        <v>-0.54251393573844819</v>
      </c>
      <c r="P22" s="1">
        <f>'Profiles, Qc, Winter, S1'!P22*Main!$B$6</f>
        <v>-0.65916117620022185</v>
      </c>
      <c r="Q22" s="1">
        <f>'Profiles, Qc, Winter, S1'!Q22*Main!$B$6</f>
        <v>-0.73101682963459402</v>
      </c>
      <c r="R22" s="1">
        <f>'Profiles, Qc, Winter, S1'!R22*Main!$B$6</f>
        <v>-0.72908027579867596</v>
      </c>
      <c r="S22" s="1">
        <f>'Profiles, Qc, Winter, S1'!S22*Main!$B$6</f>
        <v>-0.71896939732653276</v>
      </c>
      <c r="T22" s="1">
        <f>'Profiles, Qc, Winter, S1'!T22*Main!$B$6</f>
        <v>-0.75783470697033395</v>
      </c>
      <c r="U22" s="1">
        <f>'Profiles, Qc, Winter, S1'!U22*Main!$B$6</f>
        <v>-0.78358520637479967</v>
      </c>
      <c r="V22" s="1">
        <f>'Profiles, Qc, Winter, S1'!V22*Main!$B$6</f>
        <v>-0.79700170007283166</v>
      </c>
      <c r="W22" s="1">
        <f>'Profiles, Qc, Winter, S1'!W22*Main!$B$6</f>
        <v>-0.82037384328243745</v>
      </c>
      <c r="X22" s="1">
        <f>'Profiles, Qc, Winter, S1'!X22*Main!$B$6</f>
        <v>-0.85618670274172082</v>
      </c>
      <c r="Y22" s="1">
        <f>'Profiles, Qc, Winter, S1'!Y22*Main!$B$6</f>
        <v>-0.87259143227412905</v>
      </c>
    </row>
    <row r="23" spans="1:25" x14ac:dyDescent="0.3">
      <c r="A23">
        <v>22</v>
      </c>
      <c r="B23" s="1">
        <f>'Profiles, Qc, Winter, S1'!B23*Main!$B$6</f>
        <v>-3.0145510467385134E-2</v>
      </c>
      <c r="C23" s="1">
        <f>'Profiles, Qc, Winter, S1'!C23*Main!$B$6</f>
        <v>-3.0145510467385134E-2</v>
      </c>
      <c r="D23" s="1">
        <f>'Profiles, Qc, Winter, S1'!D23*Main!$B$6</f>
        <v>-3.0145510467385134E-2</v>
      </c>
      <c r="E23" s="1">
        <f>'Profiles, Qc, Winter, S1'!E23*Main!$B$6</f>
        <v>-3.0145510467385134E-2</v>
      </c>
      <c r="F23" s="1">
        <f>'Profiles, Qc, Winter, S1'!F23*Main!$B$6</f>
        <v>-3.0145510467385134E-2</v>
      </c>
      <c r="G23" s="1">
        <f>'Profiles, Qc, Winter, S1'!G23*Main!$B$6</f>
        <v>-3.0145510467385134E-2</v>
      </c>
      <c r="H23" s="1">
        <f>'Profiles, Qc, Winter, S1'!H23*Main!$B$6</f>
        <v>-3.0145510467385134E-2</v>
      </c>
      <c r="I23" s="1">
        <f>'Profiles, Qc, Winter, S1'!I23*Main!$B$6</f>
        <v>-3.0145510467385134E-2</v>
      </c>
      <c r="J23" s="1">
        <f>'Profiles, Qc, Winter, S1'!J23*Main!$B$6</f>
        <v>-3.0145510467385134E-2</v>
      </c>
      <c r="K23" s="1">
        <f>'Profiles, Qc, Winter, S1'!K23*Main!$B$6</f>
        <v>-3.0145510467385134E-2</v>
      </c>
      <c r="L23" s="1">
        <f>'Profiles, Qc, Winter, S1'!L23*Main!$B$6</f>
        <v>-3.0145510467385134E-2</v>
      </c>
      <c r="M23" s="1">
        <f>'Profiles, Qc, Winter, S1'!M23*Main!$B$6</f>
        <v>-3.0145510467385134E-2</v>
      </c>
      <c r="N23" s="1">
        <f>'Profiles, Qc, Winter, S1'!N23*Main!$B$6</f>
        <v>-3.0145510467385134E-2</v>
      </c>
      <c r="O23" s="1">
        <f>'Profiles, Qc, Winter, S1'!O23*Main!$B$6</f>
        <v>-3.0145510467385134E-2</v>
      </c>
      <c r="P23" s="1">
        <f>'Profiles, Qc, Winter, S1'!P23*Main!$B$6</f>
        <v>-3.0145510467385134E-2</v>
      </c>
      <c r="Q23" s="1">
        <f>'Profiles, Qc, Winter, S1'!Q23*Main!$B$6</f>
        <v>-3.0145510467385134E-2</v>
      </c>
      <c r="R23" s="1">
        <f>'Profiles, Qc, Winter, S1'!R23*Main!$B$6</f>
        <v>-3.0145510467385134E-2</v>
      </c>
      <c r="S23" s="1">
        <f>'Profiles, Qc, Winter, S1'!S23*Main!$B$6</f>
        <v>-3.0145510467385134E-2</v>
      </c>
      <c r="T23" s="1">
        <f>'Profiles, Qc, Winter, S1'!T23*Main!$B$6</f>
        <v>-3.0145510467385134E-2</v>
      </c>
      <c r="U23" s="1">
        <f>'Profiles, Qc, Winter, S1'!U23*Main!$B$6</f>
        <v>-3.0145510467385134E-2</v>
      </c>
      <c r="V23" s="1">
        <f>'Profiles, Qc, Winter, S1'!V23*Main!$B$6</f>
        <v>-3.0145510467385134E-2</v>
      </c>
      <c r="W23" s="1">
        <f>'Profiles, Qc, Winter, S1'!W23*Main!$B$6</f>
        <v>-3.0145510467385134E-2</v>
      </c>
      <c r="X23" s="1">
        <f>'Profiles, Qc, Winter, S1'!X23*Main!$B$6</f>
        <v>-3.0145510467385134E-2</v>
      </c>
      <c r="Y23" s="1">
        <f>'Profiles, Qc, Winter, S1'!Y23*Main!$B$6</f>
        <v>-3.0145510467385134E-2</v>
      </c>
    </row>
    <row r="24" spans="1:25" x14ac:dyDescent="0.3">
      <c r="A24">
        <v>23</v>
      </c>
      <c r="B24" s="1">
        <f>'Profiles, Qc, Winter, S1'!B24*Main!$B$6</f>
        <v>-0.3558347266613367</v>
      </c>
      <c r="C24" s="1">
        <f>'Profiles, Qc, Winter, S1'!C24*Main!$B$6</f>
        <v>-0.36621073287364669</v>
      </c>
      <c r="D24" s="1">
        <f>'Profiles, Qc, Winter, S1'!D24*Main!$B$6</f>
        <v>-0.36675376854927694</v>
      </c>
      <c r="E24" s="1">
        <f>'Profiles, Qc, Winter, S1'!E24*Main!$B$6</f>
        <v>-0.36572295996147375</v>
      </c>
      <c r="F24" s="1">
        <f>'Profiles, Qc, Winter, S1'!F24*Main!$B$6</f>
        <v>-0.36470531306733434</v>
      </c>
      <c r="G24" s="1">
        <f>'Profiles, Qc, Winter, S1'!G24*Main!$B$6</f>
        <v>-0.34095251623705031</v>
      </c>
      <c r="H24" s="1">
        <f>'Profiles, Qc, Winter, S1'!H24*Main!$B$6</f>
        <v>-0.25557121969684121</v>
      </c>
      <c r="I24" s="1">
        <f>'Profiles, Qc, Winter, S1'!I24*Main!$B$6</f>
        <v>-0.20859052691452606</v>
      </c>
      <c r="J24" s="1">
        <f>'Profiles, Qc, Winter, S1'!J24*Main!$B$6</f>
        <v>-0.13445348599523638</v>
      </c>
      <c r="K24" s="1">
        <f>'Profiles, Qc, Winter, S1'!K24*Main!$B$6</f>
        <v>-7.7645640526339307E-2</v>
      </c>
      <c r="L24" s="1">
        <f>'Profiles, Qc, Winter, S1'!L24*Main!$B$6</f>
        <v>-9.9333958943264189E-2</v>
      </c>
      <c r="M24" s="1">
        <f>'Profiles, Qc, Winter, S1'!M24*Main!$B$6</f>
        <v>-7.668703050450279E-2</v>
      </c>
      <c r="N24" s="1">
        <f>'Profiles, Qc, Winter, S1'!N24*Main!$B$6</f>
        <v>-9.1444926960893583E-2</v>
      </c>
      <c r="O24" s="1">
        <f>'Profiles, Qc, Winter, S1'!O24*Main!$B$6</f>
        <v>-0.13225943438649274</v>
      </c>
      <c r="P24" s="1">
        <f>'Profiles, Qc, Winter, S1'!P24*Main!$B$6</f>
        <v>-0.16533400756653432</v>
      </c>
      <c r="Q24" s="1">
        <f>'Profiles, Qc, Winter, S1'!Q24*Main!$B$6</f>
        <v>-0.17052877545623382</v>
      </c>
      <c r="R24" s="1">
        <f>'Profiles, Qc, Winter, S1'!R24*Main!$B$6</f>
        <v>-0.1753517731872308</v>
      </c>
      <c r="S24" s="1">
        <f>'Profiles, Qc, Winter, S1'!S24*Main!$B$6</f>
        <v>-0.11834846430498086</v>
      </c>
      <c r="T24" s="1">
        <f>'Profiles, Qc, Winter, S1'!T24*Main!$B$6</f>
        <v>-0.14340777041797917</v>
      </c>
      <c r="U24" s="1">
        <f>'Profiles, Qc, Winter, S1'!U24*Main!$B$6</f>
        <v>-0.17778612789239884</v>
      </c>
      <c r="V24" s="1">
        <f>'Profiles, Qc, Winter, S1'!V24*Main!$B$6</f>
        <v>-0.20907718258148114</v>
      </c>
      <c r="W24" s="1">
        <f>'Profiles, Qc, Winter, S1'!W24*Main!$B$6</f>
        <v>-0.26601483286977129</v>
      </c>
      <c r="X24" s="1">
        <f>'Profiles, Qc, Winter, S1'!X24*Main!$B$6</f>
        <v>-0.33249536506141508</v>
      </c>
      <c r="Y24" s="1">
        <f>'Profiles, Qc, Winter, S1'!Y24*Main!$B$6</f>
        <v>-0.33841200961124707</v>
      </c>
    </row>
    <row r="25" spans="1:25" x14ac:dyDescent="0.3">
      <c r="A25">
        <v>24</v>
      </c>
      <c r="B25" s="1">
        <f>'Profiles, Qc, Winter, S1'!B25*Main!$B$6</f>
        <v>-0.25750363155048839</v>
      </c>
      <c r="C25" s="1">
        <f>'Profiles, Qc, Winter, S1'!C25*Main!$B$6</f>
        <v>-0.25998318018721162</v>
      </c>
      <c r="D25" s="1">
        <f>'Profiles, Qc, Winter, S1'!D25*Main!$B$6</f>
        <v>-0.26476135186007876</v>
      </c>
      <c r="E25" s="1">
        <f>'Profiles, Qc, Winter, S1'!E25*Main!$B$6</f>
        <v>-0.26711353454196984</v>
      </c>
      <c r="F25" s="1">
        <f>'Profiles, Qc, Winter, S1'!F25*Main!$B$6</f>
        <v>-0.26113168102125356</v>
      </c>
      <c r="G25" s="1">
        <f>'Profiles, Qc, Winter, S1'!G25*Main!$B$6</f>
        <v>-0.21073796759777977</v>
      </c>
      <c r="H25" s="1">
        <f>'Profiles, Qc, Winter, S1'!H25*Main!$B$6</f>
        <v>-0.15989884120581868</v>
      </c>
      <c r="I25" s="1">
        <f>'Profiles, Qc, Winter, S1'!I25*Main!$B$6</f>
        <v>-0.14286799110341067</v>
      </c>
      <c r="J25" s="1">
        <f>'Profiles, Qc, Winter, S1'!J25*Main!$B$6</f>
        <v>-0.10026748544746635</v>
      </c>
      <c r="K25" s="1">
        <f>'Profiles, Qc, Winter, S1'!K25*Main!$B$6</f>
        <v>-6.6159187942101946E-2</v>
      </c>
      <c r="L25" s="1">
        <f>'Profiles, Qc, Winter, S1'!L25*Main!$B$6</f>
        <v>-0.15083230088856772</v>
      </c>
      <c r="M25" s="1">
        <f>'Profiles, Qc, Winter, S1'!M25*Main!$B$6</f>
        <v>-0.14223494906303702</v>
      </c>
      <c r="N25" s="1">
        <f>'Profiles, Qc, Winter, S1'!N25*Main!$B$6</f>
        <v>-0.16030709895834236</v>
      </c>
      <c r="O25" s="1">
        <f>'Profiles, Qc, Winter, S1'!O25*Main!$B$6</f>
        <v>-0.15997921473679377</v>
      </c>
      <c r="P25" s="1">
        <f>'Profiles, Qc, Winter, S1'!P25*Main!$B$6</f>
        <v>-0.17799352675466409</v>
      </c>
      <c r="Q25" s="1">
        <f>'Profiles, Qc, Winter, S1'!Q25*Main!$B$6</f>
        <v>-0.17816227165738086</v>
      </c>
      <c r="R25" s="1">
        <f>'Profiles, Qc, Winter, S1'!R25*Main!$B$6</f>
        <v>-0.1517554451872091</v>
      </c>
      <c r="S25" s="1">
        <f>'Profiles, Qc, Winter, S1'!S25*Main!$B$6</f>
        <v>-0.10148528273489685</v>
      </c>
      <c r="T25" s="1">
        <f>'Profiles, Qc, Winter, S1'!T25*Main!$B$6</f>
        <v>-0.13863683358914453</v>
      </c>
      <c r="U25" s="1">
        <f>'Profiles, Qc, Winter, S1'!U25*Main!$B$6</f>
        <v>-0.16285545355055372</v>
      </c>
      <c r="V25" s="1">
        <f>'Profiles, Qc, Winter, S1'!V25*Main!$B$6</f>
        <v>-0.17496045123721635</v>
      </c>
      <c r="W25" s="1">
        <f>'Profiles, Qc, Winter, S1'!W25*Main!$B$6</f>
        <v>-0.17916980884479319</v>
      </c>
      <c r="X25" s="1">
        <f>'Profiles, Qc, Winter, S1'!X25*Main!$B$6</f>
        <v>-0.19346934863809997</v>
      </c>
      <c r="Y25" s="1">
        <f>'Profiles, Qc, Winter, S1'!Y25*Main!$B$6</f>
        <v>-0.20520714052152314</v>
      </c>
    </row>
    <row r="26" spans="1:25" x14ac:dyDescent="0.3">
      <c r="A26">
        <v>25</v>
      </c>
      <c r="B26" s="1">
        <f>'Profiles, Qc, Winter, S1'!B26*Main!$B$6</f>
        <v>-3.5634413598089873E-2</v>
      </c>
      <c r="C26" s="1">
        <f>'Profiles, Qc, Winter, S1'!C26*Main!$B$6</f>
        <v>5.9788178837098416E-2</v>
      </c>
      <c r="D26" s="1">
        <f>'Profiles, Qc, Winter, S1'!D26*Main!$B$6</f>
        <v>0.12648256811336411</v>
      </c>
      <c r="E26" s="1">
        <f>'Profiles, Qc, Winter, S1'!E26*Main!$B$6</f>
        <v>0.10937009098534639</v>
      </c>
      <c r="F26" s="1">
        <f>'Profiles, Qc, Winter, S1'!F26*Main!$B$6</f>
        <v>8.5038343133161484E-2</v>
      </c>
      <c r="G26" s="1">
        <f>'Profiles, Qc, Winter, S1'!G26*Main!$B$6</f>
        <v>-8.5666507444413398E-2</v>
      </c>
      <c r="H26" s="1">
        <f>'Profiles, Qc, Winter, S1'!H26*Main!$B$6</f>
        <v>-2.8282381442184899E-3</v>
      </c>
      <c r="I26" s="1">
        <f>'Profiles, Qc, Winter, S1'!I26*Main!$B$6</f>
        <v>0.10213441583139551</v>
      </c>
      <c r="J26" s="1">
        <f>'Profiles, Qc, Winter, S1'!J26*Main!$B$6</f>
        <v>0.22167940888984314</v>
      </c>
      <c r="K26" s="1">
        <f>'Profiles, Qc, Winter, S1'!K26*Main!$B$6</f>
        <v>0.26151203489321495</v>
      </c>
      <c r="L26" s="1">
        <f>'Profiles, Qc, Winter, S1'!L26*Main!$B$6</f>
        <v>0.12702905089923963</v>
      </c>
      <c r="M26" s="1">
        <f>'Profiles, Qc, Winter, S1'!M26*Main!$B$6</f>
        <v>-3.3003696233418047E-4</v>
      </c>
      <c r="N26" s="1">
        <f>'Profiles, Qc, Winter, S1'!N26*Main!$B$6</f>
        <v>0.4023578530271853</v>
      </c>
      <c r="O26" s="1">
        <f>'Profiles, Qc, Winter, S1'!O26*Main!$B$6</f>
        <v>0.45612864449566398</v>
      </c>
      <c r="P26" s="1">
        <f>'Profiles, Qc, Winter, S1'!P26*Main!$B$6</f>
        <v>0.43268302197557351</v>
      </c>
      <c r="Q26" s="1">
        <f>'Profiles, Qc, Winter, S1'!Q26*Main!$B$6</f>
        <v>0.49675052249577978</v>
      </c>
      <c r="R26" s="1">
        <f>'Profiles, Qc, Winter, S1'!R26*Main!$B$6</f>
        <v>0.27290353525887873</v>
      </c>
      <c r="S26" s="1">
        <f>'Profiles, Qc, Winter, S1'!S26*Main!$B$6</f>
        <v>0.37694726866777245</v>
      </c>
      <c r="T26" s="1">
        <f>'Profiles, Qc, Winter, S1'!T26*Main!$B$6</f>
        <v>0.40475894924971051</v>
      </c>
      <c r="U26" s="1">
        <f>'Profiles, Qc, Winter, S1'!U26*Main!$B$6</f>
        <v>0.36081768120766644</v>
      </c>
      <c r="V26" s="1">
        <f>'Profiles, Qc, Winter, S1'!V26*Main!$B$6</f>
        <v>0.40493600536685259</v>
      </c>
      <c r="W26" s="1">
        <f>'Profiles, Qc, Winter, S1'!W26*Main!$B$6</f>
        <v>0.51980784780290878</v>
      </c>
      <c r="X26" s="1">
        <f>'Profiles, Qc, Winter, S1'!X26*Main!$B$6</f>
        <v>0.4815231514238934</v>
      </c>
      <c r="Y26" s="1">
        <f>'Profiles, Qc, Winter, S1'!Y26*Main!$B$6</f>
        <v>0.32438560902381541</v>
      </c>
    </row>
    <row r="27" spans="1:25" x14ac:dyDescent="0.3">
      <c r="A27">
        <v>26</v>
      </c>
      <c r="B27" s="1">
        <f>'Profiles, Qc, Winter, S1'!B27*Main!$B$6</f>
        <v>0.11478971128760425</v>
      </c>
      <c r="C27" s="1">
        <f>'Profiles, Qc, Winter, S1'!C27*Main!$B$6</f>
        <v>9.2838104497639434E-2</v>
      </c>
      <c r="D27" s="1">
        <f>'Profiles, Qc, Winter, S1'!D27*Main!$B$6</f>
        <v>0.13250199922323611</v>
      </c>
      <c r="E27" s="1">
        <f>'Profiles, Qc, Winter, S1'!E27*Main!$B$6</f>
        <v>0.16603400257032747</v>
      </c>
      <c r="F27" s="1">
        <f>'Profiles, Qc, Winter, S1'!F27*Main!$B$6</f>
        <v>0.17337690601530628</v>
      </c>
      <c r="G27" s="1">
        <f>'Profiles, Qc, Winter, S1'!G27*Main!$B$6</f>
        <v>0.2113767729884844</v>
      </c>
      <c r="H27" s="1">
        <f>'Profiles, Qc, Winter, S1'!H27*Main!$B$6</f>
        <v>0.77303734877306973</v>
      </c>
      <c r="I27" s="1">
        <f>'Profiles, Qc, Winter, S1'!I27*Main!$B$6</f>
        <v>0.96772426307459158</v>
      </c>
      <c r="J27" s="1">
        <f>'Profiles, Qc, Winter, S1'!J27*Main!$B$6</f>
        <v>1.0361530256771738</v>
      </c>
      <c r="K27" s="1">
        <f>'Profiles, Qc, Winter, S1'!K27*Main!$B$6</f>
        <v>0.96916238929394238</v>
      </c>
      <c r="L27" s="1">
        <f>'Profiles, Qc, Winter, S1'!L27*Main!$B$6</f>
        <v>0.88779109021463654</v>
      </c>
      <c r="M27" s="1">
        <f>'Profiles, Qc, Winter, S1'!M27*Main!$B$6</f>
        <v>1.0174560359563869</v>
      </c>
      <c r="N27" s="1">
        <f>'Profiles, Qc, Winter, S1'!N27*Main!$B$6</f>
        <v>1.1499999999999999</v>
      </c>
      <c r="O27" s="1">
        <f>'Profiles, Qc, Winter, S1'!O27*Main!$B$6</f>
        <v>1.0198794770832684</v>
      </c>
      <c r="P27" s="1">
        <f>'Profiles, Qc, Winter, S1'!P27*Main!$B$6</f>
        <v>1.0029979290917987</v>
      </c>
      <c r="Q27" s="1">
        <f>'Profiles, Qc, Winter, S1'!Q27*Main!$B$6</f>
        <v>1.0011054791921012</v>
      </c>
      <c r="R27" s="1">
        <f>'Profiles, Qc, Winter, S1'!R27*Main!$B$6</f>
        <v>0.90217291103075381</v>
      </c>
      <c r="S27" s="1">
        <f>'Profiles, Qc, Winter, S1'!S27*Main!$B$6</f>
        <v>0.93260210640887498</v>
      </c>
      <c r="T27" s="1">
        <f>'Profiles, Qc, Winter, S1'!T27*Main!$B$6</f>
        <v>0.80641906901342164</v>
      </c>
      <c r="U27" s="1">
        <f>'Profiles, Qc, Winter, S1'!U27*Main!$B$6</f>
        <v>0.60877716373522472</v>
      </c>
      <c r="V27" s="1">
        <f>'Profiles, Qc, Winter, S1'!V27*Main!$B$6</f>
        <v>0.66789638518567895</v>
      </c>
      <c r="W27" s="1">
        <f>'Profiles, Qc, Winter, S1'!W27*Main!$B$6</f>
        <v>0.58364702155042791</v>
      </c>
      <c r="X27" s="1">
        <f>'Profiles, Qc, Winter, S1'!X27*Main!$B$6</f>
        <v>0.25672068790174246</v>
      </c>
      <c r="Y27" s="1">
        <f>'Profiles, Qc, Winter, S1'!Y27*Main!$B$6</f>
        <v>0.18162716245151841</v>
      </c>
    </row>
    <row r="28" spans="1:25" x14ac:dyDescent="0.3">
      <c r="A28">
        <v>27</v>
      </c>
      <c r="B28" s="1">
        <f>'Profiles, Qc, Winter, S1'!B28*Main!$B$6</f>
        <v>0.22905760093377525</v>
      </c>
      <c r="C28" s="1">
        <f>'Profiles, Qc, Winter, S1'!C28*Main!$B$6</f>
        <v>0.16183306517670934</v>
      </c>
      <c r="D28" s="1">
        <f>'Profiles, Qc, Winter, S1'!D28*Main!$B$6</f>
        <v>0.14029184163017044</v>
      </c>
      <c r="E28" s="1">
        <f>'Profiles, Qc, Winter, S1'!E28*Main!$B$6</f>
        <v>0.17982980101981147</v>
      </c>
      <c r="F28" s="1">
        <f>'Profiles, Qc, Winter, S1'!F28*Main!$B$6</f>
        <v>0.15483876948957562</v>
      </c>
      <c r="G28" s="1">
        <f>'Profiles, Qc, Winter, S1'!G28*Main!$B$6</f>
        <v>0.12730389322282484</v>
      </c>
      <c r="H28" s="1">
        <f>'Profiles, Qc, Winter, S1'!H28*Main!$B$6</f>
        <v>0.10533105877372136</v>
      </c>
      <c r="I28" s="1">
        <f>'Profiles, Qc, Winter, S1'!I28*Main!$B$6</f>
        <v>0.36808300423471474</v>
      </c>
      <c r="J28" s="1">
        <f>'Profiles, Qc, Winter, S1'!J28*Main!$B$6</f>
        <v>0.38493787459037349</v>
      </c>
      <c r="K28" s="1">
        <f>'Profiles, Qc, Winter, S1'!K28*Main!$B$6</f>
        <v>0.33016311566920303</v>
      </c>
      <c r="L28" s="1">
        <f>'Profiles, Qc, Winter, S1'!L28*Main!$B$6</f>
        <v>0.38466399963764758</v>
      </c>
      <c r="M28" s="1">
        <f>'Profiles, Qc, Winter, S1'!M28*Main!$B$6</f>
        <v>0.35742933533589166</v>
      </c>
      <c r="N28" s="1">
        <f>'Profiles, Qc, Winter, S1'!N28*Main!$B$6</f>
        <v>0.35900409247041754</v>
      </c>
      <c r="O28" s="1">
        <f>'Profiles, Qc, Winter, S1'!O28*Main!$B$6</f>
        <v>0.32057697457601275</v>
      </c>
      <c r="P28" s="1">
        <f>'Profiles, Qc, Winter, S1'!P28*Main!$B$6</f>
        <v>0.19023180362084835</v>
      </c>
      <c r="Q28" s="1">
        <f>'Profiles, Qc, Winter, S1'!Q28*Main!$B$6</f>
        <v>0.29784457687808769</v>
      </c>
      <c r="R28" s="1">
        <f>'Profiles, Qc, Winter, S1'!R28*Main!$B$6</f>
        <v>0.35721863923773955</v>
      </c>
      <c r="S28" s="1">
        <f>'Profiles, Qc, Winter, S1'!S28*Main!$B$6</f>
        <v>0.33330737071076605</v>
      </c>
      <c r="T28" s="1">
        <f>'Profiles, Qc, Winter, S1'!T28*Main!$B$6</f>
        <v>0.23294896602746373</v>
      </c>
      <c r="U28" s="1">
        <f>'Profiles, Qc, Winter, S1'!U28*Main!$B$6</f>
        <v>0.24167071357054018</v>
      </c>
      <c r="V28" s="1">
        <f>'Profiles, Qc, Winter, S1'!V28*Main!$B$6</f>
        <v>0.22509515451933801</v>
      </c>
      <c r="W28" s="1">
        <f>'Profiles, Qc, Winter, S1'!W28*Main!$B$6</f>
        <v>0.13962833422019855</v>
      </c>
      <c r="X28" s="1">
        <f>'Profiles, Qc, Winter, S1'!X28*Main!$B$6</f>
        <v>0.1113823858720681</v>
      </c>
      <c r="Y28" s="1">
        <f>'Profiles, Qc, Winter, S1'!Y28*Main!$B$6</f>
        <v>0.11544304086614061</v>
      </c>
    </row>
    <row r="29" spans="1:25" x14ac:dyDescent="0.3">
      <c r="A29">
        <v>28</v>
      </c>
      <c r="B29" s="1">
        <f>'Profiles, Qc, Winter, S1'!B29*Main!$B$6</f>
        <v>-0.13719370701619688</v>
      </c>
      <c r="C29" s="1">
        <f>'Profiles, Qc, Winter, S1'!C29*Main!$B$6</f>
        <v>-0.13716345964566548</v>
      </c>
      <c r="D29" s="1">
        <f>'Profiles, Qc, Winter, S1'!D29*Main!$B$6</f>
        <v>-0.14094820957070164</v>
      </c>
      <c r="E29" s="1">
        <f>'Profiles, Qc, Winter, S1'!E29*Main!$B$6</f>
        <v>-0.14740505580829424</v>
      </c>
      <c r="F29" s="1">
        <f>'Profiles, Qc, Winter, S1'!F29*Main!$B$6</f>
        <v>-0.14598950611730852</v>
      </c>
      <c r="G29" s="1">
        <f>'Profiles, Qc, Winter, S1'!G29*Main!$B$6</f>
        <v>-0.13398424300374939</v>
      </c>
      <c r="H29" s="1">
        <f>'Profiles, Qc, Winter, S1'!H29*Main!$B$6</f>
        <v>-8.4956552608251593E-2</v>
      </c>
      <c r="I29" s="1">
        <f>'Profiles, Qc, Winter, S1'!I29*Main!$B$6</f>
        <v>-1.633108672262347E-2</v>
      </c>
      <c r="J29" s="1">
        <f>'Profiles, Qc, Winter, S1'!J29*Main!$B$6</f>
        <v>-1.7549824131029946E-2</v>
      </c>
      <c r="K29" s="1">
        <f>'Profiles, Qc, Winter, S1'!K29*Main!$B$6</f>
        <v>-1.1630386468153397E-2</v>
      </c>
      <c r="L29" s="1">
        <f>'Profiles, Qc, Winter, S1'!L29*Main!$B$6</f>
        <v>-1.0245179522290825E-2</v>
      </c>
      <c r="M29" s="1">
        <f>'Profiles, Qc, Winter, S1'!M29*Main!$B$6</f>
        <v>-4.5723573913193781E-2</v>
      </c>
      <c r="N29" s="1">
        <f>'Profiles, Qc, Winter, S1'!N29*Main!$B$6</f>
        <v>-6.6797230336072447E-2</v>
      </c>
      <c r="O29" s="1">
        <f>'Profiles, Qc, Winter, S1'!O29*Main!$B$6</f>
        <v>-8.6591559234890078E-2</v>
      </c>
      <c r="P29" s="1">
        <f>'Profiles, Qc, Winter, S1'!P29*Main!$B$6</f>
        <v>-8.5940559521381132E-2</v>
      </c>
      <c r="Q29" s="1">
        <f>'Profiles, Qc, Winter, S1'!Q29*Main!$B$6</f>
        <v>-8.7393918425531097E-2</v>
      </c>
      <c r="R29" s="1">
        <f>'Profiles, Qc, Winter, S1'!R29*Main!$B$6</f>
        <v>-6.8712338513784957E-2</v>
      </c>
      <c r="S29" s="1">
        <f>'Profiles, Qc, Winter, S1'!S29*Main!$B$6</f>
        <v>2.258379045901255E-2</v>
      </c>
      <c r="T29" s="1">
        <f>'Profiles, Qc, Winter, S1'!T29*Main!$B$6</f>
        <v>-3.1828408764031659E-3</v>
      </c>
      <c r="U29" s="1">
        <f>'Profiles, Qc, Winter, S1'!U29*Main!$B$6</f>
        <v>-3.7571212682958224E-2</v>
      </c>
      <c r="V29" s="1">
        <f>'Profiles, Qc, Winter, S1'!V29*Main!$B$6</f>
        <v>-6.964341252848455E-2</v>
      </c>
      <c r="W29" s="1">
        <f>'Profiles, Qc, Winter, S1'!W29*Main!$B$6</f>
        <v>-9.161011575383167E-2</v>
      </c>
      <c r="X29" s="1">
        <f>'Profiles, Qc, Winter, S1'!X29*Main!$B$6</f>
        <v>-0.10047395781369731</v>
      </c>
      <c r="Y29" s="1">
        <f>'Profiles, Qc, Winter, S1'!Y29*Main!$B$6</f>
        <v>-0.11503787597537844</v>
      </c>
    </row>
    <row r="30" spans="1:25" x14ac:dyDescent="0.3">
      <c r="A30">
        <v>29</v>
      </c>
      <c r="B30" s="1">
        <f>'Profiles, Qc, Winter, S1'!B30*Main!$B$6</f>
        <v>-0.3681724111020242</v>
      </c>
      <c r="C30" s="1">
        <f>'Profiles, Qc, Winter, S1'!C30*Main!$B$6</f>
        <v>-0.3972591001015105</v>
      </c>
      <c r="D30" s="1">
        <f>'Profiles, Qc, Winter, S1'!D30*Main!$B$6</f>
        <v>-0.40454570528746425</v>
      </c>
      <c r="E30" s="1">
        <f>'Profiles, Qc, Winter, S1'!E30*Main!$B$6</f>
        <v>-0.39913556794461619</v>
      </c>
      <c r="F30" s="1">
        <f>'Profiles, Qc, Winter, S1'!F30*Main!$B$6</f>
        <v>-0.39946753964866899</v>
      </c>
      <c r="G30" s="1">
        <f>'Profiles, Qc, Winter, S1'!G30*Main!$B$6</f>
        <v>-0.33357249845093295</v>
      </c>
      <c r="H30" s="1">
        <f>'Profiles, Qc, Winter, S1'!H30*Main!$B$6</f>
        <v>-1.2421246208015822E-2</v>
      </c>
      <c r="I30" s="1">
        <f>'Profiles, Qc, Winter, S1'!I30*Main!$B$6</f>
        <v>0.17197878262473029</v>
      </c>
      <c r="J30" s="1">
        <f>'Profiles, Qc, Winter, S1'!J30*Main!$B$6</f>
        <v>0.21919017291958476</v>
      </c>
      <c r="K30" s="1">
        <f>'Profiles, Qc, Winter, S1'!K30*Main!$B$6</f>
        <v>0.15269304554897381</v>
      </c>
      <c r="L30" s="1">
        <f>'Profiles, Qc, Winter, S1'!L30*Main!$B$6</f>
        <v>9.0153486863678314E-2</v>
      </c>
      <c r="M30" s="1">
        <f>'Profiles, Qc, Winter, S1'!M30*Main!$B$6</f>
        <v>0.17882327207808354</v>
      </c>
      <c r="N30" s="1">
        <f>'Profiles, Qc, Winter, S1'!N30*Main!$B$6</f>
        <v>0.11275700623824469</v>
      </c>
      <c r="O30" s="1">
        <f>'Profiles, Qc, Winter, S1'!O30*Main!$B$6</f>
        <v>3.4209707946294639E-2</v>
      </c>
      <c r="P30" s="1">
        <f>'Profiles, Qc, Winter, S1'!P30*Main!$B$6</f>
        <v>-0.13534161419375809</v>
      </c>
      <c r="Q30" s="1">
        <f>'Profiles, Qc, Winter, S1'!Q30*Main!$B$6</f>
        <v>-0.13539920682224285</v>
      </c>
      <c r="R30" s="1">
        <f>'Profiles, Qc, Winter, S1'!R30*Main!$B$6</f>
        <v>-0.11153626596341114</v>
      </c>
      <c r="S30" s="1">
        <f>'Profiles, Qc, Winter, S1'!S30*Main!$B$6</f>
        <v>-5.6267793655494953E-2</v>
      </c>
      <c r="T30" s="1">
        <f>'Profiles, Qc, Winter, S1'!T30*Main!$B$6</f>
        <v>-0.13713926174924035</v>
      </c>
      <c r="U30" s="1">
        <f>'Profiles, Qc, Winter, S1'!U30*Main!$B$6</f>
        <v>-7.8138127668333737E-2</v>
      </c>
      <c r="V30" s="1">
        <f>'Profiles, Qc, Winter, S1'!V30*Main!$B$6</f>
        <v>-0.10727947993384343</v>
      </c>
      <c r="W30" s="1">
        <f>'Profiles, Qc, Winter, S1'!W30*Main!$B$6</f>
        <v>-0.17793543000333709</v>
      </c>
      <c r="X30" s="1">
        <f>'Profiles, Qc, Winter, S1'!X30*Main!$B$6</f>
        <v>-0.28111343461783234</v>
      </c>
      <c r="Y30" s="1">
        <f>'Profiles, Qc, Winter, S1'!Y30*Main!$B$6</f>
        <v>-0.31733155434246968</v>
      </c>
    </row>
    <row r="31" spans="1:25" x14ac:dyDescent="0.3">
      <c r="A31">
        <v>30</v>
      </c>
      <c r="B31" s="1">
        <f>'Profiles, Qc, Winter, S1'!B31*Main!$B$6</f>
        <v>-0.39153007099862325</v>
      </c>
      <c r="C31" s="1">
        <f>'Profiles, Qc, Winter, S1'!C31*Main!$B$6</f>
        <v>-0.39541326112730318</v>
      </c>
      <c r="D31" s="1">
        <f>'Profiles, Qc, Winter, S1'!D31*Main!$B$6</f>
        <v>-0.39944785160794033</v>
      </c>
      <c r="E31" s="1">
        <f>'Profiles, Qc, Winter, S1'!E31*Main!$B$6</f>
        <v>-0.40294497901409471</v>
      </c>
      <c r="F31" s="1">
        <f>'Profiles, Qc, Winter, S1'!F31*Main!$B$6</f>
        <v>-0.40473898871014807</v>
      </c>
      <c r="G31" s="1">
        <f>'Profiles, Qc, Winter, S1'!G31*Main!$B$6</f>
        <v>-0.37003255626499626</v>
      </c>
      <c r="H31" s="1">
        <f>'Profiles, Qc, Winter, S1'!H31*Main!$B$6</f>
        <v>-0.32104263420783774</v>
      </c>
      <c r="I31" s="1">
        <f>'Profiles, Qc, Winter, S1'!I31*Main!$B$6</f>
        <v>-0.29311106776405021</v>
      </c>
      <c r="J31" s="1">
        <f>'Profiles, Qc, Winter, S1'!J31*Main!$B$6</f>
        <v>-0.301694971772142</v>
      </c>
      <c r="K31" s="1">
        <f>'Profiles, Qc, Winter, S1'!K31*Main!$B$6</f>
        <v>-0.33422108654976435</v>
      </c>
      <c r="L31" s="1">
        <f>'Profiles, Qc, Winter, S1'!L31*Main!$B$6</f>
        <v>-0.35648311038604291</v>
      </c>
      <c r="M31" s="1">
        <f>'Profiles, Qc, Winter, S1'!M31*Main!$B$6</f>
        <v>-0.37745825848056941</v>
      </c>
      <c r="N31" s="1">
        <f>'Profiles, Qc, Winter, S1'!N31*Main!$B$6</f>
        <v>-0.37790480231921608</v>
      </c>
      <c r="O31" s="1">
        <f>'Profiles, Qc, Winter, S1'!O31*Main!$B$6</f>
        <v>-0.38485372695055275</v>
      </c>
      <c r="P31" s="1">
        <f>'Profiles, Qc, Winter, S1'!P31*Main!$B$6</f>
        <v>-0.38823727684285592</v>
      </c>
      <c r="Q31" s="1">
        <f>'Profiles, Qc, Winter, S1'!Q31*Main!$B$6</f>
        <v>-0.37665584479016168</v>
      </c>
      <c r="R31" s="1">
        <f>'Profiles, Qc, Winter, S1'!R31*Main!$B$6</f>
        <v>-0.31886257541420021</v>
      </c>
      <c r="S31" s="1">
        <f>'Profiles, Qc, Winter, S1'!S31*Main!$B$6</f>
        <v>-0.19004441979791223</v>
      </c>
      <c r="T31" s="1">
        <f>'Profiles, Qc, Winter, S1'!T31*Main!$B$6</f>
        <v>-0.24512787902274474</v>
      </c>
      <c r="U31" s="1">
        <f>'Profiles, Qc, Winter, S1'!U31*Main!$B$6</f>
        <v>-0.29734249777714994</v>
      </c>
      <c r="V31" s="1">
        <f>'Profiles, Qc, Winter, S1'!V31*Main!$B$6</f>
        <v>-0.3200965182575225</v>
      </c>
      <c r="W31" s="1">
        <f>'Profiles, Qc, Winter, S1'!W31*Main!$B$6</f>
        <v>-0.33864930159555995</v>
      </c>
      <c r="X31" s="1">
        <f>'Profiles, Qc, Winter, S1'!X31*Main!$B$6</f>
        <v>-0.35798178584622337</v>
      </c>
      <c r="Y31" s="1">
        <f>'Profiles, Qc, Winter, S1'!Y31*Main!$B$6</f>
        <v>-0.35971520542662228</v>
      </c>
    </row>
    <row r="32" spans="1:25" x14ac:dyDescent="0.3">
      <c r="A32">
        <v>31</v>
      </c>
      <c r="B32" s="1">
        <f>'Profiles, Qc, Winter, S1'!B32*Main!$B$6</f>
        <v>-0.39410006199822362</v>
      </c>
      <c r="C32" s="1">
        <f>'Profiles, Qc, Winter, S1'!C32*Main!$B$6</f>
        <v>-0.41390316535948385</v>
      </c>
      <c r="D32" s="1">
        <f>'Profiles, Qc, Winter, S1'!D32*Main!$B$6</f>
        <v>-0.43149074420391126</v>
      </c>
      <c r="E32" s="1">
        <f>'Profiles, Qc, Winter, S1'!E32*Main!$B$6</f>
        <v>-0.43302957236722489</v>
      </c>
      <c r="F32" s="1">
        <f>'Profiles, Qc, Winter, S1'!F32*Main!$B$6</f>
        <v>-0.43207088059573823</v>
      </c>
      <c r="G32" s="1">
        <f>'Profiles, Qc, Winter, S1'!G32*Main!$B$6</f>
        <v>-0.36420162622327834</v>
      </c>
      <c r="H32" s="1">
        <f>'Profiles, Qc, Winter, S1'!H32*Main!$B$6</f>
        <v>-0.27756014520206973</v>
      </c>
      <c r="I32" s="1">
        <f>'Profiles, Qc, Winter, S1'!I32*Main!$B$6</f>
        <v>-0.22461964405467788</v>
      </c>
      <c r="J32" s="1">
        <f>'Profiles, Qc, Winter, S1'!J32*Main!$B$6</f>
        <v>-0.22063981221465589</v>
      </c>
      <c r="K32" s="1">
        <f>'Profiles, Qc, Winter, S1'!K32*Main!$B$6</f>
        <v>-0.1848197996609901</v>
      </c>
      <c r="L32" s="1">
        <f>'Profiles, Qc, Winter, S1'!L32*Main!$B$6</f>
        <v>-0.18290237524319183</v>
      </c>
      <c r="M32" s="1">
        <f>'Profiles, Qc, Winter, S1'!M32*Main!$B$6</f>
        <v>-0.1790512446022868</v>
      </c>
      <c r="N32" s="1">
        <f>'Profiles, Qc, Winter, S1'!N32*Main!$B$6</f>
        <v>-0.21549158712573807</v>
      </c>
      <c r="O32" s="1">
        <f>'Profiles, Qc, Winter, S1'!O32*Main!$B$6</f>
        <v>-0.23189495416397823</v>
      </c>
      <c r="P32" s="1">
        <f>'Profiles, Qc, Winter, S1'!P32*Main!$B$6</f>
        <v>-0.22565910448044826</v>
      </c>
      <c r="Q32" s="1">
        <f>'Profiles, Qc, Winter, S1'!Q32*Main!$B$6</f>
        <v>-0.27972738292558558</v>
      </c>
      <c r="R32" s="1">
        <f>'Profiles, Qc, Winter, S1'!R32*Main!$B$6</f>
        <v>-0.24782294698697502</v>
      </c>
      <c r="S32" s="1">
        <f>'Profiles, Qc, Winter, S1'!S32*Main!$B$6</f>
        <v>-0.12424176932971362</v>
      </c>
      <c r="T32" s="1">
        <f>'Profiles, Qc, Winter, S1'!T32*Main!$B$6</f>
        <v>-0.14712277426655129</v>
      </c>
      <c r="U32" s="1">
        <f>'Profiles, Qc, Winter, S1'!U32*Main!$B$6</f>
        <v>-0.18292657313961699</v>
      </c>
      <c r="V32" s="1">
        <f>'Profiles, Qc, Winter, S1'!V32*Main!$B$6</f>
        <v>-0.19752508502822566</v>
      </c>
      <c r="W32" s="1">
        <f>'Profiles, Qc, Winter, S1'!W32*Main!$B$6</f>
        <v>-0.25641127910111305</v>
      </c>
      <c r="X32" s="1">
        <f>'Profiles, Qc, Winter, S1'!X32*Main!$B$6</f>
        <v>-0.28357040672619055</v>
      </c>
      <c r="Y32" s="1">
        <f>'Profiles, Qc, Winter, S1'!Y32*Main!$B$6</f>
        <v>-0.29665424747308566</v>
      </c>
    </row>
    <row r="33" spans="1:25" x14ac:dyDescent="0.3">
      <c r="A33">
        <v>32</v>
      </c>
      <c r="B33" s="1">
        <f>'Profiles, Qc, Winter, S1'!B33*Main!$B$6</f>
        <v>0.21861642662540604</v>
      </c>
      <c r="C33" s="1">
        <f>'Profiles, Qc, Winter, S1'!C33*Main!$B$6</f>
        <v>0.17101018552064171</v>
      </c>
      <c r="D33" s="1">
        <f>'Profiles, Qc, Winter, S1'!D33*Main!$B$6</f>
        <v>0.12966362412240712</v>
      </c>
      <c r="E33" s="1">
        <f>'Profiles, Qc, Winter, S1'!E33*Main!$B$6</f>
        <v>0.19316930017240524</v>
      </c>
      <c r="F33" s="1">
        <f>'Profiles, Qc, Winter, S1'!F33*Main!$B$6</f>
        <v>0.15862350578967013</v>
      </c>
      <c r="G33" s="1">
        <f>'Profiles, Qc, Winter, S1'!G33*Main!$B$6</f>
        <v>0.22852903494621002</v>
      </c>
      <c r="H33" s="1">
        <f>'Profiles, Qc, Winter, S1'!H33*Main!$B$6</f>
        <v>0.30479072202132146</v>
      </c>
      <c r="I33" s="1">
        <f>'Profiles, Qc, Winter, S1'!I33*Main!$B$6</f>
        <v>0.59366947415106264</v>
      </c>
      <c r="J33" s="1">
        <f>'Profiles, Qc, Winter, S1'!J33*Main!$B$6</f>
        <v>0.68370987399879024</v>
      </c>
      <c r="K33" s="1">
        <f>'Profiles, Qc, Winter, S1'!K33*Main!$B$6</f>
        <v>0.70447838622778569</v>
      </c>
      <c r="L33" s="1">
        <f>'Profiles, Qc, Winter, S1'!L33*Main!$B$6</f>
        <v>0.66866458664752615</v>
      </c>
      <c r="M33" s="1">
        <f>'Profiles, Qc, Winter, S1'!M33*Main!$B$6</f>
        <v>0.7132729590841459</v>
      </c>
      <c r="N33" s="1">
        <f>'Profiles, Qc, Winter, S1'!N33*Main!$B$6</f>
        <v>0.70797303389455402</v>
      </c>
      <c r="O33" s="1">
        <f>'Profiles, Qc, Winter, S1'!O33*Main!$B$6</f>
        <v>0.69976414278128485</v>
      </c>
      <c r="P33" s="1">
        <f>'Profiles, Qc, Winter, S1'!P33*Main!$B$6</f>
        <v>0.5885413186012407</v>
      </c>
      <c r="Q33" s="1">
        <f>'Profiles, Qc, Winter, S1'!Q33*Main!$B$6</f>
        <v>0.55983295335740524</v>
      </c>
      <c r="R33" s="1">
        <f>'Profiles, Qc, Winter, S1'!R33*Main!$B$6</f>
        <v>0.48656831745393758</v>
      </c>
      <c r="S33" s="1">
        <f>'Profiles, Qc, Winter, S1'!S33*Main!$B$6</f>
        <v>0.53228938437786211</v>
      </c>
      <c r="T33" s="1">
        <f>'Profiles, Qc, Winter, S1'!T33*Main!$B$6</f>
        <v>0.4512035823265359</v>
      </c>
      <c r="U33" s="1">
        <f>'Profiles, Qc, Winter, S1'!U33*Main!$B$6</f>
        <v>0.47084408563377728</v>
      </c>
      <c r="V33" s="1">
        <f>'Profiles, Qc, Winter, S1'!V33*Main!$B$6</f>
        <v>0.39808914517364691</v>
      </c>
      <c r="W33" s="1">
        <f>'Profiles, Qc, Winter, S1'!W33*Main!$B$6</f>
        <v>0.41905113157450968</v>
      </c>
      <c r="X33" s="1">
        <f>'Profiles, Qc, Winter, S1'!X33*Main!$B$6</f>
        <v>0.26014903660229205</v>
      </c>
      <c r="Y33" s="1">
        <f>'Profiles, Qc, Winter, S1'!Y33*Main!$B$6</f>
        <v>0.26716013184251824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CD54-0E51-448B-A214-D1EBC957AC7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Winter, S1'!B2*Main!$B$7</f>
        <v>0.16930344416844259</v>
      </c>
      <c r="C2" s="1">
        <f>'Profiles, Qc, Winter, S1'!C2*Main!$B$7</f>
        <v>0.11961574382626344</v>
      </c>
      <c r="D2" s="1">
        <f>'Profiles, Qc, Winter, S1'!D2*Main!$B$7</f>
        <v>0.10369396990056078</v>
      </c>
      <c r="E2" s="1">
        <f>'Profiles, Qc, Winter, S1'!E2*Main!$B$7</f>
        <v>0.13291767901464327</v>
      </c>
      <c r="F2" s="1">
        <f>'Profiles, Qc, Winter, S1'!F2*Main!$B$7</f>
        <v>0.11444604701403416</v>
      </c>
      <c r="G2" s="1">
        <f>'Profiles, Qc, Winter, S1'!G2*Main!$B$7</f>
        <v>9.4094181947305316E-2</v>
      </c>
      <c r="H2" s="1">
        <f>'Profiles, Qc, Winter, S1'!H2*Main!$B$7</f>
        <v>7.7853391267533184E-2</v>
      </c>
      <c r="I2" s="1">
        <f>'Profiles, Qc, Winter, S1'!I2*Main!$B$7</f>
        <v>0.27206135095609352</v>
      </c>
      <c r="J2" s="1">
        <f>'Profiles, Qc, Winter, S1'!J2*Main!$B$7</f>
        <v>0.28451929861027608</v>
      </c>
      <c r="K2" s="1">
        <f>'Profiles, Qc, Winter, S1'!K2*Main!$B$7</f>
        <v>0.24403360723375878</v>
      </c>
      <c r="L2" s="1">
        <f>'Profiles, Qc, Winter, S1'!L2*Main!$B$7</f>
        <v>0.28431686929739169</v>
      </c>
      <c r="M2" s="1">
        <f>'Profiles, Qc, Winter, S1'!M2*Main!$B$7</f>
        <v>0.26418690003087647</v>
      </c>
      <c r="N2" s="1">
        <f>'Profiles, Qc, Winter, S1'!N2*Main!$B$7</f>
        <v>0.2653508509563956</v>
      </c>
      <c r="O2" s="1">
        <f>'Profiles, Qc, Winter, S1'!O2*Main!$B$7</f>
        <v>0.23694819859966162</v>
      </c>
      <c r="P2" s="1">
        <f>'Profiles, Qc, Winter, S1'!P2*Main!$B$7</f>
        <v>0.14060611571975748</v>
      </c>
      <c r="Q2" s="1">
        <f>'Profiles, Qc, Winter, S1'!Q2*Main!$B$7</f>
        <v>0.22014599160554307</v>
      </c>
      <c r="R2" s="1">
        <f>'Profiles, Qc, Winter, S1'!R2*Main!$B$7</f>
        <v>0.26403116813224231</v>
      </c>
      <c r="S2" s="1">
        <f>'Profiles, Qc, Winter, S1'!S2*Main!$B$7</f>
        <v>0.24635762182969667</v>
      </c>
      <c r="T2" s="1">
        <f>'Profiles, Qc, Winter, S1'!T2*Main!$B$7</f>
        <v>0.17217967054203842</v>
      </c>
      <c r="U2" s="1">
        <f>'Profiles, Qc, Winter, S1'!U2*Main!$B$7</f>
        <v>0.17862617959561666</v>
      </c>
      <c r="V2" s="1">
        <f>'Profiles, Qc, Winter, S1'!V2*Main!$B$7</f>
        <v>0.1663746794273368</v>
      </c>
      <c r="W2" s="1">
        <f>'Profiles, Qc, Winter, S1'!W2*Main!$B$7</f>
        <v>0.10320355138014675</v>
      </c>
      <c r="X2" s="1">
        <f>'Profiles, Qc, Winter, S1'!X2*Main!$B$7</f>
        <v>8.2326111296745996E-2</v>
      </c>
      <c r="Y2" s="1">
        <f>'Profiles, Qc, Winter, S1'!Y2*Main!$B$7</f>
        <v>8.5327464988016979E-2</v>
      </c>
    </row>
    <row r="3" spans="1:25" x14ac:dyDescent="0.3">
      <c r="A3">
        <v>2</v>
      </c>
      <c r="B3" s="1">
        <f>'Profiles, Qc, Winter, S1'!B3*Main!$B$7</f>
        <v>-0.10140404431631943</v>
      </c>
      <c r="C3" s="1">
        <f>'Profiles, Qc, Winter, S1'!C3*Main!$B$7</f>
        <v>-0.10138168756418754</v>
      </c>
      <c r="D3" s="1">
        <f>'Profiles, Qc, Winter, S1'!D3*Main!$B$7</f>
        <v>-0.10417911142182296</v>
      </c>
      <c r="E3" s="1">
        <f>'Profiles, Qc, Winter, S1'!E3*Main!$B$7</f>
        <v>-0.10895156298873922</v>
      </c>
      <c r="F3" s="1">
        <f>'Profiles, Qc, Winter, S1'!F3*Main!$B$7</f>
        <v>-0.10790528713018456</v>
      </c>
      <c r="G3" s="1">
        <f>'Profiles, Qc, Winter, S1'!G3*Main!$B$7</f>
        <v>-9.9031831785379998E-2</v>
      </c>
      <c r="H3" s="1">
        <f>'Profiles, Qc, Winter, S1'!H3*Main!$B$7</f>
        <v>-6.2793973666968567E-2</v>
      </c>
      <c r="I3" s="1">
        <f>'Profiles, Qc, Winter, S1'!I3*Main!$B$7</f>
        <v>-1.2070803229765175E-2</v>
      </c>
      <c r="J3" s="1">
        <f>'Profiles, Qc, Winter, S1'!J3*Main!$B$7</f>
        <v>-1.2971609140326483E-2</v>
      </c>
      <c r="K3" s="1">
        <f>'Profiles, Qc, Winter, S1'!K3*Main!$B$7</f>
        <v>-8.5963726068959898E-3</v>
      </c>
      <c r="L3" s="1">
        <f>'Profiles, Qc, Winter, S1'!L3*Main!$B$7</f>
        <v>-7.5725239947366969E-3</v>
      </c>
      <c r="M3" s="1">
        <f>'Profiles, Qc, Winter, S1'!M3*Main!$B$7</f>
        <v>-3.3795685066273666E-2</v>
      </c>
      <c r="N3" s="1">
        <f>'Profiles, Qc, Winter, S1'!N3*Main!$B$7</f>
        <v>-4.9371865900575289E-2</v>
      </c>
      <c r="O3" s="1">
        <f>'Profiles, Qc, Winter, S1'!O3*Main!$B$7</f>
        <v>-6.4002456825788326E-2</v>
      </c>
      <c r="P3" s="1">
        <f>'Profiles, Qc, Winter, S1'!P3*Main!$B$7</f>
        <v>-6.3521283124499103E-2</v>
      </c>
      <c r="Q3" s="1">
        <f>'Profiles, Qc, Winter, S1'!Q3*Main!$B$7</f>
        <v>-6.4595504923218638E-2</v>
      </c>
      <c r="R3" s="1">
        <f>'Profiles, Qc, Winter, S1'!R3*Main!$B$7</f>
        <v>-5.0787380640623665E-2</v>
      </c>
      <c r="S3" s="1">
        <f>'Profiles, Qc, Winter, S1'!S3*Main!$B$7</f>
        <v>1.6692366861009278E-2</v>
      </c>
      <c r="T3" s="1">
        <f>'Profiles, Qc, Winter, S1'!T3*Main!$B$7</f>
        <v>-2.3525345608197317E-3</v>
      </c>
      <c r="U3" s="1">
        <f>'Profiles, Qc, Winter, S1'!U3*Main!$B$7</f>
        <v>-2.7770026765664778E-2</v>
      </c>
      <c r="V3" s="1">
        <f>'Profiles, Qc, Winter, S1'!V3*Main!$B$7</f>
        <v>-5.1475565781923367E-2</v>
      </c>
      <c r="W3" s="1">
        <f>'Profiles, Qc, Winter, S1'!W3*Main!$B$7</f>
        <v>-6.7711824687614719E-2</v>
      </c>
      <c r="X3" s="1">
        <f>'Profiles, Qc, Winter, S1'!X3*Main!$B$7</f>
        <v>-7.4263360123167574E-2</v>
      </c>
      <c r="Y3" s="1">
        <f>'Profiles, Qc, Winter, S1'!Y3*Main!$B$7</f>
        <v>-8.5027995286149294E-2</v>
      </c>
    </row>
    <row r="4" spans="1:25" x14ac:dyDescent="0.3">
      <c r="A4">
        <v>3</v>
      </c>
      <c r="B4" s="1">
        <f>'Profiles, Qc, Winter, S1'!B4*Main!$B$7</f>
        <v>-0.27212743429280051</v>
      </c>
      <c r="C4" s="1">
        <f>'Profiles, Qc, Winter, S1'!C4*Main!$B$7</f>
        <v>-0.29362629137937735</v>
      </c>
      <c r="D4" s="1">
        <f>'Profiles, Qc, Winter, S1'!D4*Main!$B$7</f>
        <v>-0.29901204303856055</v>
      </c>
      <c r="E4" s="1">
        <f>'Profiles, Qc, Winter, S1'!E4*Main!$B$7</f>
        <v>-0.29501324587210764</v>
      </c>
      <c r="F4" s="1">
        <f>'Profiles, Qc, Winter, S1'!F4*Main!$B$7</f>
        <v>-0.29525861626205968</v>
      </c>
      <c r="G4" s="1">
        <f>'Profiles, Qc, Winter, S1'!G4*Main!$B$7</f>
        <v>-0.24655358581155914</v>
      </c>
      <c r="H4" s="1">
        <f>'Profiles, Qc, Winter, S1'!H4*Main!$B$7</f>
        <v>-9.1809211102725635E-3</v>
      </c>
      <c r="I4" s="1">
        <f>'Profiles, Qc, Winter, S1'!I4*Main!$B$7</f>
        <v>0.12711475237480066</v>
      </c>
      <c r="J4" s="1">
        <f>'Profiles, Qc, Winter, S1'!J4*Main!$B$7</f>
        <v>0.16201012781012789</v>
      </c>
      <c r="K4" s="1">
        <f>'Profiles, Qc, Winter, S1'!K4*Main!$B$7</f>
        <v>0.11286007714489368</v>
      </c>
      <c r="L4" s="1">
        <f>'Profiles, Qc, Winter, S1'!L4*Main!$B$7</f>
        <v>6.663518594271875E-2</v>
      </c>
      <c r="M4" s="1">
        <f>'Profiles, Qc, Winter, S1'!M4*Main!$B$7</f>
        <v>0.13217372284032264</v>
      </c>
      <c r="N4" s="1">
        <f>'Profiles, Qc, Winter, S1'!N4*Main!$B$7</f>
        <v>8.3342135045659127E-2</v>
      </c>
      <c r="O4" s="1">
        <f>'Profiles, Qc, Winter, S1'!O4*Main!$B$7</f>
        <v>2.5285436308130821E-2</v>
      </c>
      <c r="P4" s="1">
        <f>'Profiles, Qc, Winter, S1'!P4*Main!$B$7</f>
        <v>-0.10003510614321251</v>
      </c>
      <c r="Q4" s="1">
        <f>'Profiles, Qc, Winter, S1'!Q4*Main!$B$7</f>
        <v>-0.10007767460774472</v>
      </c>
      <c r="R4" s="1">
        <f>'Profiles, Qc, Winter, S1'!R4*Main!$B$7</f>
        <v>-8.243984875556476E-2</v>
      </c>
      <c r="S4" s="1">
        <f>'Profiles, Qc, Winter, S1'!S4*Main!$B$7</f>
        <v>-4.1589238788844102E-2</v>
      </c>
      <c r="T4" s="1">
        <f>'Profiles, Qc, Winter, S1'!T4*Main!$B$7</f>
        <v>-0.101363802162482</v>
      </c>
      <c r="U4" s="1">
        <f>'Profiles, Qc, Winter, S1'!U4*Main!$B$7</f>
        <v>-5.7754268276594502E-2</v>
      </c>
      <c r="V4" s="1">
        <f>'Profiles, Qc, Winter, S1'!V4*Main!$B$7</f>
        <v>-7.9293528646753847E-2</v>
      </c>
      <c r="W4" s="1">
        <f>'Profiles, Qc, Winter, S1'!W4*Main!$B$7</f>
        <v>-0.13151749174159699</v>
      </c>
      <c r="X4" s="1">
        <f>'Profiles, Qc, Winter, S1'!X4*Main!$B$7</f>
        <v>-0.20777949515231087</v>
      </c>
      <c r="Y4" s="1">
        <f>'Profiles, Qc, Winter, S1'!Y4*Main!$B$7</f>
        <v>-0.23454940973139063</v>
      </c>
    </row>
    <row r="5" spans="1:25" x14ac:dyDescent="0.3">
      <c r="A5">
        <v>4</v>
      </c>
      <c r="B5" s="1">
        <f>'Profiles, Qc, Winter, S1'!B5*Main!$B$7</f>
        <v>-0.28939179160767808</v>
      </c>
      <c r="C5" s="1">
        <f>'Profiles, Qc, Winter, S1'!C5*Main!$B$7</f>
        <v>-0.29226197561583278</v>
      </c>
      <c r="D5" s="1">
        <f>'Profiles, Qc, Winter, S1'!D5*Main!$B$7</f>
        <v>-0.29524406423195593</v>
      </c>
      <c r="E5" s="1">
        <f>'Profiles, Qc, Winter, S1'!E5*Main!$B$7</f>
        <v>-0.29782889753215697</v>
      </c>
      <c r="F5" s="1">
        <f>'Profiles, Qc, Winter, S1'!F5*Main!$B$7</f>
        <v>-0.29915490469880512</v>
      </c>
      <c r="G5" s="1">
        <f>'Profiles, Qc, Winter, S1'!G5*Main!$B$7</f>
        <v>-0.27350232419586684</v>
      </c>
      <c r="H5" s="1">
        <f>'Profiles, Qc, Winter, S1'!H5*Main!$B$7</f>
        <v>-0.23729238180579312</v>
      </c>
      <c r="I5" s="1">
        <f>'Profiles, Qc, Winter, S1'!I5*Main!$B$7</f>
        <v>-0.21664731095603712</v>
      </c>
      <c r="J5" s="1">
        <f>'Profiles, Qc, Winter, S1'!J5*Main!$B$7</f>
        <v>-0.22299193565767017</v>
      </c>
      <c r="K5" s="1">
        <f>'Profiles, Qc, Winter, S1'!K5*Main!$B$7</f>
        <v>-0.2470329770150432</v>
      </c>
      <c r="L5" s="1">
        <f>'Profiles, Qc, Winter, S1'!L5*Main!$B$7</f>
        <v>-0.26348751637229262</v>
      </c>
      <c r="M5" s="1">
        <f>'Profiles, Qc, Winter, S1'!M5*Main!$B$7</f>
        <v>-0.27899088670302957</v>
      </c>
      <c r="N5" s="1">
        <f>'Profiles, Qc, Winter, S1'!N5*Main!$B$7</f>
        <v>-0.27932094084463799</v>
      </c>
      <c r="O5" s="1">
        <f>'Profiles, Qc, Winter, S1'!O5*Main!$B$7</f>
        <v>-0.28445710252866946</v>
      </c>
      <c r="P5" s="1">
        <f>'Profiles, Qc, Winter, S1'!P5*Main!$B$7</f>
        <v>-0.28695798723167615</v>
      </c>
      <c r="Q5" s="1">
        <f>'Profiles, Qc, Winter, S1'!Q5*Main!$B$7</f>
        <v>-0.27839779832316297</v>
      </c>
      <c r="R5" s="1">
        <f>'Profiles, Qc, Winter, S1'!R5*Main!$B$7</f>
        <v>-0.23568103400180018</v>
      </c>
      <c r="S5" s="1">
        <f>'Profiles, Qc, Winter, S1'!S5*Main!$B$7</f>
        <v>-0.14046761463323948</v>
      </c>
      <c r="T5" s="1">
        <f>'Profiles, Qc, Winter, S1'!T5*Main!$B$7</f>
        <v>-0.18118147579942004</v>
      </c>
      <c r="U5" s="1">
        <f>'Profiles, Qc, Winter, S1'!U5*Main!$B$7</f>
        <v>-0.21977488966137168</v>
      </c>
      <c r="V5" s="1">
        <f>'Profiles, Qc, Winter, S1'!V5*Main!$B$7</f>
        <v>-0.23659307871208188</v>
      </c>
      <c r="W5" s="1">
        <f>'Profiles, Qc, Winter, S1'!W5*Main!$B$7</f>
        <v>-0.25030600552715304</v>
      </c>
      <c r="X5" s="1">
        <f>'Profiles, Qc, Winter, S1'!X5*Main!$B$7</f>
        <v>-0.26459523301677379</v>
      </c>
      <c r="Y5" s="1">
        <f>'Profiles, Qc, Winter, S1'!Y5*Main!$B$7</f>
        <v>-0.26587645618489475</v>
      </c>
    </row>
    <row r="6" spans="1:25" x14ac:dyDescent="0.3">
      <c r="A6">
        <v>5</v>
      </c>
      <c r="B6" s="1">
        <f>'Profiles, Qc, Winter, S1'!B6*Main!$B$7</f>
        <v>-0.29129135017260011</v>
      </c>
      <c r="C6" s="1">
        <f>'Profiles, Qc, Winter, S1'!C6*Main!$B$7</f>
        <v>-0.30592842657005331</v>
      </c>
      <c r="D6" s="1">
        <f>'Profiles, Qc, Winter, S1'!D6*Main!$B$7</f>
        <v>-0.31892794136810831</v>
      </c>
      <c r="E6" s="1">
        <f>'Profiles, Qc, Winter, S1'!E6*Main!$B$7</f>
        <v>-0.32006533609751409</v>
      </c>
      <c r="F6" s="1">
        <f>'Profiles, Qc, Winter, S1'!F6*Main!$B$7</f>
        <v>-0.31935673783163265</v>
      </c>
      <c r="G6" s="1">
        <f>'Profiles, Qc, Winter, S1'!G6*Main!$B$7</f>
        <v>-0.26919250633894487</v>
      </c>
      <c r="H6" s="1">
        <f>'Profiles, Qc, Winter, S1'!H6*Main!$B$7</f>
        <v>-0.20515315080152979</v>
      </c>
      <c r="I6" s="1">
        <f>'Profiles, Qc, Winter, S1'!I6*Main!$B$7</f>
        <v>-0.16602321517084886</v>
      </c>
      <c r="J6" s="1">
        <f>'Profiles, Qc, Winter, S1'!J6*Main!$B$7</f>
        <v>-0.16308160033257177</v>
      </c>
      <c r="K6" s="1">
        <f>'Profiles, Qc, Winter, S1'!K6*Main!$B$7</f>
        <v>-0.13660593887986225</v>
      </c>
      <c r="L6" s="1">
        <f>'Profiles, Qc, Winter, S1'!L6*Main!$B$7</f>
        <v>-0.13518871213627223</v>
      </c>
      <c r="M6" s="1">
        <f>'Profiles, Qc, Winter, S1'!M6*Main!$B$7</f>
        <v>-0.13234222427125547</v>
      </c>
      <c r="N6" s="1">
        <f>'Profiles, Qc, Winter, S1'!N6*Main!$B$7</f>
        <v>-0.15927639048424119</v>
      </c>
      <c r="O6" s="1">
        <f>'Profiles, Qc, Winter, S1'!O6*Main!$B$7</f>
        <v>-0.17140061829511435</v>
      </c>
      <c r="P6" s="1">
        <f>'Profiles, Qc, Winter, S1'!P6*Main!$B$7</f>
        <v>-0.16679151200728787</v>
      </c>
      <c r="Q6" s="1">
        <f>'Profiles, Qc, Winter, S1'!Q6*Main!$B$7</f>
        <v>-0.20675502216238933</v>
      </c>
      <c r="R6" s="1">
        <f>'Profiles, Qc, Winter, S1'!R6*Main!$B$7</f>
        <v>-0.18317348255559024</v>
      </c>
      <c r="S6" s="1">
        <f>'Profiles, Qc, Winter, S1'!S6*Main!$B$7</f>
        <v>-9.183087298283181E-2</v>
      </c>
      <c r="T6" s="1">
        <f>'Profiles, Qc, Winter, S1'!T6*Main!$B$7</f>
        <v>-0.10874292011005965</v>
      </c>
      <c r="U6" s="1">
        <f>'Profiles, Qc, Winter, S1'!U6*Main!$B$7</f>
        <v>-0.13520659753797779</v>
      </c>
      <c r="V6" s="1">
        <f>'Profiles, Qc, Winter, S1'!V6*Main!$B$7</f>
        <v>-0.14599680197738418</v>
      </c>
      <c r="W6" s="1">
        <f>'Profiles, Qc, Winter, S1'!W6*Main!$B$7</f>
        <v>-0.18952138020517051</v>
      </c>
      <c r="X6" s="1">
        <f>'Profiles, Qc, Winter, S1'!X6*Main!$B$7</f>
        <v>-0.20959551801501042</v>
      </c>
      <c r="Y6" s="1">
        <f>'Profiles, Qc, Winter, S1'!Y6*Main!$B$7</f>
        <v>-0.21926618291488939</v>
      </c>
    </row>
    <row r="7" spans="1:25" x14ac:dyDescent="0.3">
      <c r="A7">
        <v>6</v>
      </c>
      <c r="B7" s="1">
        <f>'Profiles, Qc, Winter, S1'!B7*Main!$B$7</f>
        <v>0.16158605446225663</v>
      </c>
      <c r="C7" s="1">
        <f>'Profiles, Qc, Winter, S1'!C7*Main!$B$7</f>
        <v>0.12639883277612649</v>
      </c>
      <c r="D7" s="1">
        <f>'Profiles, Qc, Winter, S1'!D7*Main!$B$7</f>
        <v>9.5838330873083521E-2</v>
      </c>
      <c r="E7" s="1">
        <f>'Profiles, Qc, Winter, S1'!E7*Main!$B$7</f>
        <v>0.14277730882308215</v>
      </c>
      <c r="F7" s="1">
        <f>'Profiles, Qc, Winter, S1'!F7*Main!$B$7</f>
        <v>0.11724346080106053</v>
      </c>
      <c r="G7" s="1">
        <f>'Profiles, Qc, Winter, S1'!G7*Main!$B$7</f>
        <v>0.16891276496024218</v>
      </c>
      <c r="H7" s="1">
        <f>'Profiles, Qc, Winter, S1'!H7*Main!$B$7</f>
        <v>0.22528009888532455</v>
      </c>
      <c r="I7" s="1">
        <f>'Profiles, Qc, Winter, S1'!I7*Main!$B$7</f>
        <v>0.43879917654643757</v>
      </c>
      <c r="J7" s="1">
        <f>'Profiles, Qc, Winter, S1'!J7*Main!$B$7</f>
        <v>0.50535077643388848</v>
      </c>
      <c r="K7" s="1">
        <f>'Profiles, Qc, Winter, S1'!K7*Main!$B$7</f>
        <v>0.52070141590749375</v>
      </c>
      <c r="L7" s="1">
        <f>'Profiles, Qc, Winter, S1'!L7*Main!$B$7</f>
        <v>0.49423034665251936</v>
      </c>
      <c r="M7" s="1">
        <f>'Profiles, Qc, Winter, S1'!M7*Main!$B$7</f>
        <v>0.52720175236654265</v>
      </c>
      <c r="N7" s="1">
        <f>'Profiles, Qc, Winter, S1'!N7*Main!$B$7</f>
        <v>0.52328441635684431</v>
      </c>
      <c r="O7" s="1">
        <f>'Profiles, Qc, Winter, S1'!O7*Main!$B$7</f>
        <v>0.51721697509921061</v>
      </c>
      <c r="P7" s="1">
        <f>'Profiles, Qc, Winter, S1'!P7*Main!$B$7</f>
        <v>0.43500880070526493</v>
      </c>
      <c r="Q7" s="1">
        <f>'Profiles, Qc, Winter, S1'!Q7*Main!$B$7</f>
        <v>0.41378957422069085</v>
      </c>
      <c r="R7" s="1">
        <f>'Profiles, Qc, Winter, S1'!R7*Main!$B$7</f>
        <v>0.35963745203117131</v>
      </c>
      <c r="S7" s="1">
        <f>'Profiles, Qc, Winter, S1'!S7*Main!$B$7</f>
        <v>0.39343128410537637</v>
      </c>
      <c r="T7" s="1">
        <f>'Profiles, Qc, Winter, S1'!T7*Main!$B$7</f>
        <v>0.33349829998048308</v>
      </c>
      <c r="U7" s="1">
        <f>'Profiles, Qc, Winter, S1'!U7*Main!$B$7</f>
        <v>0.34801519372931367</v>
      </c>
      <c r="V7" s="1">
        <f>'Profiles, Qc, Winter, S1'!V7*Main!$B$7</f>
        <v>0.29423980295443469</v>
      </c>
      <c r="W7" s="1">
        <f>'Profiles, Qc, Winter, S1'!W7*Main!$B$7</f>
        <v>0.3097334450768115</v>
      </c>
      <c r="X7" s="1">
        <f>'Profiles, Qc, Winter, S1'!X7*Main!$B$7</f>
        <v>0.19228407053212893</v>
      </c>
      <c r="Y7" s="1">
        <f>'Profiles, Qc, Winter, S1'!Y7*Main!$B$7</f>
        <v>0.19746618440533958</v>
      </c>
    </row>
    <row r="8" spans="1:25" x14ac:dyDescent="0.3">
      <c r="A8">
        <v>7</v>
      </c>
      <c r="B8" s="1">
        <f>'Profiles, Qc, Winter, S1'!B8*Main!$B$7</f>
        <v>-0.19961066018280568</v>
      </c>
      <c r="C8" s="1">
        <f>'Profiles, Qc, Winter, S1'!C8*Main!$B$7</f>
        <v>-0.1974280671500156</v>
      </c>
      <c r="D8" s="1">
        <f>'Profiles, Qc, Winter, S1'!D8*Main!$B$7</f>
        <v>-0.20363105880571034</v>
      </c>
      <c r="E8" s="1">
        <f>'Profiles, Qc, Winter, S1'!E8*Main!$B$7</f>
        <v>-0.20731574360471006</v>
      </c>
      <c r="F8" s="1">
        <f>'Profiles, Qc, Winter, S1'!F8*Main!$B$7</f>
        <v>-0.21959446462930185</v>
      </c>
      <c r="G8" s="1">
        <f>'Profiles, Qc, Winter, S1'!G8*Main!$B$7</f>
        <v>-0.1966158121049929</v>
      </c>
      <c r="H8" s="1">
        <f>'Profiles, Qc, Winter, S1'!H8*Main!$B$7</f>
        <v>-0.16703506968760765</v>
      </c>
      <c r="I8" s="1">
        <f>'Profiles, Qc, Winter, S1'!I8*Main!$B$7</f>
        <v>-8.6764450266599236E-2</v>
      </c>
      <c r="J8" s="1">
        <f>'Profiles, Qc, Winter, S1'!J8*Main!$B$7</f>
        <v>-4.2989647615289832E-2</v>
      </c>
      <c r="K8" s="1">
        <f>'Profiles, Qc, Winter, S1'!K8*Main!$B$7</f>
        <v>-3.9903902220025482E-2</v>
      </c>
      <c r="L8" s="1">
        <f>'Profiles, Qc, Winter, S1'!L8*Main!$B$7</f>
        <v>-3.0329502272231516E-2</v>
      </c>
      <c r="M8" s="1">
        <f>'Profiles, Qc, Winter, S1'!M8*Main!$B$7</f>
        <v>-1.0192654779722544E-2</v>
      </c>
      <c r="N8" s="1">
        <f>'Profiles, Qc, Winter, S1'!N8*Main!$B$7</f>
        <v>-4.1383425751312757E-2</v>
      </c>
      <c r="O8" s="1">
        <f>'Profiles, Qc, Winter, S1'!O8*Main!$B$7</f>
        <v>-4.3184513900763805E-2</v>
      </c>
      <c r="P8" s="1">
        <f>'Profiles, Qc, Winter, S1'!P8*Main!$B$7</f>
        <v>-7.8709604521139509E-2</v>
      </c>
      <c r="Q8" s="1">
        <f>'Profiles, Qc, Winter, S1'!Q8*Main!$B$7</f>
        <v>-0.11247901536835365</v>
      </c>
      <c r="R8" s="1">
        <f>'Profiles, Qc, Winter, S1'!R8*Main!$B$7</f>
        <v>-0.10151622083073258</v>
      </c>
      <c r="S8" s="1">
        <f>'Profiles, Qc, Winter, S1'!S8*Main!$B$7</f>
        <v>-0.11323222643240816</v>
      </c>
      <c r="T8" s="1">
        <f>'Profiles, Qc, Winter, S1'!T8*Main!$B$7</f>
        <v>-0.12733508723060866</v>
      </c>
      <c r="U8" s="1">
        <f>'Profiles, Qc, Winter, S1'!U8*Main!$B$7</f>
        <v>-0.12225283351692051</v>
      </c>
      <c r="V8" s="1">
        <f>'Profiles, Qc, Winter, S1'!V8*Main!$B$7</f>
        <v>-0.1392011650486219</v>
      </c>
      <c r="W8" s="1">
        <f>'Profiles, Qc, Winter, S1'!W8*Main!$B$7</f>
        <v>-0.16409921523771773</v>
      </c>
      <c r="X8" s="1">
        <f>'Profiles, Qc, Winter, S1'!X8*Main!$B$7</f>
        <v>-0.18514479421012484</v>
      </c>
      <c r="Y8" s="1">
        <f>'Profiles, Qc, Winter, S1'!Y8*Main!$B$7</f>
        <v>-0.18416018069089612</v>
      </c>
    </row>
    <row r="9" spans="1:25" x14ac:dyDescent="0.3">
      <c r="A9">
        <v>8</v>
      </c>
      <c r="B9" s="1">
        <f>'Profiles, Qc, Winter, S1'!B9*Main!$B$7</f>
        <v>-0.663067813668757</v>
      </c>
      <c r="C9" s="1">
        <f>'Profiles, Qc, Winter, S1'!C9*Main!$B$7</f>
        <v>-0.67708617198626442</v>
      </c>
      <c r="D9" s="1">
        <f>'Profiles, Qc, Winter, S1'!D9*Main!$B$7</f>
        <v>-0.67440420766159836</v>
      </c>
      <c r="E9" s="1">
        <f>'Profiles, Qc, Winter, S1'!E9*Main!$B$7</f>
        <v>-0.6734350827391169</v>
      </c>
      <c r="F9" s="1">
        <f>'Profiles, Qc, Winter, S1'!F9*Main!$B$7</f>
        <v>-0.65955194248957127</v>
      </c>
      <c r="G9" s="1">
        <f>'Profiles, Qc, Winter, S1'!G9*Main!$B$7</f>
        <v>-0.63290126392186152</v>
      </c>
      <c r="H9" s="1">
        <f>'Profiles, Qc, Winter, S1'!H9*Main!$B$7</f>
        <v>-0.48381615861450966</v>
      </c>
      <c r="I9" s="1">
        <f>'Profiles, Qc, Winter, S1'!I9*Main!$B$7</f>
        <v>-0.38489675510876958</v>
      </c>
      <c r="J9" s="1">
        <f>'Profiles, Qc, Winter, S1'!J9*Main!$B$7</f>
        <v>-0.35541759492505753</v>
      </c>
      <c r="K9" s="1">
        <f>'Profiles, Qc, Winter, S1'!K9*Main!$B$7</f>
        <v>-0.4059130386793966</v>
      </c>
      <c r="L9" s="1">
        <f>'Profiles, Qc, Winter, S1'!L9*Main!$B$7</f>
        <v>-0.38329658568084257</v>
      </c>
      <c r="M9" s="1">
        <f>'Profiles, Qc, Winter, S1'!M9*Main!$B$7</f>
        <v>-0.34940006360596682</v>
      </c>
      <c r="N9" s="1">
        <f>'Profiles, Qc, Winter, S1'!N9*Main!$B$7</f>
        <v>-0.3703712812010127</v>
      </c>
      <c r="O9" s="1">
        <f>'Profiles, Qc, Winter, S1'!O9*Main!$B$7</f>
        <v>-0.40098856119798348</v>
      </c>
      <c r="P9" s="1">
        <f>'Profiles, Qc, Winter, S1'!P9*Main!$B$7</f>
        <v>-0.48720608675668575</v>
      </c>
      <c r="Q9" s="1">
        <f>'Profiles, Qc, Winter, S1'!Q9*Main!$B$7</f>
        <v>-0.54031678712122166</v>
      </c>
      <c r="R9" s="1">
        <f>'Profiles, Qc, Winter, S1'!R9*Main!$B$7</f>
        <v>-0.53888542124249961</v>
      </c>
      <c r="S9" s="1">
        <f>'Profiles, Qc, Winter, S1'!S9*Main!$B$7</f>
        <v>-0.53141216324135032</v>
      </c>
      <c r="T9" s="1">
        <f>'Profiles, Qc, Winter, S1'!T9*Main!$B$7</f>
        <v>-0.56013869645633385</v>
      </c>
      <c r="U9" s="1">
        <f>'Profiles, Qc, Winter, S1'!U9*Main!$B$7</f>
        <v>-0.57917167427702587</v>
      </c>
      <c r="V9" s="1">
        <f>'Profiles, Qc, Winter, S1'!V9*Main!$B$7</f>
        <v>-0.58908821309731041</v>
      </c>
      <c r="W9" s="1">
        <f>'Profiles, Qc, Winter, S1'!W9*Main!$B$7</f>
        <v>-0.60636327546962765</v>
      </c>
      <c r="X9" s="1">
        <f>'Profiles, Qc, Winter, S1'!X9*Main!$B$7</f>
        <v>-0.63283364985257629</v>
      </c>
      <c r="Y9" s="1">
        <f>'Profiles, Qc, Winter, S1'!Y9*Main!$B$7</f>
        <v>-0.64495888472435625</v>
      </c>
    </row>
    <row r="10" spans="1:25" x14ac:dyDescent="0.3">
      <c r="A10">
        <v>9</v>
      </c>
      <c r="B10" s="1">
        <f>'Profiles, Qc, Winter, S1'!B10*Main!$B$7</f>
        <v>-2.2281464258502057E-2</v>
      </c>
      <c r="C10" s="1">
        <f>'Profiles, Qc, Winter, S1'!C10*Main!$B$7</f>
        <v>-2.2281464258502057E-2</v>
      </c>
      <c r="D10" s="1">
        <f>'Profiles, Qc, Winter, S1'!D10*Main!$B$7</f>
        <v>-2.2281464258502057E-2</v>
      </c>
      <c r="E10" s="1">
        <f>'Profiles, Qc, Winter, S1'!E10*Main!$B$7</f>
        <v>-2.2281464258502057E-2</v>
      </c>
      <c r="F10" s="1">
        <f>'Profiles, Qc, Winter, S1'!F10*Main!$B$7</f>
        <v>-2.2281464258502057E-2</v>
      </c>
      <c r="G10" s="1">
        <f>'Profiles, Qc, Winter, S1'!G10*Main!$B$7</f>
        <v>-2.2281464258502057E-2</v>
      </c>
      <c r="H10" s="1">
        <f>'Profiles, Qc, Winter, S1'!H10*Main!$B$7</f>
        <v>-2.2281464258502057E-2</v>
      </c>
      <c r="I10" s="1">
        <f>'Profiles, Qc, Winter, S1'!I10*Main!$B$7</f>
        <v>-2.2281464258502057E-2</v>
      </c>
      <c r="J10" s="1">
        <f>'Profiles, Qc, Winter, S1'!J10*Main!$B$7</f>
        <v>-2.2281464258502057E-2</v>
      </c>
      <c r="K10" s="1">
        <f>'Profiles, Qc, Winter, S1'!K10*Main!$B$7</f>
        <v>-2.2281464258502057E-2</v>
      </c>
      <c r="L10" s="1">
        <f>'Profiles, Qc, Winter, S1'!L10*Main!$B$7</f>
        <v>-2.2281464258502057E-2</v>
      </c>
      <c r="M10" s="1">
        <f>'Profiles, Qc, Winter, S1'!M10*Main!$B$7</f>
        <v>-2.2281464258502057E-2</v>
      </c>
      <c r="N10" s="1">
        <f>'Profiles, Qc, Winter, S1'!N10*Main!$B$7</f>
        <v>-2.2281464258502057E-2</v>
      </c>
      <c r="O10" s="1">
        <f>'Profiles, Qc, Winter, S1'!O10*Main!$B$7</f>
        <v>-2.2281464258502057E-2</v>
      </c>
      <c r="P10" s="1">
        <f>'Profiles, Qc, Winter, S1'!P10*Main!$B$7</f>
        <v>-2.2281464258502057E-2</v>
      </c>
      <c r="Q10" s="1">
        <f>'Profiles, Qc, Winter, S1'!Q10*Main!$B$7</f>
        <v>-2.2281464258502057E-2</v>
      </c>
      <c r="R10" s="1">
        <f>'Profiles, Qc, Winter, S1'!R10*Main!$B$7</f>
        <v>-2.2281464258502057E-2</v>
      </c>
      <c r="S10" s="1">
        <f>'Profiles, Qc, Winter, S1'!S10*Main!$B$7</f>
        <v>-2.2281464258502057E-2</v>
      </c>
      <c r="T10" s="1">
        <f>'Profiles, Qc, Winter, S1'!T10*Main!$B$7</f>
        <v>-2.2281464258502057E-2</v>
      </c>
      <c r="U10" s="1">
        <f>'Profiles, Qc, Winter, S1'!U10*Main!$B$7</f>
        <v>-2.2281464258502057E-2</v>
      </c>
      <c r="V10" s="1">
        <f>'Profiles, Qc, Winter, S1'!V10*Main!$B$7</f>
        <v>-2.2281464258502057E-2</v>
      </c>
      <c r="W10" s="1">
        <f>'Profiles, Qc, Winter, S1'!W10*Main!$B$7</f>
        <v>-2.2281464258502057E-2</v>
      </c>
      <c r="X10" s="1">
        <f>'Profiles, Qc, Winter, S1'!X10*Main!$B$7</f>
        <v>-2.2281464258502057E-2</v>
      </c>
      <c r="Y10" s="1">
        <f>'Profiles, Qc, Winter, S1'!Y10*Main!$B$7</f>
        <v>-2.2281464258502057E-2</v>
      </c>
    </row>
    <row r="11" spans="1:25" x14ac:dyDescent="0.3">
      <c r="A11">
        <v>10</v>
      </c>
      <c r="B11" s="1">
        <f>'Profiles, Qc, Winter, S1'!B11*Main!$B$7</f>
        <v>-0.26300827622794454</v>
      </c>
      <c r="C11" s="1">
        <f>'Profiles, Qc, Winter, S1'!C11*Main!$B$7</f>
        <v>-0.27067749821095627</v>
      </c>
      <c r="D11" s="1">
        <f>'Profiles, Qc, Winter, S1'!D11*Main!$B$7</f>
        <v>-0.27107887240598733</v>
      </c>
      <c r="E11" s="1">
        <f>'Profiles, Qc, Winter, S1'!E11*Main!$B$7</f>
        <v>-0.2703169704063067</v>
      </c>
      <c r="F11" s="1">
        <f>'Profiles, Qc, Winter, S1'!F11*Main!$B$7</f>
        <v>-0.26956479661498628</v>
      </c>
      <c r="G11" s="1">
        <f>'Profiles, Qc, Winter, S1'!G11*Main!$B$7</f>
        <v>-0.25200838156651545</v>
      </c>
      <c r="H11" s="1">
        <f>'Profiles, Qc, Winter, S1'!H11*Main!$B$7</f>
        <v>-0.18890046673244784</v>
      </c>
      <c r="I11" s="1">
        <f>'Profiles, Qc, Winter, S1'!I11*Main!$B$7</f>
        <v>-0.15417560684986711</v>
      </c>
      <c r="J11" s="1">
        <f>'Profiles, Qc, Winter, S1'!J11*Main!$B$7</f>
        <v>-9.9378663561696459E-2</v>
      </c>
      <c r="K11" s="1">
        <f>'Profiles, Qc, Winter, S1'!K11*Main!$B$7</f>
        <v>-5.7390256041207316E-2</v>
      </c>
      <c r="L11" s="1">
        <f>'Profiles, Qc, Winter, S1'!L11*Main!$B$7</f>
        <v>-7.3420752262412667E-2</v>
      </c>
      <c r="M11" s="1">
        <f>'Profiles, Qc, Winter, S1'!M11*Main!$B$7</f>
        <v>-5.6681718198980324E-2</v>
      </c>
      <c r="N11" s="1">
        <f>'Profiles, Qc, Winter, S1'!N11*Main!$B$7</f>
        <v>-6.7589728623269174E-2</v>
      </c>
      <c r="O11" s="1">
        <f>'Profiles, Qc, Winter, S1'!O11*Main!$B$7</f>
        <v>-9.7756973242190293E-2</v>
      </c>
      <c r="P11" s="1">
        <f>'Profiles, Qc, Winter, S1'!P11*Main!$B$7</f>
        <v>-0.12220339689700364</v>
      </c>
      <c r="Q11" s="1">
        <f>'Profiles, Qc, Winter, S1'!Q11*Main!$B$7</f>
        <v>-0.12604300794591197</v>
      </c>
      <c r="R11" s="1">
        <f>'Profiles, Qc, Winter, S1'!R11*Main!$B$7</f>
        <v>-0.1296078323557793</v>
      </c>
      <c r="S11" s="1">
        <f>'Profiles, Qc, Winter, S1'!S11*Main!$B$7</f>
        <v>-8.7474951877594562E-2</v>
      </c>
      <c r="T11" s="1">
        <f>'Profiles, Qc, Winter, S1'!T11*Main!$B$7</f>
        <v>-0.10599704770024547</v>
      </c>
      <c r="U11" s="1">
        <f>'Profiles, Qc, Winter, S1'!U11*Main!$B$7</f>
        <v>-0.13140713800742523</v>
      </c>
      <c r="V11" s="1">
        <f>'Profiles, Qc, Winter, S1'!V11*Main!$B$7</f>
        <v>-0.15453530886457303</v>
      </c>
      <c r="W11" s="1">
        <f>'Profiles, Qc, Winter, S1'!W11*Main!$B$7</f>
        <v>-0.19661965907765705</v>
      </c>
      <c r="X11" s="1">
        <f>'Profiles, Qc, Winter, S1'!X11*Main!$B$7</f>
        <v>-0.24575744374104597</v>
      </c>
      <c r="Y11" s="1">
        <f>'Profiles, Qc, Winter, S1'!Y11*Main!$B$7</f>
        <v>-0.25013061579961743</v>
      </c>
    </row>
    <row r="12" spans="1:25" x14ac:dyDescent="0.3">
      <c r="A12">
        <v>11</v>
      </c>
      <c r="B12" s="1">
        <f>'Profiles, Qc, Winter, S1'!B12*Main!$B$7</f>
        <v>-0.19032877114601315</v>
      </c>
      <c r="C12" s="1">
        <f>'Profiles, Qc, Winter, S1'!C12*Main!$B$7</f>
        <v>-0.19216148100793903</v>
      </c>
      <c r="D12" s="1">
        <f>'Profiles, Qc, Winter, S1'!D12*Main!$B$7</f>
        <v>-0.19569317311397127</v>
      </c>
      <c r="E12" s="1">
        <f>'Profiles, Qc, Winter, S1'!E12*Main!$B$7</f>
        <v>-0.19743174292232554</v>
      </c>
      <c r="F12" s="1">
        <f>'Profiles, Qc, Winter, S1'!F12*Main!$B$7</f>
        <v>-0.19301037292875264</v>
      </c>
      <c r="G12" s="1">
        <f>'Profiles, Qc, Winter, S1'!G12*Main!$B$7</f>
        <v>-0.15576284561575027</v>
      </c>
      <c r="H12" s="1">
        <f>'Profiles, Qc, Winter, S1'!H12*Main!$B$7</f>
        <v>-0.11818610002169207</v>
      </c>
      <c r="I12" s="1">
        <f>'Profiles, Qc, Winter, S1'!I12*Main!$B$7</f>
        <v>-0.10559808038078181</v>
      </c>
      <c r="J12" s="1">
        <f>'Profiles, Qc, Winter, S1'!J12*Main!$B$7</f>
        <v>-7.4110750113344698E-2</v>
      </c>
      <c r="K12" s="1">
        <f>'Profiles, Qc, Winter, S1'!K12*Main!$B$7</f>
        <v>-4.8900269348510141E-2</v>
      </c>
      <c r="L12" s="1">
        <f>'Profiles, Qc, Winter, S1'!L12*Main!$B$7</f>
        <v>-0.11148474413502832</v>
      </c>
      <c r="M12" s="1">
        <f>'Profiles, Qc, Winter, S1'!M12*Main!$B$7</f>
        <v>-0.10513017974224477</v>
      </c>
      <c r="N12" s="1">
        <f>'Profiles, Qc, Winter, S1'!N12*Main!$B$7</f>
        <v>-0.11848785575181826</v>
      </c>
      <c r="O12" s="1">
        <f>'Profiles, Qc, Winter, S1'!O12*Main!$B$7</f>
        <v>-0.1182455065445867</v>
      </c>
      <c r="P12" s="1">
        <f>'Profiles, Qc, Winter, S1'!P12*Main!$B$7</f>
        <v>-0.13156043281866478</v>
      </c>
      <c r="Q12" s="1">
        <f>'Profiles, Qc, Winter, S1'!Q12*Main!$B$7</f>
        <v>-0.13168515731197716</v>
      </c>
      <c r="R12" s="1">
        <f>'Profiles, Qc, Winter, S1'!R12*Main!$B$7</f>
        <v>-0.1121670681818502</v>
      </c>
      <c r="S12" s="1">
        <f>'Profiles, Qc, Winter, S1'!S12*Main!$B$7</f>
        <v>-7.5010861151880284E-2</v>
      </c>
      <c r="T12" s="1">
        <f>'Profiles, Qc, Winter, S1'!T12*Main!$B$7</f>
        <v>-0.10247070308762857</v>
      </c>
      <c r="U12" s="1">
        <f>'Profiles, Qc, Winter, S1'!U12*Main!$B$7</f>
        <v>-0.12037142218953972</v>
      </c>
      <c r="V12" s="1">
        <f>'Profiles, Qc, Winter, S1'!V12*Main!$B$7</f>
        <v>-0.12931859439272514</v>
      </c>
      <c r="W12" s="1">
        <f>'Profiles, Qc, Winter, S1'!W12*Main!$B$7</f>
        <v>-0.13242985871136889</v>
      </c>
      <c r="X12" s="1">
        <f>'Profiles, Qc, Winter, S1'!X12*Main!$B$7</f>
        <v>-0.14299908377598694</v>
      </c>
      <c r="Y12" s="1">
        <f>'Profiles, Qc, Winter, S1'!Y12*Main!$B$7</f>
        <v>-0.15167484299416928</v>
      </c>
    </row>
    <row r="13" spans="1:25" x14ac:dyDescent="0.3">
      <c r="A13">
        <v>12</v>
      </c>
      <c r="B13" s="1">
        <f>'Profiles, Qc, Winter, S1'!B13*Main!$B$7</f>
        <v>-2.6338479615979474E-2</v>
      </c>
      <c r="C13" s="1">
        <f>'Profiles, Qc, Winter, S1'!C13*Main!$B$7</f>
        <v>4.4191262618724921E-2</v>
      </c>
      <c r="D13" s="1">
        <f>'Profiles, Qc, Winter, S1'!D13*Main!$B$7</f>
        <v>9.3487115562051748E-2</v>
      </c>
      <c r="E13" s="1">
        <f>'Profiles, Qc, Winter, S1'!E13*Main!$B$7</f>
        <v>8.0838762902212549E-2</v>
      </c>
      <c r="F13" s="1">
        <f>'Profiles, Qc, Winter, S1'!F13*Main!$B$7</f>
        <v>6.2854427533206317E-2</v>
      </c>
      <c r="G13" s="1">
        <f>'Profiles, Qc, Winter, S1'!G13*Main!$B$7</f>
        <v>-6.331872289369686E-2</v>
      </c>
      <c r="H13" s="1">
        <f>'Profiles, Qc, Winter, S1'!H13*Main!$B$7</f>
        <v>-2.0904368892049707E-3</v>
      </c>
      <c r="I13" s="1">
        <f>'Profiles, Qc, Winter, S1'!I13*Main!$B$7</f>
        <v>7.5490655179727126E-2</v>
      </c>
      <c r="J13" s="1">
        <f>'Profiles, Qc, Winter, S1'!J13*Main!$B$7</f>
        <v>0.16384999787510146</v>
      </c>
      <c r="K13" s="1">
        <f>'Profiles, Qc, Winter, S1'!K13*Main!$B$7</f>
        <v>0.19329150405150669</v>
      </c>
      <c r="L13" s="1">
        <f>'Profiles, Qc, Winter, S1'!L13*Main!$B$7</f>
        <v>9.389103762117712E-2</v>
      </c>
      <c r="M13" s="1">
        <f>'Profiles, Qc, Winter, S1'!M13*Main!$B$7</f>
        <v>-2.4394036346439427E-4</v>
      </c>
      <c r="N13" s="1">
        <f>'Profiles, Qc, Winter, S1'!N13*Main!$B$7</f>
        <v>0.29739493484618046</v>
      </c>
      <c r="O13" s="1">
        <f>'Profiles, Qc, Winter, S1'!O13*Main!$B$7</f>
        <v>0.33713856332288206</v>
      </c>
      <c r="P13" s="1">
        <f>'Profiles, Qc, Winter, S1'!P13*Main!$B$7</f>
        <v>0.31980919015585868</v>
      </c>
      <c r="Q13" s="1">
        <f>'Profiles, Qc, Winter, S1'!Q13*Main!$B$7</f>
        <v>0.3671634296707938</v>
      </c>
      <c r="R13" s="1">
        <f>'Profiles, Qc, Winter, S1'!R13*Main!$B$7</f>
        <v>0.20171130866960604</v>
      </c>
      <c r="S13" s="1">
        <f>'Profiles, Qc, Winter, S1'!S13*Main!$B$7</f>
        <v>0.27861319858052747</v>
      </c>
      <c r="T13" s="1">
        <f>'Profiles, Qc, Winter, S1'!T13*Main!$B$7</f>
        <v>0.29916965814109042</v>
      </c>
      <c r="U13" s="1">
        <f>'Profiles, Qc, Winter, S1'!U13*Main!$B$7</f>
        <v>0.26669132958827518</v>
      </c>
      <c r="V13" s="1">
        <f>'Profiles, Qc, Winter, S1'!V13*Main!$B$7</f>
        <v>0.29930052570593452</v>
      </c>
      <c r="W13" s="1">
        <f>'Profiles, Qc, Winter, S1'!W13*Main!$B$7</f>
        <v>0.38420580054997605</v>
      </c>
      <c r="X13" s="1">
        <f>'Profiles, Qc, Winter, S1'!X13*Main!$B$7</f>
        <v>0.35590841626983427</v>
      </c>
      <c r="Y13" s="1">
        <f>'Profiles, Qc, Winter, S1'!Y13*Main!$B$7</f>
        <v>0.23976327623499402</v>
      </c>
    </row>
    <row r="14" spans="1:25" x14ac:dyDescent="0.3">
      <c r="A14">
        <v>13</v>
      </c>
      <c r="B14" s="1">
        <f>'Profiles, Qc, Winter, S1'!B14*Main!$B$7</f>
        <v>8.4844569212577048E-2</v>
      </c>
      <c r="C14" s="1">
        <f>'Profiles, Qc, Winter, S1'!C14*Main!$B$7</f>
        <v>6.8619468541733494E-2</v>
      </c>
      <c r="D14" s="1">
        <f>'Profiles, Qc, Winter, S1'!D14*Main!$B$7</f>
        <v>9.7936260295435396E-2</v>
      </c>
      <c r="E14" s="1">
        <f>'Profiles, Qc, Winter, S1'!E14*Main!$B$7</f>
        <v>0.12272078450850292</v>
      </c>
      <c r="F14" s="1">
        <f>'Profiles, Qc, Winter, S1'!F14*Main!$B$7</f>
        <v>0.12814814792435683</v>
      </c>
      <c r="G14" s="1">
        <f>'Profiles, Qc, Winter, S1'!G14*Main!$B$7</f>
        <v>0.15623500612192326</v>
      </c>
      <c r="H14" s="1">
        <f>'Profiles, Qc, Winter, S1'!H14*Main!$B$7</f>
        <v>0.57137543170183414</v>
      </c>
      <c r="I14" s="1">
        <f>'Profiles, Qc, Winter, S1'!I14*Main!$B$7</f>
        <v>0.71527445531600253</v>
      </c>
      <c r="J14" s="1">
        <f>'Profiles, Qc, Winter, S1'!J14*Main!$B$7</f>
        <v>0.76585223637008504</v>
      </c>
      <c r="K14" s="1">
        <f>'Profiles, Qc, Winter, S1'!K14*Main!$B$7</f>
        <v>0.7163374181737836</v>
      </c>
      <c r="L14" s="1">
        <f>'Profiles, Qc, Winter, S1'!L14*Main!$B$7</f>
        <v>0.65619341450647051</v>
      </c>
      <c r="M14" s="1">
        <f>'Profiles, Qc, Winter, S1'!M14*Main!$B$7</f>
        <v>0.75203272222863382</v>
      </c>
      <c r="N14" s="1">
        <f>'Profiles, Qc, Winter, S1'!N14*Main!$B$7</f>
        <v>0.85</v>
      </c>
      <c r="O14" s="1">
        <f>'Profiles, Qc, Winter, S1'!O14*Main!$B$7</f>
        <v>0.75382396132241591</v>
      </c>
      <c r="P14" s="1">
        <f>'Profiles, Qc, Winter, S1'!P14*Main!$B$7</f>
        <v>0.74134629541567731</v>
      </c>
      <c r="Q14" s="1">
        <f>'Profiles, Qc, Winter, S1'!Q14*Main!$B$7</f>
        <v>0.73994752809850961</v>
      </c>
      <c r="R14" s="1">
        <f>'Profiles, Qc, Winter, S1'!R14*Main!$B$7</f>
        <v>0.66682345597925285</v>
      </c>
      <c r="S14" s="1">
        <f>'Profiles, Qc, Winter, S1'!S14*Main!$B$7</f>
        <v>0.68931460038916847</v>
      </c>
      <c r="T14" s="1">
        <f>'Profiles, Qc, Winter, S1'!T14*Main!$B$7</f>
        <v>0.59604887709687693</v>
      </c>
      <c r="U14" s="1">
        <f>'Profiles, Qc, Winter, S1'!U14*Main!$B$7</f>
        <v>0.44996572971734006</v>
      </c>
      <c r="V14" s="1">
        <f>'Profiles, Qc, Winter, S1'!V14*Main!$B$7</f>
        <v>0.49366254557202355</v>
      </c>
      <c r="W14" s="1">
        <f>'Profiles, Qc, Winter, S1'!W14*Main!$B$7</f>
        <v>0.43139127679814243</v>
      </c>
      <c r="X14" s="1">
        <f>'Profiles, Qc, Winter, S1'!X14*Main!$B$7</f>
        <v>0.18975007366650531</v>
      </c>
      <c r="Y14" s="1">
        <f>'Profiles, Qc, Winter, S1'!Y14*Main!$B$7</f>
        <v>0.13424616355112232</v>
      </c>
    </row>
    <row r="15" spans="1:25" x14ac:dyDescent="0.3">
      <c r="A15">
        <v>14</v>
      </c>
      <c r="B15" s="1">
        <f>'Profiles, Qc, Winter, S1'!B15*Main!$B$7</f>
        <v>0.16930344416844259</v>
      </c>
      <c r="C15" s="1">
        <f>'Profiles, Qc, Winter, S1'!C15*Main!$B$7</f>
        <v>0.11961574382626344</v>
      </c>
      <c r="D15" s="1">
        <f>'Profiles, Qc, Winter, S1'!D15*Main!$B$7</f>
        <v>0.10369396990056078</v>
      </c>
      <c r="E15" s="1">
        <f>'Profiles, Qc, Winter, S1'!E15*Main!$B$7</f>
        <v>0.13291767901464327</v>
      </c>
      <c r="F15" s="1">
        <f>'Profiles, Qc, Winter, S1'!F15*Main!$B$7</f>
        <v>0.11444604701403416</v>
      </c>
      <c r="G15" s="1">
        <f>'Profiles, Qc, Winter, S1'!G15*Main!$B$7</f>
        <v>9.4094181947305316E-2</v>
      </c>
      <c r="H15" s="1">
        <f>'Profiles, Qc, Winter, S1'!H15*Main!$B$7</f>
        <v>7.7853391267533184E-2</v>
      </c>
      <c r="I15" s="1">
        <f>'Profiles, Qc, Winter, S1'!I15*Main!$B$7</f>
        <v>0.27206135095609352</v>
      </c>
      <c r="J15" s="1">
        <f>'Profiles, Qc, Winter, S1'!J15*Main!$B$7</f>
        <v>0.28451929861027608</v>
      </c>
      <c r="K15" s="1">
        <f>'Profiles, Qc, Winter, S1'!K15*Main!$B$7</f>
        <v>0.24403360723375878</v>
      </c>
      <c r="L15" s="1">
        <f>'Profiles, Qc, Winter, S1'!L15*Main!$B$7</f>
        <v>0.28431686929739169</v>
      </c>
      <c r="M15" s="1">
        <f>'Profiles, Qc, Winter, S1'!M15*Main!$B$7</f>
        <v>0.26418690003087647</v>
      </c>
      <c r="N15" s="1">
        <f>'Profiles, Qc, Winter, S1'!N15*Main!$B$7</f>
        <v>0.2653508509563956</v>
      </c>
      <c r="O15" s="1">
        <f>'Profiles, Qc, Winter, S1'!O15*Main!$B$7</f>
        <v>0.23694819859966162</v>
      </c>
      <c r="P15" s="1">
        <f>'Profiles, Qc, Winter, S1'!P15*Main!$B$7</f>
        <v>0.14060611571975748</v>
      </c>
      <c r="Q15" s="1">
        <f>'Profiles, Qc, Winter, S1'!Q15*Main!$B$7</f>
        <v>0.22014599160554307</v>
      </c>
      <c r="R15" s="1">
        <f>'Profiles, Qc, Winter, S1'!R15*Main!$B$7</f>
        <v>0.26403116813224231</v>
      </c>
      <c r="S15" s="1">
        <f>'Profiles, Qc, Winter, S1'!S15*Main!$B$7</f>
        <v>0.24635762182969667</v>
      </c>
      <c r="T15" s="1">
        <f>'Profiles, Qc, Winter, S1'!T15*Main!$B$7</f>
        <v>0.17217967054203842</v>
      </c>
      <c r="U15" s="1">
        <f>'Profiles, Qc, Winter, S1'!U15*Main!$B$7</f>
        <v>0.17862617959561666</v>
      </c>
      <c r="V15" s="1">
        <f>'Profiles, Qc, Winter, S1'!V15*Main!$B$7</f>
        <v>0.1663746794273368</v>
      </c>
      <c r="W15" s="1">
        <f>'Profiles, Qc, Winter, S1'!W15*Main!$B$7</f>
        <v>0.10320355138014675</v>
      </c>
      <c r="X15" s="1">
        <f>'Profiles, Qc, Winter, S1'!X15*Main!$B$7</f>
        <v>8.2326111296745996E-2</v>
      </c>
      <c r="Y15" s="1">
        <f>'Profiles, Qc, Winter, S1'!Y15*Main!$B$7</f>
        <v>8.5327464988016979E-2</v>
      </c>
    </row>
    <row r="16" spans="1:25" x14ac:dyDescent="0.3">
      <c r="A16">
        <v>15</v>
      </c>
      <c r="B16" s="1">
        <f>'Profiles, Qc, Winter, S1'!B16*Main!$B$7</f>
        <v>-0.10140404431631943</v>
      </c>
      <c r="C16" s="1">
        <f>'Profiles, Qc, Winter, S1'!C16*Main!$B$7</f>
        <v>-0.10138168756418754</v>
      </c>
      <c r="D16" s="1">
        <f>'Profiles, Qc, Winter, S1'!D16*Main!$B$7</f>
        <v>-0.10417911142182296</v>
      </c>
      <c r="E16" s="1">
        <f>'Profiles, Qc, Winter, S1'!E16*Main!$B$7</f>
        <v>-0.10895156298873922</v>
      </c>
      <c r="F16" s="1">
        <f>'Profiles, Qc, Winter, S1'!F16*Main!$B$7</f>
        <v>-0.10790528713018456</v>
      </c>
      <c r="G16" s="1">
        <f>'Profiles, Qc, Winter, S1'!G16*Main!$B$7</f>
        <v>-9.9031831785379998E-2</v>
      </c>
      <c r="H16" s="1">
        <f>'Profiles, Qc, Winter, S1'!H16*Main!$B$7</f>
        <v>-6.2793973666968567E-2</v>
      </c>
      <c r="I16" s="1">
        <f>'Profiles, Qc, Winter, S1'!I16*Main!$B$7</f>
        <v>-1.2070803229765175E-2</v>
      </c>
      <c r="J16" s="1">
        <f>'Profiles, Qc, Winter, S1'!J16*Main!$B$7</f>
        <v>-1.2971609140326483E-2</v>
      </c>
      <c r="K16" s="1">
        <f>'Profiles, Qc, Winter, S1'!K16*Main!$B$7</f>
        <v>-8.5963726068959898E-3</v>
      </c>
      <c r="L16" s="1">
        <f>'Profiles, Qc, Winter, S1'!L16*Main!$B$7</f>
        <v>-7.5725239947366969E-3</v>
      </c>
      <c r="M16" s="1">
        <f>'Profiles, Qc, Winter, S1'!M16*Main!$B$7</f>
        <v>-3.3795685066273666E-2</v>
      </c>
      <c r="N16" s="1">
        <f>'Profiles, Qc, Winter, S1'!N16*Main!$B$7</f>
        <v>-4.9371865900575289E-2</v>
      </c>
      <c r="O16" s="1">
        <f>'Profiles, Qc, Winter, S1'!O16*Main!$B$7</f>
        <v>-6.4002456825788326E-2</v>
      </c>
      <c r="P16" s="1">
        <f>'Profiles, Qc, Winter, S1'!P16*Main!$B$7</f>
        <v>-6.3521283124499103E-2</v>
      </c>
      <c r="Q16" s="1">
        <f>'Profiles, Qc, Winter, S1'!Q16*Main!$B$7</f>
        <v>-6.4595504923218638E-2</v>
      </c>
      <c r="R16" s="1">
        <f>'Profiles, Qc, Winter, S1'!R16*Main!$B$7</f>
        <v>-5.0787380640623665E-2</v>
      </c>
      <c r="S16" s="1">
        <f>'Profiles, Qc, Winter, S1'!S16*Main!$B$7</f>
        <v>1.6692366861009278E-2</v>
      </c>
      <c r="T16" s="1">
        <f>'Profiles, Qc, Winter, S1'!T16*Main!$B$7</f>
        <v>-2.3525345608197317E-3</v>
      </c>
      <c r="U16" s="1">
        <f>'Profiles, Qc, Winter, S1'!U16*Main!$B$7</f>
        <v>-2.7770026765664778E-2</v>
      </c>
      <c r="V16" s="1">
        <f>'Profiles, Qc, Winter, S1'!V16*Main!$B$7</f>
        <v>-5.1475565781923367E-2</v>
      </c>
      <c r="W16" s="1">
        <f>'Profiles, Qc, Winter, S1'!W16*Main!$B$7</f>
        <v>-6.7711824687614719E-2</v>
      </c>
      <c r="X16" s="1">
        <f>'Profiles, Qc, Winter, S1'!X16*Main!$B$7</f>
        <v>-7.4263360123167574E-2</v>
      </c>
      <c r="Y16" s="1">
        <f>'Profiles, Qc, Winter, S1'!Y16*Main!$B$7</f>
        <v>-8.5027995286149294E-2</v>
      </c>
    </row>
    <row r="17" spans="1:25" x14ac:dyDescent="0.3">
      <c r="A17">
        <v>16</v>
      </c>
      <c r="B17" s="1">
        <f>'Profiles, Qc, Winter, S1'!B17*Main!$B$7</f>
        <v>-0.27212743429280051</v>
      </c>
      <c r="C17" s="1">
        <f>'Profiles, Qc, Winter, S1'!C17*Main!$B$7</f>
        <v>-0.29362629137937735</v>
      </c>
      <c r="D17" s="1">
        <f>'Profiles, Qc, Winter, S1'!D17*Main!$B$7</f>
        <v>-0.29901204303856055</v>
      </c>
      <c r="E17" s="1">
        <f>'Profiles, Qc, Winter, S1'!E17*Main!$B$7</f>
        <v>-0.29501324587210764</v>
      </c>
      <c r="F17" s="1">
        <f>'Profiles, Qc, Winter, S1'!F17*Main!$B$7</f>
        <v>-0.29525861626205968</v>
      </c>
      <c r="G17" s="1">
        <f>'Profiles, Qc, Winter, S1'!G17*Main!$B$7</f>
        <v>-0.24655358581155914</v>
      </c>
      <c r="H17" s="1">
        <f>'Profiles, Qc, Winter, S1'!H17*Main!$B$7</f>
        <v>-9.1809211102725635E-3</v>
      </c>
      <c r="I17" s="1">
        <f>'Profiles, Qc, Winter, S1'!I17*Main!$B$7</f>
        <v>0.12711475237480066</v>
      </c>
      <c r="J17" s="1">
        <f>'Profiles, Qc, Winter, S1'!J17*Main!$B$7</f>
        <v>0.16201012781012789</v>
      </c>
      <c r="K17" s="1">
        <f>'Profiles, Qc, Winter, S1'!K17*Main!$B$7</f>
        <v>0.11286007714489368</v>
      </c>
      <c r="L17" s="1">
        <f>'Profiles, Qc, Winter, S1'!L17*Main!$B$7</f>
        <v>6.663518594271875E-2</v>
      </c>
      <c r="M17" s="1">
        <f>'Profiles, Qc, Winter, S1'!M17*Main!$B$7</f>
        <v>0.13217372284032264</v>
      </c>
      <c r="N17" s="1">
        <f>'Profiles, Qc, Winter, S1'!N17*Main!$B$7</f>
        <v>8.3342135045659127E-2</v>
      </c>
      <c r="O17" s="1">
        <f>'Profiles, Qc, Winter, S1'!O17*Main!$B$7</f>
        <v>2.5285436308130821E-2</v>
      </c>
      <c r="P17" s="1">
        <f>'Profiles, Qc, Winter, S1'!P17*Main!$B$7</f>
        <v>-0.10003510614321251</v>
      </c>
      <c r="Q17" s="1">
        <f>'Profiles, Qc, Winter, S1'!Q17*Main!$B$7</f>
        <v>-0.10007767460774472</v>
      </c>
      <c r="R17" s="1">
        <f>'Profiles, Qc, Winter, S1'!R17*Main!$B$7</f>
        <v>-8.243984875556476E-2</v>
      </c>
      <c r="S17" s="1">
        <f>'Profiles, Qc, Winter, S1'!S17*Main!$B$7</f>
        <v>-4.1589238788844102E-2</v>
      </c>
      <c r="T17" s="1">
        <f>'Profiles, Qc, Winter, S1'!T17*Main!$B$7</f>
        <v>-0.101363802162482</v>
      </c>
      <c r="U17" s="1">
        <f>'Profiles, Qc, Winter, S1'!U17*Main!$B$7</f>
        <v>-5.7754268276594502E-2</v>
      </c>
      <c r="V17" s="1">
        <f>'Profiles, Qc, Winter, S1'!V17*Main!$B$7</f>
        <v>-7.9293528646753847E-2</v>
      </c>
      <c r="W17" s="1">
        <f>'Profiles, Qc, Winter, S1'!W17*Main!$B$7</f>
        <v>-0.13151749174159699</v>
      </c>
      <c r="X17" s="1">
        <f>'Profiles, Qc, Winter, S1'!X17*Main!$B$7</f>
        <v>-0.20777949515231087</v>
      </c>
      <c r="Y17" s="1">
        <f>'Profiles, Qc, Winter, S1'!Y17*Main!$B$7</f>
        <v>-0.23454940973139063</v>
      </c>
    </row>
    <row r="18" spans="1:25" x14ac:dyDescent="0.3">
      <c r="A18">
        <v>17</v>
      </c>
      <c r="B18" s="1">
        <f>'Profiles, Qc, Winter, S1'!B18*Main!$B$7</f>
        <v>-0.28939179160767808</v>
      </c>
      <c r="C18" s="1">
        <f>'Profiles, Qc, Winter, S1'!C18*Main!$B$7</f>
        <v>-0.29226197561583278</v>
      </c>
      <c r="D18" s="1">
        <f>'Profiles, Qc, Winter, S1'!D18*Main!$B$7</f>
        <v>-0.29524406423195593</v>
      </c>
      <c r="E18" s="1">
        <f>'Profiles, Qc, Winter, S1'!E18*Main!$B$7</f>
        <v>-0.29782889753215697</v>
      </c>
      <c r="F18" s="1">
        <f>'Profiles, Qc, Winter, S1'!F18*Main!$B$7</f>
        <v>-0.29915490469880512</v>
      </c>
      <c r="G18" s="1">
        <f>'Profiles, Qc, Winter, S1'!G18*Main!$B$7</f>
        <v>-0.27350232419586684</v>
      </c>
      <c r="H18" s="1">
        <f>'Profiles, Qc, Winter, S1'!H18*Main!$B$7</f>
        <v>-0.23729238180579312</v>
      </c>
      <c r="I18" s="1">
        <f>'Profiles, Qc, Winter, S1'!I18*Main!$B$7</f>
        <v>-0.21664731095603712</v>
      </c>
      <c r="J18" s="1">
        <f>'Profiles, Qc, Winter, S1'!J18*Main!$B$7</f>
        <v>-0.22299193565767017</v>
      </c>
      <c r="K18" s="1">
        <f>'Profiles, Qc, Winter, S1'!K18*Main!$B$7</f>
        <v>-0.2470329770150432</v>
      </c>
      <c r="L18" s="1">
        <f>'Profiles, Qc, Winter, S1'!L18*Main!$B$7</f>
        <v>-0.26348751637229262</v>
      </c>
      <c r="M18" s="1">
        <f>'Profiles, Qc, Winter, S1'!M18*Main!$B$7</f>
        <v>-0.27899088670302957</v>
      </c>
      <c r="N18" s="1">
        <f>'Profiles, Qc, Winter, S1'!N18*Main!$B$7</f>
        <v>-0.27932094084463799</v>
      </c>
      <c r="O18" s="1">
        <f>'Profiles, Qc, Winter, S1'!O18*Main!$B$7</f>
        <v>-0.28445710252866946</v>
      </c>
      <c r="P18" s="1">
        <f>'Profiles, Qc, Winter, S1'!P18*Main!$B$7</f>
        <v>-0.28695798723167615</v>
      </c>
      <c r="Q18" s="1">
        <f>'Profiles, Qc, Winter, S1'!Q18*Main!$B$7</f>
        <v>-0.27839779832316297</v>
      </c>
      <c r="R18" s="1">
        <f>'Profiles, Qc, Winter, S1'!R18*Main!$B$7</f>
        <v>-0.23568103400180018</v>
      </c>
      <c r="S18" s="1">
        <f>'Profiles, Qc, Winter, S1'!S18*Main!$B$7</f>
        <v>-0.14046761463323948</v>
      </c>
      <c r="T18" s="1">
        <f>'Profiles, Qc, Winter, S1'!T18*Main!$B$7</f>
        <v>-0.18118147579942004</v>
      </c>
      <c r="U18" s="1">
        <f>'Profiles, Qc, Winter, S1'!U18*Main!$B$7</f>
        <v>-0.21977488966137168</v>
      </c>
      <c r="V18" s="1">
        <f>'Profiles, Qc, Winter, S1'!V18*Main!$B$7</f>
        <v>-0.23659307871208188</v>
      </c>
      <c r="W18" s="1">
        <f>'Profiles, Qc, Winter, S1'!W18*Main!$B$7</f>
        <v>-0.25030600552715304</v>
      </c>
      <c r="X18" s="1">
        <f>'Profiles, Qc, Winter, S1'!X18*Main!$B$7</f>
        <v>-0.26459523301677379</v>
      </c>
      <c r="Y18" s="1">
        <f>'Profiles, Qc, Winter, S1'!Y18*Main!$B$7</f>
        <v>-0.26587645618489475</v>
      </c>
    </row>
    <row r="19" spans="1:25" x14ac:dyDescent="0.3">
      <c r="A19">
        <v>18</v>
      </c>
      <c r="B19" s="1">
        <f>'Profiles, Qc, Winter, S1'!B19*Main!$B$7</f>
        <v>-0.29129135017260011</v>
      </c>
      <c r="C19" s="1">
        <f>'Profiles, Qc, Winter, S1'!C19*Main!$B$7</f>
        <v>-0.30592842657005331</v>
      </c>
      <c r="D19" s="1">
        <f>'Profiles, Qc, Winter, S1'!D19*Main!$B$7</f>
        <v>-0.31892794136810831</v>
      </c>
      <c r="E19" s="1">
        <f>'Profiles, Qc, Winter, S1'!E19*Main!$B$7</f>
        <v>-0.32006533609751409</v>
      </c>
      <c r="F19" s="1">
        <f>'Profiles, Qc, Winter, S1'!F19*Main!$B$7</f>
        <v>-0.31935673783163265</v>
      </c>
      <c r="G19" s="1">
        <f>'Profiles, Qc, Winter, S1'!G19*Main!$B$7</f>
        <v>-0.26919250633894487</v>
      </c>
      <c r="H19" s="1">
        <f>'Profiles, Qc, Winter, S1'!H19*Main!$B$7</f>
        <v>-0.20515315080152979</v>
      </c>
      <c r="I19" s="1">
        <f>'Profiles, Qc, Winter, S1'!I19*Main!$B$7</f>
        <v>-0.16602321517084886</v>
      </c>
      <c r="J19" s="1">
        <f>'Profiles, Qc, Winter, S1'!J19*Main!$B$7</f>
        <v>-0.16308160033257177</v>
      </c>
      <c r="K19" s="1">
        <f>'Profiles, Qc, Winter, S1'!K19*Main!$B$7</f>
        <v>-0.13660593887986225</v>
      </c>
      <c r="L19" s="1">
        <f>'Profiles, Qc, Winter, S1'!L19*Main!$B$7</f>
        <v>-0.13518871213627223</v>
      </c>
      <c r="M19" s="1">
        <f>'Profiles, Qc, Winter, S1'!M19*Main!$B$7</f>
        <v>-0.13234222427125547</v>
      </c>
      <c r="N19" s="1">
        <f>'Profiles, Qc, Winter, S1'!N19*Main!$B$7</f>
        <v>-0.15927639048424119</v>
      </c>
      <c r="O19" s="1">
        <f>'Profiles, Qc, Winter, S1'!O19*Main!$B$7</f>
        <v>-0.17140061829511435</v>
      </c>
      <c r="P19" s="1">
        <f>'Profiles, Qc, Winter, S1'!P19*Main!$B$7</f>
        <v>-0.16679151200728787</v>
      </c>
      <c r="Q19" s="1">
        <f>'Profiles, Qc, Winter, S1'!Q19*Main!$B$7</f>
        <v>-0.20675502216238933</v>
      </c>
      <c r="R19" s="1">
        <f>'Profiles, Qc, Winter, S1'!R19*Main!$B$7</f>
        <v>-0.18317348255559024</v>
      </c>
      <c r="S19" s="1">
        <f>'Profiles, Qc, Winter, S1'!S19*Main!$B$7</f>
        <v>-9.183087298283181E-2</v>
      </c>
      <c r="T19" s="1">
        <f>'Profiles, Qc, Winter, S1'!T19*Main!$B$7</f>
        <v>-0.10874292011005965</v>
      </c>
      <c r="U19" s="1">
        <f>'Profiles, Qc, Winter, S1'!U19*Main!$B$7</f>
        <v>-0.13520659753797779</v>
      </c>
      <c r="V19" s="1">
        <f>'Profiles, Qc, Winter, S1'!V19*Main!$B$7</f>
        <v>-0.14599680197738418</v>
      </c>
      <c r="W19" s="1">
        <f>'Profiles, Qc, Winter, S1'!W19*Main!$B$7</f>
        <v>-0.18952138020517051</v>
      </c>
      <c r="X19" s="1">
        <f>'Profiles, Qc, Winter, S1'!X19*Main!$B$7</f>
        <v>-0.20959551801501042</v>
      </c>
      <c r="Y19" s="1">
        <f>'Profiles, Qc, Winter, S1'!Y19*Main!$B$7</f>
        <v>-0.21926618291488939</v>
      </c>
    </row>
    <row r="20" spans="1:25" x14ac:dyDescent="0.3">
      <c r="A20">
        <v>19</v>
      </c>
      <c r="B20" s="1">
        <f>'Profiles, Qc, Winter, S1'!B20*Main!$B$7</f>
        <v>0.16158605446225663</v>
      </c>
      <c r="C20" s="1">
        <f>'Profiles, Qc, Winter, S1'!C20*Main!$B$7</f>
        <v>0.12639883277612649</v>
      </c>
      <c r="D20" s="1">
        <f>'Profiles, Qc, Winter, S1'!D20*Main!$B$7</f>
        <v>9.5838330873083521E-2</v>
      </c>
      <c r="E20" s="1">
        <f>'Profiles, Qc, Winter, S1'!E20*Main!$B$7</f>
        <v>0.14277730882308215</v>
      </c>
      <c r="F20" s="1">
        <f>'Profiles, Qc, Winter, S1'!F20*Main!$B$7</f>
        <v>0.11724346080106053</v>
      </c>
      <c r="G20" s="1">
        <f>'Profiles, Qc, Winter, S1'!G20*Main!$B$7</f>
        <v>0.16891276496024218</v>
      </c>
      <c r="H20" s="1">
        <f>'Profiles, Qc, Winter, S1'!H20*Main!$B$7</f>
        <v>0.22528009888532455</v>
      </c>
      <c r="I20" s="1">
        <f>'Profiles, Qc, Winter, S1'!I20*Main!$B$7</f>
        <v>0.43879917654643757</v>
      </c>
      <c r="J20" s="1">
        <f>'Profiles, Qc, Winter, S1'!J20*Main!$B$7</f>
        <v>0.50535077643388848</v>
      </c>
      <c r="K20" s="1">
        <f>'Profiles, Qc, Winter, S1'!K20*Main!$B$7</f>
        <v>0.52070141590749375</v>
      </c>
      <c r="L20" s="1">
        <f>'Profiles, Qc, Winter, S1'!L20*Main!$B$7</f>
        <v>0.49423034665251936</v>
      </c>
      <c r="M20" s="1">
        <f>'Profiles, Qc, Winter, S1'!M20*Main!$B$7</f>
        <v>0.52720175236654265</v>
      </c>
      <c r="N20" s="1">
        <f>'Profiles, Qc, Winter, S1'!N20*Main!$B$7</f>
        <v>0.52328441635684431</v>
      </c>
      <c r="O20" s="1">
        <f>'Profiles, Qc, Winter, S1'!O20*Main!$B$7</f>
        <v>0.51721697509921061</v>
      </c>
      <c r="P20" s="1">
        <f>'Profiles, Qc, Winter, S1'!P20*Main!$B$7</f>
        <v>0.43500880070526493</v>
      </c>
      <c r="Q20" s="1">
        <f>'Profiles, Qc, Winter, S1'!Q20*Main!$B$7</f>
        <v>0.41378957422069085</v>
      </c>
      <c r="R20" s="1">
        <f>'Profiles, Qc, Winter, S1'!R20*Main!$B$7</f>
        <v>0.35963745203117131</v>
      </c>
      <c r="S20" s="1">
        <f>'Profiles, Qc, Winter, S1'!S20*Main!$B$7</f>
        <v>0.39343128410537637</v>
      </c>
      <c r="T20" s="1">
        <f>'Profiles, Qc, Winter, S1'!T20*Main!$B$7</f>
        <v>0.33349829998048308</v>
      </c>
      <c r="U20" s="1">
        <f>'Profiles, Qc, Winter, S1'!U20*Main!$B$7</f>
        <v>0.34801519372931367</v>
      </c>
      <c r="V20" s="1">
        <f>'Profiles, Qc, Winter, S1'!V20*Main!$B$7</f>
        <v>0.29423980295443469</v>
      </c>
      <c r="W20" s="1">
        <f>'Profiles, Qc, Winter, S1'!W20*Main!$B$7</f>
        <v>0.3097334450768115</v>
      </c>
      <c r="X20" s="1">
        <f>'Profiles, Qc, Winter, S1'!X20*Main!$B$7</f>
        <v>0.19228407053212893</v>
      </c>
      <c r="Y20" s="1">
        <f>'Profiles, Qc, Winter, S1'!Y20*Main!$B$7</f>
        <v>0.19746618440533958</v>
      </c>
    </row>
    <row r="21" spans="1:25" x14ac:dyDescent="0.3">
      <c r="A21">
        <v>20</v>
      </c>
      <c r="B21" s="1">
        <f>'Profiles, Qc, Winter, S1'!B21*Main!$B$7</f>
        <v>-0.19961066018280568</v>
      </c>
      <c r="C21" s="1">
        <f>'Profiles, Qc, Winter, S1'!C21*Main!$B$7</f>
        <v>-0.1974280671500156</v>
      </c>
      <c r="D21" s="1">
        <f>'Profiles, Qc, Winter, S1'!D21*Main!$B$7</f>
        <v>-0.20363105880571034</v>
      </c>
      <c r="E21" s="1">
        <f>'Profiles, Qc, Winter, S1'!E21*Main!$B$7</f>
        <v>-0.20731574360471006</v>
      </c>
      <c r="F21" s="1">
        <f>'Profiles, Qc, Winter, S1'!F21*Main!$B$7</f>
        <v>-0.21959446462930185</v>
      </c>
      <c r="G21" s="1">
        <f>'Profiles, Qc, Winter, S1'!G21*Main!$B$7</f>
        <v>-0.1966158121049929</v>
      </c>
      <c r="H21" s="1">
        <f>'Profiles, Qc, Winter, S1'!H21*Main!$B$7</f>
        <v>-0.16703506968760765</v>
      </c>
      <c r="I21" s="1">
        <f>'Profiles, Qc, Winter, S1'!I21*Main!$B$7</f>
        <v>-8.6764450266599236E-2</v>
      </c>
      <c r="J21" s="1">
        <f>'Profiles, Qc, Winter, S1'!J21*Main!$B$7</f>
        <v>-4.2989647615289832E-2</v>
      </c>
      <c r="K21" s="1">
        <f>'Profiles, Qc, Winter, S1'!K21*Main!$B$7</f>
        <v>-3.9903902220025482E-2</v>
      </c>
      <c r="L21" s="1">
        <f>'Profiles, Qc, Winter, S1'!L21*Main!$B$7</f>
        <v>-3.0329502272231516E-2</v>
      </c>
      <c r="M21" s="1">
        <f>'Profiles, Qc, Winter, S1'!M21*Main!$B$7</f>
        <v>-1.0192654779722544E-2</v>
      </c>
      <c r="N21" s="1">
        <f>'Profiles, Qc, Winter, S1'!N21*Main!$B$7</f>
        <v>-4.1383425751312757E-2</v>
      </c>
      <c r="O21" s="1">
        <f>'Profiles, Qc, Winter, S1'!O21*Main!$B$7</f>
        <v>-4.3184513900763805E-2</v>
      </c>
      <c r="P21" s="1">
        <f>'Profiles, Qc, Winter, S1'!P21*Main!$B$7</f>
        <v>-7.8709604521139509E-2</v>
      </c>
      <c r="Q21" s="1">
        <f>'Profiles, Qc, Winter, S1'!Q21*Main!$B$7</f>
        <v>-0.11247901536835365</v>
      </c>
      <c r="R21" s="1">
        <f>'Profiles, Qc, Winter, S1'!R21*Main!$B$7</f>
        <v>-0.10151622083073258</v>
      </c>
      <c r="S21" s="1">
        <f>'Profiles, Qc, Winter, S1'!S21*Main!$B$7</f>
        <v>-0.11323222643240816</v>
      </c>
      <c r="T21" s="1">
        <f>'Profiles, Qc, Winter, S1'!T21*Main!$B$7</f>
        <v>-0.12733508723060866</v>
      </c>
      <c r="U21" s="1">
        <f>'Profiles, Qc, Winter, S1'!U21*Main!$B$7</f>
        <v>-0.12225283351692051</v>
      </c>
      <c r="V21" s="1">
        <f>'Profiles, Qc, Winter, S1'!V21*Main!$B$7</f>
        <v>-0.1392011650486219</v>
      </c>
      <c r="W21" s="1">
        <f>'Profiles, Qc, Winter, S1'!W21*Main!$B$7</f>
        <v>-0.16409921523771773</v>
      </c>
      <c r="X21" s="1">
        <f>'Profiles, Qc, Winter, S1'!X21*Main!$B$7</f>
        <v>-0.18514479421012484</v>
      </c>
      <c r="Y21" s="1">
        <f>'Profiles, Qc, Winter, S1'!Y21*Main!$B$7</f>
        <v>-0.18416018069089612</v>
      </c>
    </row>
    <row r="22" spans="1:25" x14ac:dyDescent="0.3">
      <c r="A22">
        <v>21</v>
      </c>
      <c r="B22" s="1">
        <f>'Profiles, Qc, Winter, S1'!B22*Main!$B$7</f>
        <v>-0.663067813668757</v>
      </c>
      <c r="C22" s="1">
        <f>'Profiles, Qc, Winter, S1'!C22*Main!$B$7</f>
        <v>-0.67708617198626442</v>
      </c>
      <c r="D22" s="1">
        <f>'Profiles, Qc, Winter, S1'!D22*Main!$B$7</f>
        <v>-0.67440420766159836</v>
      </c>
      <c r="E22" s="1">
        <f>'Profiles, Qc, Winter, S1'!E22*Main!$B$7</f>
        <v>-0.6734350827391169</v>
      </c>
      <c r="F22" s="1">
        <f>'Profiles, Qc, Winter, S1'!F22*Main!$B$7</f>
        <v>-0.65955194248957127</v>
      </c>
      <c r="G22" s="1">
        <f>'Profiles, Qc, Winter, S1'!G22*Main!$B$7</f>
        <v>-0.63290126392186152</v>
      </c>
      <c r="H22" s="1">
        <f>'Profiles, Qc, Winter, S1'!H22*Main!$B$7</f>
        <v>-0.48381615861450966</v>
      </c>
      <c r="I22" s="1">
        <f>'Profiles, Qc, Winter, S1'!I22*Main!$B$7</f>
        <v>-0.38489675510876958</v>
      </c>
      <c r="J22" s="1">
        <f>'Profiles, Qc, Winter, S1'!J22*Main!$B$7</f>
        <v>-0.35541759492505753</v>
      </c>
      <c r="K22" s="1">
        <f>'Profiles, Qc, Winter, S1'!K22*Main!$B$7</f>
        <v>-0.4059130386793966</v>
      </c>
      <c r="L22" s="1">
        <f>'Profiles, Qc, Winter, S1'!L22*Main!$B$7</f>
        <v>-0.38329658568084257</v>
      </c>
      <c r="M22" s="1">
        <f>'Profiles, Qc, Winter, S1'!M22*Main!$B$7</f>
        <v>-0.34940006360596682</v>
      </c>
      <c r="N22" s="1">
        <f>'Profiles, Qc, Winter, S1'!N22*Main!$B$7</f>
        <v>-0.3703712812010127</v>
      </c>
      <c r="O22" s="1">
        <f>'Profiles, Qc, Winter, S1'!O22*Main!$B$7</f>
        <v>-0.40098856119798348</v>
      </c>
      <c r="P22" s="1">
        <f>'Profiles, Qc, Winter, S1'!P22*Main!$B$7</f>
        <v>-0.48720608675668575</v>
      </c>
      <c r="Q22" s="1">
        <f>'Profiles, Qc, Winter, S1'!Q22*Main!$B$7</f>
        <v>-0.54031678712122166</v>
      </c>
      <c r="R22" s="1">
        <f>'Profiles, Qc, Winter, S1'!R22*Main!$B$7</f>
        <v>-0.53888542124249961</v>
      </c>
      <c r="S22" s="1">
        <f>'Profiles, Qc, Winter, S1'!S22*Main!$B$7</f>
        <v>-0.53141216324135032</v>
      </c>
      <c r="T22" s="1">
        <f>'Profiles, Qc, Winter, S1'!T22*Main!$B$7</f>
        <v>-0.56013869645633385</v>
      </c>
      <c r="U22" s="1">
        <f>'Profiles, Qc, Winter, S1'!U22*Main!$B$7</f>
        <v>-0.57917167427702587</v>
      </c>
      <c r="V22" s="1">
        <f>'Profiles, Qc, Winter, S1'!V22*Main!$B$7</f>
        <v>-0.58908821309731041</v>
      </c>
      <c r="W22" s="1">
        <f>'Profiles, Qc, Winter, S1'!W22*Main!$B$7</f>
        <v>-0.60636327546962765</v>
      </c>
      <c r="X22" s="1">
        <f>'Profiles, Qc, Winter, S1'!X22*Main!$B$7</f>
        <v>-0.63283364985257629</v>
      </c>
      <c r="Y22" s="1">
        <f>'Profiles, Qc, Winter, S1'!Y22*Main!$B$7</f>
        <v>-0.64495888472435625</v>
      </c>
    </row>
    <row r="23" spans="1:25" x14ac:dyDescent="0.3">
      <c r="A23">
        <v>22</v>
      </c>
      <c r="B23" s="1">
        <f>'Profiles, Qc, Winter, S1'!B23*Main!$B$7</f>
        <v>-2.2281464258502057E-2</v>
      </c>
      <c r="C23" s="1">
        <f>'Profiles, Qc, Winter, S1'!C23*Main!$B$7</f>
        <v>-2.2281464258502057E-2</v>
      </c>
      <c r="D23" s="1">
        <f>'Profiles, Qc, Winter, S1'!D23*Main!$B$7</f>
        <v>-2.2281464258502057E-2</v>
      </c>
      <c r="E23" s="1">
        <f>'Profiles, Qc, Winter, S1'!E23*Main!$B$7</f>
        <v>-2.2281464258502057E-2</v>
      </c>
      <c r="F23" s="1">
        <f>'Profiles, Qc, Winter, S1'!F23*Main!$B$7</f>
        <v>-2.2281464258502057E-2</v>
      </c>
      <c r="G23" s="1">
        <f>'Profiles, Qc, Winter, S1'!G23*Main!$B$7</f>
        <v>-2.2281464258502057E-2</v>
      </c>
      <c r="H23" s="1">
        <f>'Profiles, Qc, Winter, S1'!H23*Main!$B$7</f>
        <v>-2.2281464258502057E-2</v>
      </c>
      <c r="I23" s="1">
        <f>'Profiles, Qc, Winter, S1'!I23*Main!$B$7</f>
        <v>-2.2281464258502057E-2</v>
      </c>
      <c r="J23" s="1">
        <f>'Profiles, Qc, Winter, S1'!J23*Main!$B$7</f>
        <v>-2.2281464258502057E-2</v>
      </c>
      <c r="K23" s="1">
        <f>'Profiles, Qc, Winter, S1'!K23*Main!$B$7</f>
        <v>-2.2281464258502057E-2</v>
      </c>
      <c r="L23" s="1">
        <f>'Profiles, Qc, Winter, S1'!L23*Main!$B$7</f>
        <v>-2.2281464258502057E-2</v>
      </c>
      <c r="M23" s="1">
        <f>'Profiles, Qc, Winter, S1'!M23*Main!$B$7</f>
        <v>-2.2281464258502057E-2</v>
      </c>
      <c r="N23" s="1">
        <f>'Profiles, Qc, Winter, S1'!N23*Main!$B$7</f>
        <v>-2.2281464258502057E-2</v>
      </c>
      <c r="O23" s="1">
        <f>'Profiles, Qc, Winter, S1'!O23*Main!$B$7</f>
        <v>-2.2281464258502057E-2</v>
      </c>
      <c r="P23" s="1">
        <f>'Profiles, Qc, Winter, S1'!P23*Main!$B$7</f>
        <v>-2.2281464258502057E-2</v>
      </c>
      <c r="Q23" s="1">
        <f>'Profiles, Qc, Winter, S1'!Q23*Main!$B$7</f>
        <v>-2.2281464258502057E-2</v>
      </c>
      <c r="R23" s="1">
        <f>'Profiles, Qc, Winter, S1'!R23*Main!$B$7</f>
        <v>-2.2281464258502057E-2</v>
      </c>
      <c r="S23" s="1">
        <f>'Profiles, Qc, Winter, S1'!S23*Main!$B$7</f>
        <v>-2.2281464258502057E-2</v>
      </c>
      <c r="T23" s="1">
        <f>'Profiles, Qc, Winter, S1'!T23*Main!$B$7</f>
        <v>-2.2281464258502057E-2</v>
      </c>
      <c r="U23" s="1">
        <f>'Profiles, Qc, Winter, S1'!U23*Main!$B$7</f>
        <v>-2.2281464258502057E-2</v>
      </c>
      <c r="V23" s="1">
        <f>'Profiles, Qc, Winter, S1'!V23*Main!$B$7</f>
        <v>-2.2281464258502057E-2</v>
      </c>
      <c r="W23" s="1">
        <f>'Profiles, Qc, Winter, S1'!W23*Main!$B$7</f>
        <v>-2.2281464258502057E-2</v>
      </c>
      <c r="X23" s="1">
        <f>'Profiles, Qc, Winter, S1'!X23*Main!$B$7</f>
        <v>-2.2281464258502057E-2</v>
      </c>
      <c r="Y23" s="1">
        <f>'Profiles, Qc, Winter, S1'!Y23*Main!$B$7</f>
        <v>-2.2281464258502057E-2</v>
      </c>
    </row>
    <row r="24" spans="1:25" x14ac:dyDescent="0.3">
      <c r="A24">
        <v>23</v>
      </c>
      <c r="B24" s="1">
        <f>'Profiles, Qc, Winter, S1'!B24*Main!$B$7</f>
        <v>-0.26300827622794454</v>
      </c>
      <c r="C24" s="1">
        <f>'Profiles, Qc, Winter, S1'!C24*Main!$B$7</f>
        <v>-0.27067749821095627</v>
      </c>
      <c r="D24" s="1">
        <f>'Profiles, Qc, Winter, S1'!D24*Main!$B$7</f>
        <v>-0.27107887240598733</v>
      </c>
      <c r="E24" s="1">
        <f>'Profiles, Qc, Winter, S1'!E24*Main!$B$7</f>
        <v>-0.2703169704063067</v>
      </c>
      <c r="F24" s="1">
        <f>'Profiles, Qc, Winter, S1'!F24*Main!$B$7</f>
        <v>-0.26956479661498628</v>
      </c>
      <c r="G24" s="1">
        <f>'Profiles, Qc, Winter, S1'!G24*Main!$B$7</f>
        <v>-0.25200838156651545</v>
      </c>
      <c r="H24" s="1">
        <f>'Profiles, Qc, Winter, S1'!H24*Main!$B$7</f>
        <v>-0.18890046673244784</v>
      </c>
      <c r="I24" s="1">
        <f>'Profiles, Qc, Winter, S1'!I24*Main!$B$7</f>
        <v>-0.15417560684986711</v>
      </c>
      <c r="J24" s="1">
        <f>'Profiles, Qc, Winter, S1'!J24*Main!$B$7</f>
        <v>-9.9378663561696459E-2</v>
      </c>
      <c r="K24" s="1">
        <f>'Profiles, Qc, Winter, S1'!K24*Main!$B$7</f>
        <v>-5.7390256041207316E-2</v>
      </c>
      <c r="L24" s="1">
        <f>'Profiles, Qc, Winter, S1'!L24*Main!$B$7</f>
        <v>-7.3420752262412667E-2</v>
      </c>
      <c r="M24" s="1">
        <f>'Profiles, Qc, Winter, S1'!M24*Main!$B$7</f>
        <v>-5.6681718198980324E-2</v>
      </c>
      <c r="N24" s="1">
        <f>'Profiles, Qc, Winter, S1'!N24*Main!$B$7</f>
        <v>-6.7589728623269174E-2</v>
      </c>
      <c r="O24" s="1">
        <f>'Profiles, Qc, Winter, S1'!O24*Main!$B$7</f>
        <v>-9.7756973242190293E-2</v>
      </c>
      <c r="P24" s="1">
        <f>'Profiles, Qc, Winter, S1'!P24*Main!$B$7</f>
        <v>-0.12220339689700364</v>
      </c>
      <c r="Q24" s="1">
        <f>'Profiles, Qc, Winter, S1'!Q24*Main!$B$7</f>
        <v>-0.12604300794591197</v>
      </c>
      <c r="R24" s="1">
        <f>'Profiles, Qc, Winter, S1'!R24*Main!$B$7</f>
        <v>-0.1296078323557793</v>
      </c>
      <c r="S24" s="1">
        <f>'Profiles, Qc, Winter, S1'!S24*Main!$B$7</f>
        <v>-8.7474951877594562E-2</v>
      </c>
      <c r="T24" s="1">
        <f>'Profiles, Qc, Winter, S1'!T24*Main!$B$7</f>
        <v>-0.10599704770024547</v>
      </c>
      <c r="U24" s="1">
        <f>'Profiles, Qc, Winter, S1'!U24*Main!$B$7</f>
        <v>-0.13140713800742523</v>
      </c>
      <c r="V24" s="1">
        <f>'Profiles, Qc, Winter, S1'!V24*Main!$B$7</f>
        <v>-0.15453530886457303</v>
      </c>
      <c r="W24" s="1">
        <f>'Profiles, Qc, Winter, S1'!W24*Main!$B$7</f>
        <v>-0.19661965907765705</v>
      </c>
      <c r="X24" s="1">
        <f>'Profiles, Qc, Winter, S1'!X24*Main!$B$7</f>
        <v>-0.24575744374104597</v>
      </c>
      <c r="Y24" s="1">
        <f>'Profiles, Qc, Winter, S1'!Y24*Main!$B$7</f>
        <v>-0.25013061579961743</v>
      </c>
    </row>
    <row r="25" spans="1:25" x14ac:dyDescent="0.3">
      <c r="A25">
        <v>24</v>
      </c>
      <c r="B25" s="1">
        <f>'Profiles, Qc, Winter, S1'!B25*Main!$B$7</f>
        <v>-0.19032877114601315</v>
      </c>
      <c r="C25" s="1">
        <f>'Profiles, Qc, Winter, S1'!C25*Main!$B$7</f>
        <v>-0.19216148100793903</v>
      </c>
      <c r="D25" s="1">
        <f>'Profiles, Qc, Winter, S1'!D25*Main!$B$7</f>
        <v>-0.19569317311397127</v>
      </c>
      <c r="E25" s="1">
        <f>'Profiles, Qc, Winter, S1'!E25*Main!$B$7</f>
        <v>-0.19743174292232554</v>
      </c>
      <c r="F25" s="1">
        <f>'Profiles, Qc, Winter, S1'!F25*Main!$B$7</f>
        <v>-0.19301037292875264</v>
      </c>
      <c r="G25" s="1">
        <f>'Profiles, Qc, Winter, S1'!G25*Main!$B$7</f>
        <v>-0.15576284561575027</v>
      </c>
      <c r="H25" s="1">
        <f>'Profiles, Qc, Winter, S1'!H25*Main!$B$7</f>
        <v>-0.11818610002169207</v>
      </c>
      <c r="I25" s="1">
        <f>'Profiles, Qc, Winter, S1'!I25*Main!$B$7</f>
        <v>-0.10559808038078181</v>
      </c>
      <c r="J25" s="1">
        <f>'Profiles, Qc, Winter, S1'!J25*Main!$B$7</f>
        <v>-7.4110750113344698E-2</v>
      </c>
      <c r="K25" s="1">
        <f>'Profiles, Qc, Winter, S1'!K25*Main!$B$7</f>
        <v>-4.8900269348510141E-2</v>
      </c>
      <c r="L25" s="1">
        <f>'Profiles, Qc, Winter, S1'!L25*Main!$B$7</f>
        <v>-0.11148474413502832</v>
      </c>
      <c r="M25" s="1">
        <f>'Profiles, Qc, Winter, S1'!M25*Main!$B$7</f>
        <v>-0.10513017974224477</v>
      </c>
      <c r="N25" s="1">
        <f>'Profiles, Qc, Winter, S1'!N25*Main!$B$7</f>
        <v>-0.11848785575181826</v>
      </c>
      <c r="O25" s="1">
        <f>'Profiles, Qc, Winter, S1'!O25*Main!$B$7</f>
        <v>-0.1182455065445867</v>
      </c>
      <c r="P25" s="1">
        <f>'Profiles, Qc, Winter, S1'!P25*Main!$B$7</f>
        <v>-0.13156043281866478</v>
      </c>
      <c r="Q25" s="1">
        <f>'Profiles, Qc, Winter, S1'!Q25*Main!$B$7</f>
        <v>-0.13168515731197716</v>
      </c>
      <c r="R25" s="1">
        <f>'Profiles, Qc, Winter, S1'!R25*Main!$B$7</f>
        <v>-0.1121670681818502</v>
      </c>
      <c r="S25" s="1">
        <f>'Profiles, Qc, Winter, S1'!S25*Main!$B$7</f>
        <v>-7.5010861151880284E-2</v>
      </c>
      <c r="T25" s="1">
        <f>'Profiles, Qc, Winter, S1'!T25*Main!$B$7</f>
        <v>-0.10247070308762857</v>
      </c>
      <c r="U25" s="1">
        <f>'Profiles, Qc, Winter, S1'!U25*Main!$B$7</f>
        <v>-0.12037142218953972</v>
      </c>
      <c r="V25" s="1">
        <f>'Profiles, Qc, Winter, S1'!V25*Main!$B$7</f>
        <v>-0.12931859439272514</v>
      </c>
      <c r="W25" s="1">
        <f>'Profiles, Qc, Winter, S1'!W25*Main!$B$7</f>
        <v>-0.13242985871136889</v>
      </c>
      <c r="X25" s="1">
        <f>'Profiles, Qc, Winter, S1'!X25*Main!$B$7</f>
        <v>-0.14299908377598694</v>
      </c>
      <c r="Y25" s="1">
        <f>'Profiles, Qc, Winter, S1'!Y25*Main!$B$7</f>
        <v>-0.15167484299416928</v>
      </c>
    </row>
    <row r="26" spans="1:25" x14ac:dyDescent="0.3">
      <c r="A26">
        <v>25</v>
      </c>
      <c r="B26" s="1">
        <f>'Profiles, Qc, Winter, S1'!B26*Main!$B$7</f>
        <v>-2.6338479615979474E-2</v>
      </c>
      <c r="C26" s="1">
        <f>'Profiles, Qc, Winter, S1'!C26*Main!$B$7</f>
        <v>4.4191262618724921E-2</v>
      </c>
      <c r="D26" s="1">
        <f>'Profiles, Qc, Winter, S1'!D26*Main!$B$7</f>
        <v>9.3487115562051748E-2</v>
      </c>
      <c r="E26" s="1">
        <f>'Profiles, Qc, Winter, S1'!E26*Main!$B$7</f>
        <v>8.0838762902212549E-2</v>
      </c>
      <c r="F26" s="1">
        <f>'Profiles, Qc, Winter, S1'!F26*Main!$B$7</f>
        <v>6.2854427533206317E-2</v>
      </c>
      <c r="G26" s="1">
        <f>'Profiles, Qc, Winter, S1'!G26*Main!$B$7</f>
        <v>-6.331872289369686E-2</v>
      </c>
      <c r="H26" s="1">
        <f>'Profiles, Qc, Winter, S1'!H26*Main!$B$7</f>
        <v>-2.0904368892049707E-3</v>
      </c>
      <c r="I26" s="1">
        <f>'Profiles, Qc, Winter, S1'!I26*Main!$B$7</f>
        <v>7.5490655179727126E-2</v>
      </c>
      <c r="J26" s="1">
        <f>'Profiles, Qc, Winter, S1'!J26*Main!$B$7</f>
        <v>0.16384999787510146</v>
      </c>
      <c r="K26" s="1">
        <f>'Profiles, Qc, Winter, S1'!K26*Main!$B$7</f>
        <v>0.19329150405150669</v>
      </c>
      <c r="L26" s="1">
        <f>'Profiles, Qc, Winter, S1'!L26*Main!$B$7</f>
        <v>9.389103762117712E-2</v>
      </c>
      <c r="M26" s="1">
        <f>'Profiles, Qc, Winter, S1'!M26*Main!$B$7</f>
        <v>-2.4394036346439427E-4</v>
      </c>
      <c r="N26" s="1">
        <f>'Profiles, Qc, Winter, S1'!N26*Main!$B$7</f>
        <v>0.29739493484618046</v>
      </c>
      <c r="O26" s="1">
        <f>'Profiles, Qc, Winter, S1'!O26*Main!$B$7</f>
        <v>0.33713856332288206</v>
      </c>
      <c r="P26" s="1">
        <f>'Profiles, Qc, Winter, S1'!P26*Main!$B$7</f>
        <v>0.31980919015585868</v>
      </c>
      <c r="Q26" s="1">
        <f>'Profiles, Qc, Winter, S1'!Q26*Main!$B$7</f>
        <v>0.3671634296707938</v>
      </c>
      <c r="R26" s="1">
        <f>'Profiles, Qc, Winter, S1'!R26*Main!$B$7</f>
        <v>0.20171130866960604</v>
      </c>
      <c r="S26" s="1">
        <f>'Profiles, Qc, Winter, S1'!S26*Main!$B$7</f>
        <v>0.27861319858052747</v>
      </c>
      <c r="T26" s="1">
        <f>'Profiles, Qc, Winter, S1'!T26*Main!$B$7</f>
        <v>0.29916965814109042</v>
      </c>
      <c r="U26" s="1">
        <f>'Profiles, Qc, Winter, S1'!U26*Main!$B$7</f>
        <v>0.26669132958827518</v>
      </c>
      <c r="V26" s="1">
        <f>'Profiles, Qc, Winter, S1'!V26*Main!$B$7</f>
        <v>0.29930052570593452</v>
      </c>
      <c r="W26" s="1">
        <f>'Profiles, Qc, Winter, S1'!W26*Main!$B$7</f>
        <v>0.38420580054997605</v>
      </c>
      <c r="X26" s="1">
        <f>'Profiles, Qc, Winter, S1'!X26*Main!$B$7</f>
        <v>0.35590841626983427</v>
      </c>
      <c r="Y26" s="1">
        <f>'Profiles, Qc, Winter, S1'!Y26*Main!$B$7</f>
        <v>0.23976327623499402</v>
      </c>
    </row>
    <row r="27" spans="1:25" x14ac:dyDescent="0.3">
      <c r="A27">
        <v>26</v>
      </c>
      <c r="B27" s="1">
        <f>'Profiles, Qc, Winter, S1'!B27*Main!$B$7</f>
        <v>8.4844569212577048E-2</v>
      </c>
      <c r="C27" s="1">
        <f>'Profiles, Qc, Winter, S1'!C27*Main!$B$7</f>
        <v>6.8619468541733494E-2</v>
      </c>
      <c r="D27" s="1">
        <f>'Profiles, Qc, Winter, S1'!D27*Main!$B$7</f>
        <v>9.7936260295435396E-2</v>
      </c>
      <c r="E27" s="1">
        <f>'Profiles, Qc, Winter, S1'!E27*Main!$B$7</f>
        <v>0.12272078450850292</v>
      </c>
      <c r="F27" s="1">
        <f>'Profiles, Qc, Winter, S1'!F27*Main!$B$7</f>
        <v>0.12814814792435683</v>
      </c>
      <c r="G27" s="1">
        <f>'Profiles, Qc, Winter, S1'!G27*Main!$B$7</f>
        <v>0.15623500612192326</v>
      </c>
      <c r="H27" s="1">
        <f>'Profiles, Qc, Winter, S1'!H27*Main!$B$7</f>
        <v>0.57137543170183414</v>
      </c>
      <c r="I27" s="1">
        <f>'Profiles, Qc, Winter, S1'!I27*Main!$B$7</f>
        <v>0.71527445531600253</v>
      </c>
      <c r="J27" s="1">
        <f>'Profiles, Qc, Winter, S1'!J27*Main!$B$7</f>
        <v>0.76585223637008504</v>
      </c>
      <c r="K27" s="1">
        <f>'Profiles, Qc, Winter, S1'!K27*Main!$B$7</f>
        <v>0.7163374181737836</v>
      </c>
      <c r="L27" s="1">
        <f>'Profiles, Qc, Winter, S1'!L27*Main!$B$7</f>
        <v>0.65619341450647051</v>
      </c>
      <c r="M27" s="1">
        <f>'Profiles, Qc, Winter, S1'!M27*Main!$B$7</f>
        <v>0.75203272222863382</v>
      </c>
      <c r="N27" s="1">
        <f>'Profiles, Qc, Winter, S1'!N27*Main!$B$7</f>
        <v>0.85</v>
      </c>
      <c r="O27" s="1">
        <f>'Profiles, Qc, Winter, S1'!O27*Main!$B$7</f>
        <v>0.75382396132241591</v>
      </c>
      <c r="P27" s="1">
        <f>'Profiles, Qc, Winter, S1'!P27*Main!$B$7</f>
        <v>0.74134629541567731</v>
      </c>
      <c r="Q27" s="1">
        <f>'Profiles, Qc, Winter, S1'!Q27*Main!$B$7</f>
        <v>0.73994752809850961</v>
      </c>
      <c r="R27" s="1">
        <f>'Profiles, Qc, Winter, S1'!R27*Main!$B$7</f>
        <v>0.66682345597925285</v>
      </c>
      <c r="S27" s="1">
        <f>'Profiles, Qc, Winter, S1'!S27*Main!$B$7</f>
        <v>0.68931460038916847</v>
      </c>
      <c r="T27" s="1">
        <f>'Profiles, Qc, Winter, S1'!T27*Main!$B$7</f>
        <v>0.59604887709687693</v>
      </c>
      <c r="U27" s="1">
        <f>'Profiles, Qc, Winter, S1'!U27*Main!$B$7</f>
        <v>0.44996572971734006</v>
      </c>
      <c r="V27" s="1">
        <f>'Profiles, Qc, Winter, S1'!V27*Main!$B$7</f>
        <v>0.49366254557202355</v>
      </c>
      <c r="W27" s="1">
        <f>'Profiles, Qc, Winter, S1'!W27*Main!$B$7</f>
        <v>0.43139127679814243</v>
      </c>
      <c r="X27" s="1">
        <f>'Profiles, Qc, Winter, S1'!X27*Main!$B$7</f>
        <v>0.18975007366650531</v>
      </c>
      <c r="Y27" s="1">
        <f>'Profiles, Qc, Winter, S1'!Y27*Main!$B$7</f>
        <v>0.13424616355112232</v>
      </c>
    </row>
    <row r="28" spans="1:25" x14ac:dyDescent="0.3">
      <c r="A28">
        <v>27</v>
      </c>
      <c r="B28" s="1">
        <f>'Profiles, Qc, Winter, S1'!B28*Main!$B$7</f>
        <v>0.16930344416844259</v>
      </c>
      <c r="C28" s="1">
        <f>'Profiles, Qc, Winter, S1'!C28*Main!$B$7</f>
        <v>0.11961574382626344</v>
      </c>
      <c r="D28" s="1">
        <f>'Profiles, Qc, Winter, S1'!D28*Main!$B$7</f>
        <v>0.10369396990056078</v>
      </c>
      <c r="E28" s="1">
        <f>'Profiles, Qc, Winter, S1'!E28*Main!$B$7</f>
        <v>0.13291767901464327</v>
      </c>
      <c r="F28" s="1">
        <f>'Profiles, Qc, Winter, S1'!F28*Main!$B$7</f>
        <v>0.11444604701403416</v>
      </c>
      <c r="G28" s="1">
        <f>'Profiles, Qc, Winter, S1'!G28*Main!$B$7</f>
        <v>9.4094181947305316E-2</v>
      </c>
      <c r="H28" s="1">
        <f>'Profiles, Qc, Winter, S1'!H28*Main!$B$7</f>
        <v>7.7853391267533184E-2</v>
      </c>
      <c r="I28" s="1">
        <f>'Profiles, Qc, Winter, S1'!I28*Main!$B$7</f>
        <v>0.27206135095609352</v>
      </c>
      <c r="J28" s="1">
        <f>'Profiles, Qc, Winter, S1'!J28*Main!$B$7</f>
        <v>0.28451929861027608</v>
      </c>
      <c r="K28" s="1">
        <f>'Profiles, Qc, Winter, S1'!K28*Main!$B$7</f>
        <v>0.24403360723375878</v>
      </c>
      <c r="L28" s="1">
        <f>'Profiles, Qc, Winter, S1'!L28*Main!$B$7</f>
        <v>0.28431686929739169</v>
      </c>
      <c r="M28" s="1">
        <f>'Profiles, Qc, Winter, S1'!M28*Main!$B$7</f>
        <v>0.26418690003087647</v>
      </c>
      <c r="N28" s="1">
        <f>'Profiles, Qc, Winter, S1'!N28*Main!$B$7</f>
        <v>0.2653508509563956</v>
      </c>
      <c r="O28" s="1">
        <f>'Profiles, Qc, Winter, S1'!O28*Main!$B$7</f>
        <v>0.23694819859966162</v>
      </c>
      <c r="P28" s="1">
        <f>'Profiles, Qc, Winter, S1'!P28*Main!$B$7</f>
        <v>0.14060611571975748</v>
      </c>
      <c r="Q28" s="1">
        <f>'Profiles, Qc, Winter, S1'!Q28*Main!$B$7</f>
        <v>0.22014599160554307</v>
      </c>
      <c r="R28" s="1">
        <f>'Profiles, Qc, Winter, S1'!R28*Main!$B$7</f>
        <v>0.26403116813224231</v>
      </c>
      <c r="S28" s="1">
        <f>'Profiles, Qc, Winter, S1'!S28*Main!$B$7</f>
        <v>0.24635762182969667</v>
      </c>
      <c r="T28" s="1">
        <f>'Profiles, Qc, Winter, S1'!T28*Main!$B$7</f>
        <v>0.17217967054203842</v>
      </c>
      <c r="U28" s="1">
        <f>'Profiles, Qc, Winter, S1'!U28*Main!$B$7</f>
        <v>0.17862617959561666</v>
      </c>
      <c r="V28" s="1">
        <f>'Profiles, Qc, Winter, S1'!V28*Main!$B$7</f>
        <v>0.1663746794273368</v>
      </c>
      <c r="W28" s="1">
        <f>'Profiles, Qc, Winter, S1'!W28*Main!$B$7</f>
        <v>0.10320355138014675</v>
      </c>
      <c r="X28" s="1">
        <f>'Profiles, Qc, Winter, S1'!X28*Main!$B$7</f>
        <v>8.2326111296745996E-2</v>
      </c>
      <c r="Y28" s="1">
        <f>'Profiles, Qc, Winter, S1'!Y28*Main!$B$7</f>
        <v>8.5327464988016979E-2</v>
      </c>
    </row>
    <row r="29" spans="1:25" x14ac:dyDescent="0.3">
      <c r="A29">
        <v>28</v>
      </c>
      <c r="B29" s="1">
        <f>'Profiles, Qc, Winter, S1'!B29*Main!$B$7</f>
        <v>-0.10140404431631943</v>
      </c>
      <c r="C29" s="1">
        <f>'Profiles, Qc, Winter, S1'!C29*Main!$B$7</f>
        <v>-0.10138168756418754</v>
      </c>
      <c r="D29" s="1">
        <f>'Profiles, Qc, Winter, S1'!D29*Main!$B$7</f>
        <v>-0.10417911142182296</v>
      </c>
      <c r="E29" s="1">
        <f>'Profiles, Qc, Winter, S1'!E29*Main!$B$7</f>
        <v>-0.10895156298873922</v>
      </c>
      <c r="F29" s="1">
        <f>'Profiles, Qc, Winter, S1'!F29*Main!$B$7</f>
        <v>-0.10790528713018456</v>
      </c>
      <c r="G29" s="1">
        <f>'Profiles, Qc, Winter, S1'!G29*Main!$B$7</f>
        <v>-9.9031831785379998E-2</v>
      </c>
      <c r="H29" s="1">
        <f>'Profiles, Qc, Winter, S1'!H29*Main!$B$7</f>
        <v>-6.2793973666968567E-2</v>
      </c>
      <c r="I29" s="1">
        <f>'Profiles, Qc, Winter, S1'!I29*Main!$B$7</f>
        <v>-1.2070803229765175E-2</v>
      </c>
      <c r="J29" s="1">
        <f>'Profiles, Qc, Winter, S1'!J29*Main!$B$7</f>
        <v>-1.2971609140326483E-2</v>
      </c>
      <c r="K29" s="1">
        <f>'Profiles, Qc, Winter, S1'!K29*Main!$B$7</f>
        <v>-8.5963726068959898E-3</v>
      </c>
      <c r="L29" s="1">
        <f>'Profiles, Qc, Winter, S1'!L29*Main!$B$7</f>
        <v>-7.5725239947366969E-3</v>
      </c>
      <c r="M29" s="1">
        <f>'Profiles, Qc, Winter, S1'!M29*Main!$B$7</f>
        <v>-3.3795685066273666E-2</v>
      </c>
      <c r="N29" s="1">
        <f>'Profiles, Qc, Winter, S1'!N29*Main!$B$7</f>
        <v>-4.9371865900575289E-2</v>
      </c>
      <c r="O29" s="1">
        <f>'Profiles, Qc, Winter, S1'!O29*Main!$B$7</f>
        <v>-6.4002456825788326E-2</v>
      </c>
      <c r="P29" s="1">
        <f>'Profiles, Qc, Winter, S1'!P29*Main!$B$7</f>
        <v>-6.3521283124499103E-2</v>
      </c>
      <c r="Q29" s="1">
        <f>'Profiles, Qc, Winter, S1'!Q29*Main!$B$7</f>
        <v>-6.4595504923218638E-2</v>
      </c>
      <c r="R29" s="1">
        <f>'Profiles, Qc, Winter, S1'!R29*Main!$B$7</f>
        <v>-5.0787380640623665E-2</v>
      </c>
      <c r="S29" s="1">
        <f>'Profiles, Qc, Winter, S1'!S29*Main!$B$7</f>
        <v>1.6692366861009278E-2</v>
      </c>
      <c r="T29" s="1">
        <f>'Profiles, Qc, Winter, S1'!T29*Main!$B$7</f>
        <v>-2.3525345608197317E-3</v>
      </c>
      <c r="U29" s="1">
        <f>'Profiles, Qc, Winter, S1'!U29*Main!$B$7</f>
        <v>-2.7770026765664778E-2</v>
      </c>
      <c r="V29" s="1">
        <f>'Profiles, Qc, Winter, S1'!V29*Main!$B$7</f>
        <v>-5.1475565781923367E-2</v>
      </c>
      <c r="W29" s="1">
        <f>'Profiles, Qc, Winter, S1'!W29*Main!$B$7</f>
        <v>-6.7711824687614719E-2</v>
      </c>
      <c r="X29" s="1">
        <f>'Profiles, Qc, Winter, S1'!X29*Main!$B$7</f>
        <v>-7.4263360123167574E-2</v>
      </c>
      <c r="Y29" s="1">
        <f>'Profiles, Qc, Winter, S1'!Y29*Main!$B$7</f>
        <v>-8.5027995286149294E-2</v>
      </c>
    </row>
    <row r="30" spans="1:25" x14ac:dyDescent="0.3">
      <c r="A30">
        <v>29</v>
      </c>
      <c r="B30" s="1">
        <f>'Profiles, Qc, Winter, S1'!B30*Main!$B$7</f>
        <v>-0.27212743429280051</v>
      </c>
      <c r="C30" s="1">
        <f>'Profiles, Qc, Winter, S1'!C30*Main!$B$7</f>
        <v>-0.29362629137937735</v>
      </c>
      <c r="D30" s="1">
        <f>'Profiles, Qc, Winter, S1'!D30*Main!$B$7</f>
        <v>-0.29901204303856055</v>
      </c>
      <c r="E30" s="1">
        <f>'Profiles, Qc, Winter, S1'!E30*Main!$B$7</f>
        <v>-0.29501324587210764</v>
      </c>
      <c r="F30" s="1">
        <f>'Profiles, Qc, Winter, S1'!F30*Main!$B$7</f>
        <v>-0.29525861626205968</v>
      </c>
      <c r="G30" s="1">
        <f>'Profiles, Qc, Winter, S1'!G30*Main!$B$7</f>
        <v>-0.24655358581155914</v>
      </c>
      <c r="H30" s="1">
        <f>'Profiles, Qc, Winter, S1'!H30*Main!$B$7</f>
        <v>-9.1809211102725635E-3</v>
      </c>
      <c r="I30" s="1">
        <f>'Profiles, Qc, Winter, S1'!I30*Main!$B$7</f>
        <v>0.12711475237480066</v>
      </c>
      <c r="J30" s="1">
        <f>'Profiles, Qc, Winter, S1'!J30*Main!$B$7</f>
        <v>0.16201012781012789</v>
      </c>
      <c r="K30" s="1">
        <f>'Profiles, Qc, Winter, S1'!K30*Main!$B$7</f>
        <v>0.11286007714489368</v>
      </c>
      <c r="L30" s="1">
        <f>'Profiles, Qc, Winter, S1'!L30*Main!$B$7</f>
        <v>6.663518594271875E-2</v>
      </c>
      <c r="M30" s="1">
        <f>'Profiles, Qc, Winter, S1'!M30*Main!$B$7</f>
        <v>0.13217372284032264</v>
      </c>
      <c r="N30" s="1">
        <f>'Profiles, Qc, Winter, S1'!N30*Main!$B$7</f>
        <v>8.3342135045659127E-2</v>
      </c>
      <c r="O30" s="1">
        <f>'Profiles, Qc, Winter, S1'!O30*Main!$B$7</f>
        <v>2.5285436308130821E-2</v>
      </c>
      <c r="P30" s="1">
        <f>'Profiles, Qc, Winter, S1'!P30*Main!$B$7</f>
        <v>-0.10003510614321251</v>
      </c>
      <c r="Q30" s="1">
        <f>'Profiles, Qc, Winter, S1'!Q30*Main!$B$7</f>
        <v>-0.10007767460774472</v>
      </c>
      <c r="R30" s="1">
        <f>'Profiles, Qc, Winter, S1'!R30*Main!$B$7</f>
        <v>-8.243984875556476E-2</v>
      </c>
      <c r="S30" s="1">
        <f>'Profiles, Qc, Winter, S1'!S30*Main!$B$7</f>
        <v>-4.1589238788844102E-2</v>
      </c>
      <c r="T30" s="1">
        <f>'Profiles, Qc, Winter, S1'!T30*Main!$B$7</f>
        <v>-0.101363802162482</v>
      </c>
      <c r="U30" s="1">
        <f>'Profiles, Qc, Winter, S1'!U30*Main!$B$7</f>
        <v>-5.7754268276594502E-2</v>
      </c>
      <c r="V30" s="1">
        <f>'Profiles, Qc, Winter, S1'!V30*Main!$B$7</f>
        <v>-7.9293528646753847E-2</v>
      </c>
      <c r="W30" s="1">
        <f>'Profiles, Qc, Winter, S1'!W30*Main!$B$7</f>
        <v>-0.13151749174159699</v>
      </c>
      <c r="X30" s="1">
        <f>'Profiles, Qc, Winter, S1'!X30*Main!$B$7</f>
        <v>-0.20777949515231087</v>
      </c>
      <c r="Y30" s="1">
        <f>'Profiles, Qc, Winter, S1'!Y30*Main!$B$7</f>
        <v>-0.23454940973139063</v>
      </c>
    </row>
    <row r="31" spans="1:25" x14ac:dyDescent="0.3">
      <c r="A31">
        <v>30</v>
      </c>
      <c r="B31" s="1">
        <f>'Profiles, Qc, Winter, S1'!B31*Main!$B$7</f>
        <v>-0.28939179160767808</v>
      </c>
      <c r="C31" s="1">
        <f>'Profiles, Qc, Winter, S1'!C31*Main!$B$7</f>
        <v>-0.29226197561583278</v>
      </c>
      <c r="D31" s="1">
        <f>'Profiles, Qc, Winter, S1'!D31*Main!$B$7</f>
        <v>-0.29524406423195593</v>
      </c>
      <c r="E31" s="1">
        <f>'Profiles, Qc, Winter, S1'!E31*Main!$B$7</f>
        <v>-0.29782889753215697</v>
      </c>
      <c r="F31" s="1">
        <f>'Profiles, Qc, Winter, S1'!F31*Main!$B$7</f>
        <v>-0.29915490469880512</v>
      </c>
      <c r="G31" s="1">
        <f>'Profiles, Qc, Winter, S1'!G31*Main!$B$7</f>
        <v>-0.27350232419586684</v>
      </c>
      <c r="H31" s="1">
        <f>'Profiles, Qc, Winter, S1'!H31*Main!$B$7</f>
        <v>-0.23729238180579312</v>
      </c>
      <c r="I31" s="1">
        <f>'Profiles, Qc, Winter, S1'!I31*Main!$B$7</f>
        <v>-0.21664731095603712</v>
      </c>
      <c r="J31" s="1">
        <f>'Profiles, Qc, Winter, S1'!J31*Main!$B$7</f>
        <v>-0.22299193565767017</v>
      </c>
      <c r="K31" s="1">
        <f>'Profiles, Qc, Winter, S1'!K31*Main!$B$7</f>
        <v>-0.2470329770150432</v>
      </c>
      <c r="L31" s="1">
        <f>'Profiles, Qc, Winter, S1'!L31*Main!$B$7</f>
        <v>-0.26348751637229262</v>
      </c>
      <c r="M31" s="1">
        <f>'Profiles, Qc, Winter, S1'!M31*Main!$B$7</f>
        <v>-0.27899088670302957</v>
      </c>
      <c r="N31" s="1">
        <f>'Profiles, Qc, Winter, S1'!N31*Main!$B$7</f>
        <v>-0.27932094084463799</v>
      </c>
      <c r="O31" s="1">
        <f>'Profiles, Qc, Winter, S1'!O31*Main!$B$7</f>
        <v>-0.28445710252866946</v>
      </c>
      <c r="P31" s="1">
        <f>'Profiles, Qc, Winter, S1'!P31*Main!$B$7</f>
        <v>-0.28695798723167615</v>
      </c>
      <c r="Q31" s="1">
        <f>'Profiles, Qc, Winter, S1'!Q31*Main!$B$7</f>
        <v>-0.27839779832316297</v>
      </c>
      <c r="R31" s="1">
        <f>'Profiles, Qc, Winter, S1'!R31*Main!$B$7</f>
        <v>-0.23568103400180018</v>
      </c>
      <c r="S31" s="1">
        <f>'Profiles, Qc, Winter, S1'!S31*Main!$B$7</f>
        <v>-0.14046761463323948</v>
      </c>
      <c r="T31" s="1">
        <f>'Profiles, Qc, Winter, S1'!T31*Main!$B$7</f>
        <v>-0.18118147579942004</v>
      </c>
      <c r="U31" s="1">
        <f>'Profiles, Qc, Winter, S1'!U31*Main!$B$7</f>
        <v>-0.21977488966137168</v>
      </c>
      <c r="V31" s="1">
        <f>'Profiles, Qc, Winter, S1'!V31*Main!$B$7</f>
        <v>-0.23659307871208188</v>
      </c>
      <c r="W31" s="1">
        <f>'Profiles, Qc, Winter, S1'!W31*Main!$B$7</f>
        <v>-0.25030600552715304</v>
      </c>
      <c r="X31" s="1">
        <f>'Profiles, Qc, Winter, S1'!X31*Main!$B$7</f>
        <v>-0.26459523301677379</v>
      </c>
      <c r="Y31" s="1">
        <f>'Profiles, Qc, Winter, S1'!Y31*Main!$B$7</f>
        <v>-0.26587645618489475</v>
      </c>
    </row>
    <row r="32" spans="1:25" x14ac:dyDescent="0.3">
      <c r="A32">
        <v>31</v>
      </c>
      <c r="B32" s="1">
        <f>'Profiles, Qc, Winter, S1'!B32*Main!$B$7</f>
        <v>-0.29129135017260011</v>
      </c>
      <c r="C32" s="1">
        <f>'Profiles, Qc, Winter, S1'!C32*Main!$B$7</f>
        <v>-0.30592842657005331</v>
      </c>
      <c r="D32" s="1">
        <f>'Profiles, Qc, Winter, S1'!D32*Main!$B$7</f>
        <v>-0.31892794136810831</v>
      </c>
      <c r="E32" s="1">
        <f>'Profiles, Qc, Winter, S1'!E32*Main!$B$7</f>
        <v>-0.32006533609751409</v>
      </c>
      <c r="F32" s="1">
        <f>'Profiles, Qc, Winter, S1'!F32*Main!$B$7</f>
        <v>-0.31935673783163265</v>
      </c>
      <c r="G32" s="1">
        <f>'Profiles, Qc, Winter, S1'!G32*Main!$B$7</f>
        <v>-0.26919250633894487</v>
      </c>
      <c r="H32" s="1">
        <f>'Profiles, Qc, Winter, S1'!H32*Main!$B$7</f>
        <v>-0.20515315080152979</v>
      </c>
      <c r="I32" s="1">
        <f>'Profiles, Qc, Winter, S1'!I32*Main!$B$7</f>
        <v>-0.16602321517084886</v>
      </c>
      <c r="J32" s="1">
        <f>'Profiles, Qc, Winter, S1'!J32*Main!$B$7</f>
        <v>-0.16308160033257177</v>
      </c>
      <c r="K32" s="1">
        <f>'Profiles, Qc, Winter, S1'!K32*Main!$B$7</f>
        <v>-0.13660593887986225</v>
      </c>
      <c r="L32" s="1">
        <f>'Profiles, Qc, Winter, S1'!L32*Main!$B$7</f>
        <v>-0.13518871213627223</v>
      </c>
      <c r="M32" s="1">
        <f>'Profiles, Qc, Winter, S1'!M32*Main!$B$7</f>
        <v>-0.13234222427125547</v>
      </c>
      <c r="N32" s="1">
        <f>'Profiles, Qc, Winter, S1'!N32*Main!$B$7</f>
        <v>-0.15927639048424119</v>
      </c>
      <c r="O32" s="1">
        <f>'Profiles, Qc, Winter, S1'!O32*Main!$B$7</f>
        <v>-0.17140061829511435</v>
      </c>
      <c r="P32" s="1">
        <f>'Profiles, Qc, Winter, S1'!P32*Main!$B$7</f>
        <v>-0.16679151200728787</v>
      </c>
      <c r="Q32" s="1">
        <f>'Profiles, Qc, Winter, S1'!Q32*Main!$B$7</f>
        <v>-0.20675502216238933</v>
      </c>
      <c r="R32" s="1">
        <f>'Profiles, Qc, Winter, S1'!R32*Main!$B$7</f>
        <v>-0.18317348255559024</v>
      </c>
      <c r="S32" s="1">
        <f>'Profiles, Qc, Winter, S1'!S32*Main!$B$7</f>
        <v>-9.183087298283181E-2</v>
      </c>
      <c r="T32" s="1">
        <f>'Profiles, Qc, Winter, S1'!T32*Main!$B$7</f>
        <v>-0.10874292011005965</v>
      </c>
      <c r="U32" s="1">
        <f>'Profiles, Qc, Winter, S1'!U32*Main!$B$7</f>
        <v>-0.13520659753797779</v>
      </c>
      <c r="V32" s="1">
        <f>'Profiles, Qc, Winter, S1'!V32*Main!$B$7</f>
        <v>-0.14599680197738418</v>
      </c>
      <c r="W32" s="1">
        <f>'Profiles, Qc, Winter, S1'!W32*Main!$B$7</f>
        <v>-0.18952138020517051</v>
      </c>
      <c r="X32" s="1">
        <f>'Profiles, Qc, Winter, S1'!X32*Main!$B$7</f>
        <v>-0.20959551801501042</v>
      </c>
      <c r="Y32" s="1">
        <f>'Profiles, Qc, Winter, S1'!Y32*Main!$B$7</f>
        <v>-0.21926618291488939</v>
      </c>
    </row>
    <row r="33" spans="1:25" x14ac:dyDescent="0.3">
      <c r="A33">
        <v>32</v>
      </c>
      <c r="B33" s="1">
        <f>'Profiles, Qc, Winter, S1'!B33*Main!$B$7</f>
        <v>0.16158605446225663</v>
      </c>
      <c r="C33" s="1">
        <f>'Profiles, Qc, Winter, S1'!C33*Main!$B$7</f>
        <v>0.12639883277612649</v>
      </c>
      <c r="D33" s="1">
        <f>'Profiles, Qc, Winter, S1'!D33*Main!$B$7</f>
        <v>9.5838330873083521E-2</v>
      </c>
      <c r="E33" s="1">
        <f>'Profiles, Qc, Winter, S1'!E33*Main!$B$7</f>
        <v>0.14277730882308215</v>
      </c>
      <c r="F33" s="1">
        <f>'Profiles, Qc, Winter, S1'!F33*Main!$B$7</f>
        <v>0.11724346080106053</v>
      </c>
      <c r="G33" s="1">
        <f>'Profiles, Qc, Winter, S1'!G33*Main!$B$7</f>
        <v>0.16891276496024218</v>
      </c>
      <c r="H33" s="1">
        <f>'Profiles, Qc, Winter, S1'!H33*Main!$B$7</f>
        <v>0.22528009888532455</v>
      </c>
      <c r="I33" s="1">
        <f>'Profiles, Qc, Winter, S1'!I33*Main!$B$7</f>
        <v>0.43879917654643757</v>
      </c>
      <c r="J33" s="1">
        <f>'Profiles, Qc, Winter, S1'!J33*Main!$B$7</f>
        <v>0.50535077643388848</v>
      </c>
      <c r="K33" s="1">
        <f>'Profiles, Qc, Winter, S1'!K33*Main!$B$7</f>
        <v>0.52070141590749375</v>
      </c>
      <c r="L33" s="1">
        <f>'Profiles, Qc, Winter, S1'!L33*Main!$B$7</f>
        <v>0.49423034665251936</v>
      </c>
      <c r="M33" s="1">
        <f>'Profiles, Qc, Winter, S1'!M33*Main!$B$7</f>
        <v>0.52720175236654265</v>
      </c>
      <c r="N33" s="1">
        <f>'Profiles, Qc, Winter, S1'!N33*Main!$B$7</f>
        <v>0.52328441635684431</v>
      </c>
      <c r="O33" s="1">
        <f>'Profiles, Qc, Winter, S1'!O33*Main!$B$7</f>
        <v>0.51721697509921061</v>
      </c>
      <c r="P33" s="1">
        <f>'Profiles, Qc, Winter, S1'!P33*Main!$B$7</f>
        <v>0.43500880070526493</v>
      </c>
      <c r="Q33" s="1">
        <f>'Profiles, Qc, Winter, S1'!Q33*Main!$B$7</f>
        <v>0.41378957422069085</v>
      </c>
      <c r="R33" s="1">
        <f>'Profiles, Qc, Winter, S1'!R33*Main!$B$7</f>
        <v>0.35963745203117131</v>
      </c>
      <c r="S33" s="1">
        <f>'Profiles, Qc, Winter, S1'!S33*Main!$B$7</f>
        <v>0.39343128410537637</v>
      </c>
      <c r="T33" s="1">
        <f>'Profiles, Qc, Winter, S1'!T33*Main!$B$7</f>
        <v>0.33349829998048308</v>
      </c>
      <c r="U33" s="1">
        <f>'Profiles, Qc, Winter, S1'!U33*Main!$B$7</f>
        <v>0.34801519372931367</v>
      </c>
      <c r="V33" s="1">
        <f>'Profiles, Qc, Winter, S1'!V33*Main!$B$7</f>
        <v>0.29423980295443469</v>
      </c>
      <c r="W33" s="1">
        <f>'Profiles, Qc, Winter, S1'!W33*Main!$B$7</f>
        <v>0.3097334450768115</v>
      </c>
      <c r="X33" s="1">
        <f>'Profiles, Qc, Winter, S1'!X33*Main!$B$7</f>
        <v>0.19228407053212893</v>
      </c>
      <c r="Y33" s="1">
        <f>'Profiles, Qc, Winter, S1'!Y33*Main!$B$7</f>
        <v>0.19746618440533958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EFE6-342E-4853-931F-678C32735072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0.46032602877689566</v>
      </c>
      <c r="C2" s="1">
        <f ca="1">('Profiles, Pc, Winter, S1'!C2*(RANDBETWEEN(90,100))/100*(40/100))+('Profiles, Pc, Summer, S1'!C2*(RANDBETWEEN(90,100))/100*(60/100))</f>
        <v>0.45565953239917317</v>
      </c>
      <c r="D2" s="1">
        <f ca="1">('Profiles, Pc, Winter, S1'!D2*(RANDBETWEEN(90,100))/100*(40/100))+('Profiles, Pc, Summer, S1'!D2*(RANDBETWEEN(90,100))/100*(60/100))</f>
        <v>0.4321478902080767</v>
      </c>
      <c r="E2" s="1">
        <f ca="1">('Profiles, Pc, Winter, S1'!E2*(RANDBETWEEN(90,100))/100*(40/100))+('Profiles, Pc, Summer, S1'!E2*(RANDBETWEEN(90,100))/100*(60/100))</f>
        <v>0.42371024810369429</v>
      </c>
      <c r="F2" s="1">
        <f ca="1">('Profiles, Pc, Winter, S1'!F2*(RANDBETWEEN(90,100))/100*(40/100))+('Profiles, Pc, Summer, S1'!F2*(RANDBETWEEN(90,100))/100*(60/100))</f>
        <v>0.44090484963442739</v>
      </c>
      <c r="G2" s="1">
        <f ca="1">('Profiles, Pc, Winter, S1'!G2*(RANDBETWEEN(90,100))/100*(40/100))+('Profiles, Pc, Summer, S1'!G2*(RANDBETWEEN(90,100))/100*(60/100))</f>
        <v>0.42617788235565091</v>
      </c>
      <c r="H2" s="1">
        <f ca="1">('Profiles, Pc, Winter, S1'!H2*(RANDBETWEEN(90,100))/100*(40/100))+('Profiles, Pc, Summer, S1'!H2*(RANDBETWEEN(90,100))/100*(60/100))</f>
        <v>0.43600056105464535</v>
      </c>
      <c r="I2" s="1">
        <f ca="1">('Profiles, Pc, Winter, S1'!I2*(RANDBETWEEN(90,100))/100*(40/100))+('Profiles, Pc, Summer, S1'!I2*(RANDBETWEEN(90,100))/100*(60/100))</f>
        <v>0.53548086394295735</v>
      </c>
      <c r="J2" s="1">
        <f ca="1">('Profiles, Pc, Winter, S1'!J2*(RANDBETWEEN(90,100))/100*(40/100))+('Profiles, Pc, Summer, S1'!J2*(RANDBETWEEN(90,100))/100*(60/100))</f>
        <v>0.52987508955723106</v>
      </c>
      <c r="K2" s="1">
        <f ca="1">('Profiles, Pc, Winter, S1'!K2*(RANDBETWEEN(90,100))/100*(40/100))+('Profiles, Pc, Summer, S1'!K2*(RANDBETWEEN(90,100))/100*(60/100))</f>
        <v>0.55304212358512372</v>
      </c>
      <c r="L2" s="1">
        <f ca="1">('Profiles, Pc, Winter, S1'!L2*(RANDBETWEEN(90,100))/100*(40/100))+('Profiles, Pc, Summer, S1'!L2*(RANDBETWEEN(90,100))/100*(60/100))</f>
        <v>0.54603615998554134</v>
      </c>
      <c r="M2" s="1">
        <f ca="1">('Profiles, Pc, Winter, S1'!M2*(RANDBETWEEN(90,100))/100*(40/100))+('Profiles, Pc, Summer, S1'!M2*(RANDBETWEEN(90,100))/100*(60/100))</f>
        <v>0.57746555868266403</v>
      </c>
      <c r="N2" s="1">
        <f ca="1">('Profiles, Pc, Winter, S1'!N2*(RANDBETWEEN(90,100))/100*(40/100))+('Profiles, Pc, Summer, S1'!N2*(RANDBETWEEN(90,100))/100*(60/100))</f>
        <v>0.55609032304710193</v>
      </c>
      <c r="O2" s="1">
        <f ca="1">('Profiles, Pc, Winter, S1'!O2*(RANDBETWEEN(90,100))/100*(40/100))+('Profiles, Pc, Summer, S1'!O2*(RANDBETWEEN(90,100))/100*(60/100))</f>
        <v>0.56627747125858785</v>
      </c>
      <c r="P2" s="1">
        <f ca="1">('Profiles, Pc, Winter, S1'!P2*(RANDBETWEEN(90,100))/100*(40/100))+('Profiles, Pc, Summer, S1'!P2*(RANDBETWEEN(90,100))/100*(60/100))</f>
        <v>0.49125962116438354</v>
      </c>
      <c r="Q2" s="1">
        <f ca="1">('Profiles, Pc, Winter, S1'!Q2*(RANDBETWEEN(90,100))/100*(40/100))+('Profiles, Pc, Summer, S1'!Q2*(RANDBETWEEN(90,100))/100*(60/100))</f>
        <v>0.5251009490430778</v>
      </c>
      <c r="R2" s="1">
        <f ca="1">('Profiles, Pc, Winter, S1'!R2*(RANDBETWEEN(90,100))/100*(40/100))+('Profiles, Pc, Summer, S1'!R2*(RANDBETWEEN(90,100))/100*(60/100))</f>
        <v>0.5366514838471218</v>
      </c>
      <c r="S2" s="1">
        <f ca="1">('Profiles, Pc, Winter, S1'!S2*(RANDBETWEEN(90,100))/100*(40/100))+('Profiles, Pc, Summer, S1'!S2*(RANDBETWEEN(90,100))/100*(60/100))</f>
        <v>0.52625449867744067</v>
      </c>
      <c r="T2" s="1">
        <f ca="1">('Profiles, Pc, Winter, S1'!T2*(RANDBETWEEN(90,100))/100*(40/100))+('Profiles, Pc, Summer, S1'!T2*(RANDBETWEEN(90,100))/100*(60/100))</f>
        <v>0.50553447348085734</v>
      </c>
      <c r="U2" s="1">
        <f ca="1">('Profiles, Pc, Winter, S1'!U2*(RANDBETWEEN(90,100))/100*(40/100))+('Profiles, Pc, Summer, S1'!U2*(RANDBETWEEN(90,100))/100*(60/100))</f>
        <v>0.47133384764418196</v>
      </c>
      <c r="V2" s="1">
        <f ca="1">('Profiles, Pc, Winter, S1'!V2*(RANDBETWEEN(90,100))/100*(40/100))+('Profiles, Pc, Summer, S1'!V2*(RANDBETWEEN(90,100))/100*(60/100))</f>
        <v>0.49222664062873589</v>
      </c>
      <c r="W2" s="1">
        <f ca="1">('Profiles, Pc, Winter, S1'!W2*(RANDBETWEEN(90,100))/100*(40/100))+('Profiles, Pc, Summer, S1'!W2*(RANDBETWEEN(90,100))/100*(60/100))</f>
        <v>0.49627123418330904</v>
      </c>
      <c r="X2" s="1">
        <f ca="1">('Profiles, Pc, Winter, S1'!X2*(RANDBETWEEN(90,100))/100*(40/100))+('Profiles, Pc, Summer, S1'!X2*(RANDBETWEEN(90,100))/100*(60/100))</f>
        <v>0.42273076300530343</v>
      </c>
      <c r="Y2" s="1">
        <f ca="1">('Profiles, Pc, Winter, S1'!Y2*(RANDBETWEEN(90,100))/100*(40/100))+('Profiles, Pc, Summer, S1'!Y2*(RANDBETWEEN(90,100))/100*(60/100))</f>
        <v>0.42344696447975433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0.11284074750907162</v>
      </c>
      <c r="C3" s="1">
        <f ca="1">('Profiles, Pc, Winter, S1'!C3*(RANDBETWEEN(90,100))/100*(40/100))+('Profiles, Pc, Summer, S1'!C3*(RANDBETWEEN(90,100))/100*(60/100))</f>
        <v>0.1116633869933214</v>
      </c>
      <c r="D3" s="1">
        <f ca="1">('Profiles, Pc, Winter, S1'!D3*(RANDBETWEEN(90,100))/100*(40/100))+('Profiles, Pc, Summer, S1'!D3*(RANDBETWEEN(90,100))/100*(60/100))</f>
        <v>0.10453250927495611</v>
      </c>
      <c r="E3" s="1">
        <f ca="1">('Profiles, Pc, Winter, S1'!E3*(RANDBETWEEN(90,100))/100*(40/100))+('Profiles, Pc, Summer, S1'!E3*(RANDBETWEEN(90,100))/100*(60/100))</f>
        <v>9.9399994629404145E-2</v>
      </c>
      <c r="F3" s="1">
        <f ca="1">('Profiles, Pc, Winter, S1'!F3*(RANDBETWEEN(90,100))/100*(40/100))+('Profiles, Pc, Summer, S1'!F3*(RANDBETWEEN(90,100))/100*(60/100))</f>
        <v>9.7875128744874668E-2</v>
      </c>
      <c r="G3" s="1">
        <f ca="1">('Profiles, Pc, Winter, S1'!G3*(RANDBETWEEN(90,100))/100*(40/100))+('Profiles, Pc, Summer, S1'!G3*(RANDBETWEEN(90,100))/100*(60/100))</f>
        <v>0.10972882198384298</v>
      </c>
      <c r="H3" s="1">
        <f ca="1">('Profiles, Pc, Winter, S1'!H3*(RANDBETWEEN(90,100))/100*(40/100))+('Profiles, Pc, Summer, S1'!H3*(RANDBETWEEN(90,100))/100*(60/100))</f>
        <v>0.11319743666460086</v>
      </c>
      <c r="I3" s="1">
        <f ca="1">('Profiles, Pc, Winter, S1'!I3*(RANDBETWEEN(90,100))/100*(40/100))+('Profiles, Pc, Summer, S1'!I3*(RANDBETWEEN(90,100))/100*(60/100))</f>
        <v>0.14930170123535444</v>
      </c>
      <c r="J3" s="1">
        <f ca="1">('Profiles, Pc, Winter, S1'!J3*(RANDBETWEEN(90,100))/100*(40/100))+('Profiles, Pc, Summer, S1'!J3*(RANDBETWEEN(90,100))/100*(60/100))</f>
        <v>0.15589231414363777</v>
      </c>
      <c r="K3" s="1">
        <f ca="1">('Profiles, Pc, Winter, S1'!K3*(RANDBETWEEN(90,100))/100*(40/100))+('Profiles, Pc, Summer, S1'!K3*(RANDBETWEEN(90,100))/100*(60/100))</f>
        <v>0.177238284194636</v>
      </c>
      <c r="L3" s="1">
        <f ca="1">('Profiles, Pc, Winter, S1'!L3*(RANDBETWEEN(90,100))/100*(40/100))+('Profiles, Pc, Summer, S1'!L3*(RANDBETWEEN(90,100))/100*(60/100))</f>
        <v>0.16510521234139269</v>
      </c>
      <c r="M3" s="1">
        <f ca="1">('Profiles, Pc, Winter, S1'!M3*(RANDBETWEEN(90,100))/100*(40/100))+('Profiles, Pc, Summer, S1'!M3*(RANDBETWEEN(90,100))/100*(60/100))</f>
        <v>0.16115446719661561</v>
      </c>
      <c r="N3" s="1">
        <f ca="1">('Profiles, Pc, Winter, S1'!N3*(RANDBETWEEN(90,100))/100*(40/100))+('Profiles, Pc, Summer, S1'!N3*(RANDBETWEEN(90,100))/100*(60/100))</f>
        <v>0.16225176744251618</v>
      </c>
      <c r="O3" s="1">
        <f ca="1">('Profiles, Pc, Winter, S1'!O3*(RANDBETWEEN(90,100))/100*(40/100))+('Profiles, Pc, Summer, S1'!O3*(RANDBETWEEN(90,100))/100*(60/100))</f>
        <v>0.15653610891486675</v>
      </c>
      <c r="P3" s="1">
        <f ca="1">('Profiles, Pc, Winter, S1'!P3*(RANDBETWEEN(90,100))/100*(40/100))+('Profiles, Pc, Summer, S1'!P3*(RANDBETWEEN(90,100))/100*(60/100))</f>
        <v>0.14353615330906902</v>
      </c>
      <c r="Q3" s="1">
        <f ca="1">('Profiles, Pc, Winter, S1'!Q3*(RANDBETWEEN(90,100))/100*(40/100))+('Profiles, Pc, Summer, S1'!Q3*(RANDBETWEEN(90,100))/100*(60/100))</f>
        <v>0.15054784984801073</v>
      </c>
      <c r="R3" s="1">
        <f ca="1">('Profiles, Pc, Winter, S1'!R3*(RANDBETWEEN(90,100))/100*(40/100))+('Profiles, Pc, Summer, S1'!R3*(RANDBETWEEN(90,100))/100*(60/100))</f>
        <v>0.15338740480272786</v>
      </c>
      <c r="S3" s="1">
        <f ca="1">('Profiles, Pc, Winter, S1'!S3*(RANDBETWEEN(90,100))/100*(40/100))+('Profiles, Pc, Summer, S1'!S3*(RANDBETWEEN(90,100))/100*(60/100))</f>
        <v>0.17283245479315659</v>
      </c>
      <c r="T3" s="1">
        <f ca="1">('Profiles, Pc, Winter, S1'!T3*(RANDBETWEEN(90,100))/100*(40/100))+('Profiles, Pc, Summer, S1'!T3*(RANDBETWEEN(90,100))/100*(60/100))</f>
        <v>0.17297207234630968</v>
      </c>
      <c r="U3" s="1">
        <f ca="1">('Profiles, Pc, Winter, S1'!U3*(RANDBETWEEN(90,100))/100*(40/100))+('Profiles, Pc, Summer, S1'!U3*(RANDBETWEEN(90,100))/100*(60/100))</f>
        <v>0.16542545715207979</v>
      </c>
      <c r="V3" s="1">
        <f ca="1">('Profiles, Pc, Winter, S1'!V3*(RANDBETWEEN(90,100))/100*(40/100))+('Profiles, Pc, Summer, S1'!V3*(RANDBETWEEN(90,100))/100*(60/100))</f>
        <v>0.17696118996840782</v>
      </c>
      <c r="W3" s="1">
        <f ca="1">('Profiles, Pc, Winter, S1'!W3*(RANDBETWEEN(90,100))/100*(40/100))+('Profiles, Pc, Summer, S1'!W3*(RANDBETWEEN(90,100))/100*(60/100))</f>
        <v>0.15271863212266254</v>
      </c>
      <c r="X3" s="1">
        <f ca="1">('Profiles, Pc, Winter, S1'!X3*(RANDBETWEEN(90,100))/100*(40/100))+('Profiles, Pc, Summer, S1'!X3*(RANDBETWEEN(90,100))/100*(60/100))</f>
        <v>0.13745328734277407</v>
      </c>
      <c r="Y3" s="1">
        <f ca="1">('Profiles, Pc, Winter, S1'!Y3*(RANDBETWEEN(90,100))/100*(40/100))+('Profiles, Pc, Summer, S1'!Y3*(RANDBETWEEN(90,100))/100*(60/100))</f>
        <v>0.12873209961628362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0.28063513513471794</v>
      </c>
      <c r="C4" s="1">
        <f ca="1">('Profiles, Pc, Winter, S1'!C4*(RANDBETWEEN(90,100))/100*(40/100))+('Profiles, Pc, Summer, S1'!C4*(RANDBETWEEN(90,100))/100*(60/100))</f>
        <v>0.26038910163024503</v>
      </c>
      <c r="D4" s="1">
        <f ca="1">('Profiles, Pc, Winter, S1'!D4*(RANDBETWEEN(90,100))/100*(40/100))+('Profiles, Pc, Summer, S1'!D4*(RANDBETWEEN(90,100))/100*(60/100))</f>
        <v>0.24079927351712688</v>
      </c>
      <c r="E4" s="1">
        <f ca="1">('Profiles, Pc, Winter, S1'!E4*(RANDBETWEEN(90,100))/100*(40/100))+('Profiles, Pc, Summer, S1'!E4*(RANDBETWEEN(90,100))/100*(60/100))</f>
        <v>0.25750855712890347</v>
      </c>
      <c r="F4" s="1">
        <f ca="1">('Profiles, Pc, Winter, S1'!F4*(RANDBETWEEN(90,100))/100*(40/100))+('Profiles, Pc, Summer, S1'!F4*(RANDBETWEEN(90,100))/100*(60/100))</f>
        <v>0.24109312526160759</v>
      </c>
      <c r="G4" s="1">
        <f ca="1">('Profiles, Pc, Winter, S1'!G4*(RANDBETWEEN(90,100))/100*(40/100))+('Profiles, Pc, Summer, S1'!G4*(RANDBETWEEN(90,100))/100*(60/100))</f>
        <v>0.26640594471083179</v>
      </c>
      <c r="H4" s="1">
        <f ca="1">('Profiles, Pc, Winter, S1'!H4*(RANDBETWEEN(90,100))/100*(40/100))+('Profiles, Pc, Summer, S1'!H4*(RANDBETWEEN(90,100))/100*(60/100))</f>
        <v>0.40781537132669188</v>
      </c>
      <c r="I4" s="1">
        <f ca="1">('Profiles, Pc, Winter, S1'!I4*(RANDBETWEEN(90,100))/100*(40/100))+('Profiles, Pc, Summer, S1'!I4*(RANDBETWEEN(90,100))/100*(60/100))</f>
        <v>0.48581776875768162</v>
      </c>
      <c r="J4" s="1">
        <f ca="1">('Profiles, Pc, Winter, S1'!J4*(RANDBETWEEN(90,100))/100*(40/100))+('Profiles, Pc, Summer, S1'!J4*(RANDBETWEEN(90,100))/100*(60/100))</f>
        <v>0.51568214747557972</v>
      </c>
      <c r="K4" s="1">
        <f ca="1">('Profiles, Pc, Winter, S1'!K4*(RANDBETWEEN(90,100))/100*(40/100))+('Profiles, Pc, Summer, S1'!K4*(RANDBETWEEN(90,100))/100*(60/100))</f>
        <v>0.48433812298091417</v>
      </c>
      <c r="L4" s="1">
        <f ca="1">('Profiles, Pc, Winter, S1'!L4*(RANDBETWEEN(90,100))/100*(40/100))+('Profiles, Pc, Summer, S1'!L4*(RANDBETWEEN(90,100))/100*(60/100))</f>
        <v>0.48835580587898098</v>
      </c>
      <c r="M4" s="1">
        <f ca="1">('Profiles, Pc, Winter, S1'!M4*(RANDBETWEEN(90,100))/100*(40/100))+('Profiles, Pc, Summer, S1'!M4*(RANDBETWEEN(90,100))/100*(60/100))</f>
        <v>0.50393379572670449</v>
      </c>
      <c r="N4" s="1">
        <f ca="1">('Profiles, Pc, Winter, S1'!N4*(RANDBETWEEN(90,100))/100*(40/100))+('Profiles, Pc, Summer, S1'!N4*(RANDBETWEEN(90,100))/100*(60/100))</f>
        <v>0.51948802798008631</v>
      </c>
      <c r="O4" s="1">
        <f ca="1">('Profiles, Pc, Winter, S1'!O4*(RANDBETWEEN(90,100))/100*(40/100))+('Profiles, Pc, Summer, S1'!O4*(RANDBETWEEN(90,100))/100*(60/100))</f>
        <v>0.46927065391877643</v>
      </c>
      <c r="P4" s="1">
        <f ca="1">('Profiles, Pc, Winter, S1'!P4*(RANDBETWEEN(90,100))/100*(40/100))+('Profiles, Pc, Summer, S1'!P4*(RANDBETWEEN(90,100))/100*(60/100))</f>
        <v>0.41986368160269349</v>
      </c>
      <c r="Q4" s="1">
        <f ca="1">('Profiles, Pc, Winter, S1'!Q4*(RANDBETWEEN(90,100))/100*(40/100))+('Profiles, Pc, Summer, S1'!Q4*(RANDBETWEEN(90,100))/100*(60/100))</f>
        <v>0.40002559078989341</v>
      </c>
      <c r="R4" s="1">
        <f ca="1">('Profiles, Pc, Winter, S1'!R4*(RANDBETWEEN(90,100))/100*(40/100))+('Profiles, Pc, Summer, S1'!R4*(RANDBETWEEN(90,100))/100*(60/100))</f>
        <v>0.42336378933149016</v>
      </c>
      <c r="S4" s="1">
        <f ca="1">('Profiles, Pc, Winter, S1'!S4*(RANDBETWEEN(90,100))/100*(40/100))+('Profiles, Pc, Summer, S1'!S4*(RANDBETWEEN(90,100))/100*(60/100))</f>
        <v>0.41590232691629547</v>
      </c>
      <c r="T4" s="1">
        <f ca="1">('Profiles, Pc, Winter, S1'!T4*(RANDBETWEEN(90,100))/100*(40/100))+('Profiles, Pc, Summer, S1'!T4*(RANDBETWEEN(90,100))/100*(60/100))</f>
        <v>0.39467095666373353</v>
      </c>
      <c r="U4" s="1">
        <f ca="1">('Profiles, Pc, Winter, S1'!U4*(RANDBETWEEN(90,100))/100*(40/100))+('Profiles, Pc, Summer, S1'!U4*(RANDBETWEEN(90,100))/100*(60/100))</f>
        <v>0.42953728117871004</v>
      </c>
      <c r="V4" s="1">
        <f ca="1">('Profiles, Pc, Winter, S1'!V4*(RANDBETWEEN(90,100))/100*(40/100))+('Profiles, Pc, Summer, S1'!V4*(RANDBETWEEN(90,100))/100*(60/100))</f>
        <v>0.43816195714431228</v>
      </c>
      <c r="W4" s="1">
        <f ca="1">('Profiles, Pc, Winter, S1'!W4*(RANDBETWEEN(90,100))/100*(40/100))+('Profiles, Pc, Summer, S1'!W4*(RANDBETWEEN(90,100))/100*(60/100))</f>
        <v>0.41342514773605632</v>
      </c>
      <c r="X4" s="1">
        <f ca="1">('Profiles, Pc, Winter, S1'!X4*(RANDBETWEEN(90,100))/100*(40/100))+('Profiles, Pc, Summer, S1'!X4*(RANDBETWEEN(90,100))/100*(60/100))</f>
        <v>0.34090416745712138</v>
      </c>
      <c r="Y4" s="1">
        <f ca="1">('Profiles, Pc, Winter, S1'!Y4*(RANDBETWEEN(90,100))/100*(40/100))+('Profiles, Pc, Summer, S1'!Y4*(RANDBETWEEN(90,100))/100*(60/100))</f>
        <v>0.28558815498300688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2.6117854515942611E-2</v>
      </c>
      <c r="C5" s="1">
        <f ca="1">('Profiles, Pc, Winter, S1'!C5*(RANDBETWEEN(90,100))/100*(40/100))+('Profiles, Pc, Summer, S1'!C5*(RANDBETWEEN(90,100))/100*(60/100))</f>
        <v>1.9130577118222882E-2</v>
      </c>
      <c r="D5" s="1">
        <f ca="1">('Profiles, Pc, Winter, S1'!D5*(RANDBETWEEN(90,100))/100*(40/100))+('Profiles, Pc, Summer, S1'!D5*(RANDBETWEEN(90,100))/100*(60/100))</f>
        <v>1.6295897212039064E-2</v>
      </c>
      <c r="E5" s="1">
        <f ca="1">('Profiles, Pc, Winter, S1'!E5*(RANDBETWEEN(90,100))/100*(40/100))+('Profiles, Pc, Summer, S1'!E5*(RANDBETWEEN(90,100))/100*(60/100))</f>
        <v>1.681585042251129E-2</v>
      </c>
      <c r="F5" s="1">
        <f ca="1">('Profiles, Pc, Winter, S1'!F5*(RANDBETWEEN(90,100))/100*(40/100))+('Profiles, Pc, Summer, S1'!F5*(RANDBETWEEN(90,100))/100*(60/100))</f>
        <v>1.6620370622174745E-2</v>
      </c>
      <c r="G5" s="1">
        <f ca="1">('Profiles, Pc, Winter, S1'!G5*(RANDBETWEEN(90,100))/100*(40/100))+('Profiles, Pc, Summer, S1'!G5*(RANDBETWEEN(90,100))/100*(60/100))</f>
        <v>2.19929864026834E-2</v>
      </c>
      <c r="H5" s="1">
        <f ca="1">('Profiles, Pc, Winter, S1'!H5*(RANDBETWEEN(90,100))/100*(40/100))+('Profiles, Pc, Summer, S1'!H5*(RANDBETWEEN(90,100))/100*(60/100))</f>
        <v>4.4204715876147382E-2</v>
      </c>
      <c r="I5" s="1">
        <f ca="1">('Profiles, Pc, Winter, S1'!I5*(RANDBETWEEN(90,100))/100*(40/100))+('Profiles, Pc, Summer, S1'!I5*(RANDBETWEEN(90,100))/100*(60/100))</f>
        <v>6.7049611625153119E-2</v>
      </c>
      <c r="J5" s="1">
        <f ca="1">('Profiles, Pc, Winter, S1'!J5*(RANDBETWEEN(90,100))/100*(40/100))+('Profiles, Pc, Summer, S1'!J5*(RANDBETWEEN(90,100))/100*(60/100))</f>
        <v>7.7449455036532777E-2</v>
      </c>
      <c r="K5" s="1">
        <f ca="1">('Profiles, Pc, Winter, S1'!K5*(RANDBETWEEN(90,100))/100*(40/100))+('Profiles, Pc, Summer, S1'!K5*(RANDBETWEEN(90,100))/100*(60/100))</f>
        <v>7.7320100497511673E-2</v>
      </c>
      <c r="L5" s="1">
        <f ca="1">('Profiles, Pc, Winter, S1'!L5*(RANDBETWEEN(90,100))/100*(40/100))+('Profiles, Pc, Summer, S1'!L5*(RANDBETWEEN(90,100))/100*(60/100))</f>
        <v>7.7662529476405798E-2</v>
      </c>
      <c r="M5" s="1">
        <f ca="1">('Profiles, Pc, Winter, S1'!M5*(RANDBETWEEN(90,100))/100*(40/100))+('Profiles, Pc, Summer, S1'!M5*(RANDBETWEEN(90,100))/100*(60/100))</f>
        <v>7.0188842705621424E-2</v>
      </c>
      <c r="N5" s="1">
        <f ca="1">('Profiles, Pc, Winter, S1'!N5*(RANDBETWEEN(90,100))/100*(40/100))+('Profiles, Pc, Summer, S1'!N5*(RANDBETWEEN(90,100))/100*(60/100))</f>
        <v>7.4800441809066032E-2</v>
      </c>
      <c r="O5" s="1">
        <f ca="1">('Profiles, Pc, Winter, S1'!O5*(RANDBETWEEN(90,100))/100*(40/100))+('Profiles, Pc, Summer, S1'!O5*(RANDBETWEEN(90,100))/100*(60/100))</f>
        <v>7.2565914154253452E-2</v>
      </c>
      <c r="P5" s="1">
        <f ca="1">('Profiles, Pc, Winter, S1'!P5*(RANDBETWEEN(90,100))/100*(40/100))+('Profiles, Pc, Summer, S1'!P5*(RANDBETWEEN(90,100))/100*(60/100))</f>
        <v>6.5833221256990343E-2</v>
      </c>
      <c r="Q5" s="1">
        <f ca="1">('Profiles, Pc, Winter, S1'!Q5*(RANDBETWEEN(90,100))/100*(40/100))+('Profiles, Pc, Summer, S1'!Q5*(RANDBETWEEN(90,100))/100*(60/100))</f>
        <v>6.1071325772935697E-2</v>
      </c>
      <c r="R5" s="1">
        <f ca="1">('Profiles, Pc, Winter, S1'!R5*(RANDBETWEEN(90,100))/100*(40/100))+('Profiles, Pc, Summer, S1'!R5*(RANDBETWEEN(90,100))/100*(60/100))</f>
        <v>6.5375615070623228E-2</v>
      </c>
      <c r="S5" s="1">
        <f ca="1">('Profiles, Pc, Winter, S1'!S5*(RANDBETWEEN(90,100))/100*(40/100))+('Profiles, Pc, Summer, S1'!S5*(RANDBETWEEN(90,100))/100*(60/100))</f>
        <v>7.7506044409629132E-2</v>
      </c>
      <c r="T5" s="1">
        <f ca="1">('Profiles, Pc, Winter, S1'!T5*(RANDBETWEEN(90,100))/100*(40/100))+('Profiles, Pc, Summer, S1'!T5*(RANDBETWEEN(90,100))/100*(60/100))</f>
        <v>8.3487249411839493E-2</v>
      </c>
      <c r="U5" s="1">
        <f ca="1">('Profiles, Pc, Winter, S1'!U5*(RANDBETWEEN(90,100))/100*(40/100))+('Profiles, Pc, Summer, S1'!U5*(RANDBETWEEN(90,100))/100*(60/100))</f>
        <v>8.2807429348693617E-2</v>
      </c>
      <c r="V5" s="1">
        <f ca="1">('Profiles, Pc, Winter, S1'!V5*(RANDBETWEEN(90,100))/100*(40/100))+('Profiles, Pc, Summer, S1'!V5*(RANDBETWEEN(90,100))/100*(60/100))</f>
        <v>8.589453870602376E-2</v>
      </c>
      <c r="W5" s="1">
        <f ca="1">('Profiles, Pc, Winter, S1'!W5*(RANDBETWEEN(90,100))/100*(40/100))+('Profiles, Pc, Summer, S1'!W5*(RANDBETWEEN(90,100))/100*(60/100))</f>
        <v>7.8724798121187961E-2</v>
      </c>
      <c r="X5" s="1">
        <f ca="1">('Profiles, Pc, Winter, S1'!X5*(RANDBETWEEN(90,100))/100*(40/100))+('Profiles, Pc, Summer, S1'!X5*(RANDBETWEEN(90,100))/100*(60/100))</f>
        <v>6.0480544640086439E-2</v>
      </c>
      <c r="Y5" s="1">
        <f ca="1">('Profiles, Pc, Winter, S1'!Y5*(RANDBETWEEN(90,100))/100*(40/100))+('Profiles, Pc, Summer, S1'!Y5*(RANDBETWEEN(90,100))/100*(60/100))</f>
        <v>4.5119161757946363E-2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0.2563718251502739</v>
      </c>
      <c r="C6" s="1">
        <f ca="1">('Profiles, Pc, Winter, S1'!C6*(RANDBETWEEN(90,100))/100*(40/100))+('Profiles, Pc, Summer, S1'!C6*(RANDBETWEEN(90,100))/100*(60/100))</f>
        <v>0.23340724777139116</v>
      </c>
      <c r="D6" s="1">
        <f ca="1">('Profiles, Pc, Winter, S1'!D6*(RANDBETWEEN(90,100))/100*(40/100))+('Profiles, Pc, Summer, S1'!D6*(RANDBETWEEN(90,100))/100*(60/100))</f>
        <v>0.21377284023181764</v>
      </c>
      <c r="E6" s="1">
        <f ca="1">('Profiles, Pc, Winter, S1'!E6*(RANDBETWEEN(90,100))/100*(40/100))+('Profiles, Pc, Summer, S1'!E6*(RANDBETWEEN(90,100))/100*(60/100))</f>
        <v>0.20079435863090628</v>
      </c>
      <c r="F6" s="1">
        <f ca="1">('Profiles, Pc, Winter, S1'!F6*(RANDBETWEEN(90,100))/100*(40/100))+('Profiles, Pc, Summer, S1'!F6*(RANDBETWEEN(90,100))/100*(60/100))</f>
        <v>0.22813606909681117</v>
      </c>
      <c r="G6" s="1">
        <f ca="1">('Profiles, Pc, Winter, S1'!G6*(RANDBETWEEN(90,100))/100*(40/100))+('Profiles, Pc, Summer, S1'!G6*(RANDBETWEEN(90,100))/100*(60/100))</f>
        <v>0.22221970451088646</v>
      </c>
      <c r="H6" s="1">
        <f ca="1">('Profiles, Pc, Winter, S1'!H6*(RANDBETWEEN(90,100))/100*(40/100))+('Profiles, Pc, Summer, S1'!H6*(RANDBETWEEN(90,100))/100*(60/100))</f>
        <v>0.25861646348692224</v>
      </c>
      <c r="I6" s="1">
        <f ca="1">('Profiles, Pc, Winter, S1'!I6*(RANDBETWEEN(90,100))/100*(40/100))+('Profiles, Pc, Summer, S1'!I6*(RANDBETWEEN(90,100))/100*(60/100))</f>
        <v>0.31097801745502907</v>
      </c>
      <c r="J6" s="1">
        <f ca="1">('Profiles, Pc, Winter, S1'!J6*(RANDBETWEEN(90,100))/100*(40/100))+('Profiles, Pc, Summer, S1'!J6*(RANDBETWEEN(90,100))/100*(60/100))</f>
        <v>0.34807687600159964</v>
      </c>
      <c r="K6" s="1">
        <f ca="1">('Profiles, Pc, Winter, S1'!K6*(RANDBETWEEN(90,100))/100*(40/100))+('Profiles, Pc, Summer, S1'!K6*(RANDBETWEEN(90,100))/100*(60/100))</f>
        <v>0.33832464111823107</v>
      </c>
      <c r="L6" s="1">
        <f ca="1">('Profiles, Pc, Winter, S1'!L6*(RANDBETWEEN(90,100))/100*(40/100))+('Profiles, Pc, Summer, S1'!L6*(RANDBETWEEN(90,100))/100*(60/100))</f>
        <v>0.36748854135556563</v>
      </c>
      <c r="M6" s="1">
        <f ca="1">('Profiles, Pc, Winter, S1'!M6*(RANDBETWEEN(90,100))/100*(40/100))+('Profiles, Pc, Summer, S1'!M6*(RANDBETWEEN(90,100))/100*(60/100))</f>
        <v>0.36140937368634418</v>
      </c>
      <c r="N6" s="1">
        <f ca="1">('Profiles, Pc, Winter, S1'!N6*(RANDBETWEEN(90,100))/100*(40/100))+('Profiles, Pc, Summer, S1'!N6*(RANDBETWEEN(90,100))/100*(60/100))</f>
        <v>0.38416866652110726</v>
      </c>
      <c r="O6" s="1">
        <f ca="1">('Profiles, Pc, Winter, S1'!O6*(RANDBETWEEN(90,100))/100*(40/100))+('Profiles, Pc, Summer, S1'!O6*(RANDBETWEEN(90,100))/100*(60/100))</f>
        <v>0.37263431688868753</v>
      </c>
      <c r="P6" s="1">
        <f ca="1">('Profiles, Pc, Winter, S1'!P6*(RANDBETWEEN(90,100))/100*(40/100))+('Profiles, Pc, Summer, S1'!P6*(RANDBETWEEN(90,100))/100*(60/100))</f>
        <v>0.34459043254072652</v>
      </c>
      <c r="Q6" s="1">
        <f ca="1">('Profiles, Pc, Winter, S1'!Q6*(RANDBETWEEN(90,100))/100*(40/100))+('Profiles, Pc, Summer, S1'!Q6*(RANDBETWEEN(90,100))/100*(60/100))</f>
        <v>0.33887267064914661</v>
      </c>
      <c r="R6" s="1">
        <f ca="1">('Profiles, Pc, Winter, S1'!R6*(RANDBETWEEN(90,100))/100*(40/100))+('Profiles, Pc, Summer, S1'!R6*(RANDBETWEEN(90,100))/100*(60/100))</f>
        <v>0.35323283205830569</v>
      </c>
      <c r="S6" s="1">
        <f ca="1">('Profiles, Pc, Winter, S1'!S6*(RANDBETWEEN(90,100))/100*(40/100))+('Profiles, Pc, Summer, S1'!S6*(RANDBETWEEN(90,100))/100*(60/100))</f>
        <v>0.38611963810019667</v>
      </c>
      <c r="T6" s="1">
        <f ca="1">('Profiles, Pc, Winter, S1'!T6*(RANDBETWEEN(90,100))/100*(40/100))+('Profiles, Pc, Summer, S1'!T6*(RANDBETWEEN(90,100))/100*(60/100))</f>
        <v>0.37841549456008061</v>
      </c>
      <c r="U6" s="1">
        <f ca="1">('Profiles, Pc, Winter, S1'!U6*(RANDBETWEEN(90,100))/100*(40/100))+('Profiles, Pc, Summer, S1'!U6*(RANDBETWEEN(90,100))/100*(60/100))</f>
        <v>0.39332343193477731</v>
      </c>
      <c r="V6" s="1">
        <f ca="1">('Profiles, Pc, Winter, S1'!V6*(RANDBETWEEN(90,100))/100*(40/100))+('Profiles, Pc, Summer, S1'!V6*(RANDBETWEEN(90,100))/100*(60/100))</f>
        <v>0.41575055441377762</v>
      </c>
      <c r="W6" s="1">
        <f ca="1">('Profiles, Pc, Winter, S1'!W6*(RANDBETWEEN(90,100))/100*(40/100))+('Profiles, Pc, Summer, S1'!W6*(RANDBETWEEN(90,100))/100*(60/100))</f>
        <v>0.36758695537636199</v>
      </c>
      <c r="X6" s="1">
        <f ca="1">('Profiles, Pc, Winter, S1'!X6*(RANDBETWEEN(90,100))/100*(40/100))+('Profiles, Pc, Summer, S1'!X6*(RANDBETWEEN(90,100))/100*(60/100))</f>
        <v>0.34696791035470598</v>
      </c>
      <c r="Y6" s="1">
        <f ca="1">('Profiles, Pc, Winter, S1'!Y6*(RANDBETWEEN(90,100))/100*(40/100))+('Profiles, Pc, Summer, S1'!Y6*(RANDBETWEEN(90,100))/100*(60/100))</f>
        <v>0.29679468505523154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0.40003449922374634</v>
      </c>
      <c r="C7" s="1">
        <f ca="1">('Profiles, Pc, Winter, S1'!C7*(RANDBETWEEN(90,100))/100*(40/100))+('Profiles, Pc, Summer, S1'!C7*(RANDBETWEEN(90,100))/100*(60/100))</f>
        <v>0.40077449587432656</v>
      </c>
      <c r="D7" s="1">
        <f ca="1">('Profiles, Pc, Winter, S1'!D7*(RANDBETWEEN(90,100))/100*(40/100))+('Profiles, Pc, Summer, S1'!D7*(RANDBETWEEN(90,100))/100*(60/100))</f>
        <v>0.37448755037305087</v>
      </c>
      <c r="E7" s="1">
        <f ca="1">('Profiles, Pc, Winter, S1'!E7*(RANDBETWEEN(90,100))/100*(40/100))+('Profiles, Pc, Summer, S1'!E7*(RANDBETWEEN(90,100))/100*(60/100))</f>
        <v>0.40346663039762454</v>
      </c>
      <c r="F7" s="1">
        <f ca="1">('Profiles, Pc, Winter, S1'!F7*(RANDBETWEEN(90,100))/100*(40/100))+('Profiles, Pc, Summer, S1'!F7*(RANDBETWEEN(90,100))/100*(60/100))</f>
        <v>0.40410447210268385</v>
      </c>
      <c r="G7" s="1">
        <f ca="1">('Profiles, Pc, Winter, S1'!G7*(RANDBETWEEN(90,100))/100*(40/100))+('Profiles, Pc, Summer, S1'!G7*(RANDBETWEEN(90,100))/100*(60/100))</f>
        <v>0.3974373871077721</v>
      </c>
      <c r="H7" s="1">
        <f ca="1">('Profiles, Pc, Winter, S1'!H7*(RANDBETWEEN(90,100))/100*(40/100))+('Profiles, Pc, Summer, S1'!H7*(RANDBETWEEN(90,100))/100*(60/100))</f>
        <v>0.46722149919614786</v>
      </c>
      <c r="I7" s="1">
        <f ca="1">('Profiles, Pc, Winter, S1'!I7*(RANDBETWEEN(90,100))/100*(40/100))+('Profiles, Pc, Summer, S1'!I7*(RANDBETWEEN(90,100))/100*(60/100))</f>
        <v>0.56208130017552893</v>
      </c>
      <c r="J7" s="1">
        <f ca="1">('Profiles, Pc, Winter, S1'!J7*(RANDBETWEEN(90,100))/100*(40/100))+('Profiles, Pc, Summer, S1'!J7*(RANDBETWEEN(90,100))/100*(60/100))</f>
        <v>0.58196487011318632</v>
      </c>
      <c r="K7" s="1">
        <f ca="1">('Profiles, Pc, Winter, S1'!K7*(RANDBETWEEN(90,100))/100*(40/100))+('Profiles, Pc, Summer, S1'!K7*(RANDBETWEEN(90,100))/100*(60/100))</f>
        <v>0.58264682160621728</v>
      </c>
      <c r="L7" s="1">
        <f ca="1">('Profiles, Pc, Winter, S1'!L7*(RANDBETWEEN(90,100))/100*(40/100))+('Profiles, Pc, Summer, S1'!L7*(RANDBETWEEN(90,100))/100*(60/100))</f>
        <v>0.58362056594175593</v>
      </c>
      <c r="M7" s="1">
        <f ca="1">('Profiles, Pc, Winter, S1'!M7*(RANDBETWEEN(90,100))/100*(40/100))+('Profiles, Pc, Summer, S1'!M7*(RANDBETWEEN(90,100))/100*(60/100))</f>
        <v>0.61294794913289141</v>
      </c>
      <c r="N7" s="1">
        <f ca="1">('Profiles, Pc, Winter, S1'!N7*(RANDBETWEEN(90,100))/100*(40/100))+('Profiles, Pc, Summer, S1'!N7*(RANDBETWEEN(90,100))/100*(60/100))</f>
        <v>0.58116594097570229</v>
      </c>
      <c r="O7" s="1">
        <f ca="1">('Profiles, Pc, Winter, S1'!O7*(RANDBETWEEN(90,100))/100*(40/100))+('Profiles, Pc, Summer, S1'!O7*(RANDBETWEEN(90,100))/100*(60/100))</f>
        <v>0.59268172860336943</v>
      </c>
      <c r="P7" s="1">
        <f ca="1">('Profiles, Pc, Winter, S1'!P7*(RANDBETWEEN(90,100))/100*(40/100))+('Profiles, Pc, Summer, S1'!P7*(RANDBETWEEN(90,100))/100*(60/100))</f>
        <v>0.52631414893574235</v>
      </c>
      <c r="Q7" s="1">
        <f ca="1">('Profiles, Pc, Winter, S1'!Q7*(RANDBETWEEN(90,100))/100*(40/100))+('Profiles, Pc, Summer, S1'!Q7*(RANDBETWEEN(90,100))/100*(60/100))</f>
        <v>0.55904081152144869</v>
      </c>
      <c r="R7" s="1">
        <f ca="1">('Profiles, Pc, Winter, S1'!R7*(RANDBETWEEN(90,100))/100*(40/100))+('Profiles, Pc, Summer, S1'!R7*(RANDBETWEEN(90,100))/100*(60/100))</f>
        <v>0.55717611375856657</v>
      </c>
      <c r="S7" s="1">
        <f ca="1">('Profiles, Pc, Winter, S1'!S7*(RANDBETWEEN(90,100))/100*(40/100))+('Profiles, Pc, Summer, S1'!S7*(RANDBETWEEN(90,100))/100*(60/100))</f>
        <v>0.55092494374151713</v>
      </c>
      <c r="T7" s="1">
        <f ca="1">('Profiles, Pc, Winter, S1'!T7*(RANDBETWEEN(90,100))/100*(40/100))+('Profiles, Pc, Summer, S1'!T7*(RANDBETWEEN(90,100))/100*(60/100))</f>
        <v>0.51731436697958477</v>
      </c>
      <c r="U7" s="1">
        <f ca="1">('Profiles, Pc, Winter, S1'!U7*(RANDBETWEEN(90,100))/100*(40/100))+('Profiles, Pc, Summer, S1'!U7*(RANDBETWEEN(90,100))/100*(60/100))</f>
        <v>0.50987216341363872</v>
      </c>
      <c r="V7" s="1">
        <f ca="1">('Profiles, Pc, Winter, S1'!V7*(RANDBETWEEN(90,100))/100*(40/100))+('Profiles, Pc, Summer, S1'!V7*(RANDBETWEEN(90,100))/100*(60/100))</f>
        <v>0.52220348707648623</v>
      </c>
      <c r="W7" s="1">
        <f ca="1">('Profiles, Pc, Winter, S1'!W7*(RANDBETWEEN(90,100))/100*(40/100))+('Profiles, Pc, Summer, S1'!W7*(RANDBETWEEN(90,100))/100*(60/100))</f>
        <v>0.50055475821317952</v>
      </c>
      <c r="X7" s="1">
        <f ca="1">('Profiles, Pc, Winter, S1'!X7*(RANDBETWEEN(90,100))/100*(40/100))+('Profiles, Pc, Summer, S1'!X7*(RANDBETWEEN(90,100))/100*(60/100))</f>
        <v>0.45497496110629065</v>
      </c>
      <c r="Y7" s="1">
        <f ca="1">('Profiles, Pc, Winter, S1'!Y7*(RANDBETWEEN(90,100))/100*(40/100))+('Profiles, Pc, Summer, S1'!Y7*(RANDBETWEEN(90,100))/100*(60/100))</f>
        <v>0.43959738618446276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0.19908272943367489</v>
      </c>
      <c r="C8" s="1">
        <f ca="1">('Profiles, Pc, Winter, S1'!C8*(RANDBETWEEN(90,100))/100*(40/100))+('Profiles, Pc, Summer, S1'!C8*(RANDBETWEEN(90,100))/100*(60/100))</f>
        <v>0.19137739476314419</v>
      </c>
      <c r="D8" s="1">
        <f ca="1">('Profiles, Pc, Winter, S1'!D8*(RANDBETWEEN(90,100))/100*(40/100))+('Profiles, Pc, Summer, S1'!D8*(RANDBETWEEN(90,100))/100*(60/100))</f>
        <v>0.18562555440740724</v>
      </c>
      <c r="E8" s="1">
        <f ca="1">('Profiles, Pc, Winter, S1'!E8*(RANDBETWEEN(90,100))/100*(40/100))+('Profiles, Pc, Summer, S1'!E8*(RANDBETWEEN(90,100))/100*(60/100))</f>
        <v>0.18565431276235275</v>
      </c>
      <c r="F8" s="1">
        <f ca="1">('Profiles, Pc, Winter, S1'!F8*(RANDBETWEEN(90,100))/100*(40/100))+('Profiles, Pc, Summer, S1'!F8*(RANDBETWEEN(90,100))/100*(60/100))</f>
        <v>0.18971512539616397</v>
      </c>
      <c r="G8" s="1">
        <f ca="1">('Profiles, Pc, Winter, S1'!G8*(RANDBETWEEN(90,100))/100*(40/100))+('Profiles, Pc, Summer, S1'!G8*(RANDBETWEEN(90,100))/100*(60/100))</f>
        <v>0.20778849964365037</v>
      </c>
      <c r="H8" s="1">
        <f ca="1">('Profiles, Pc, Winter, S1'!H8*(RANDBETWEEN(90,100))/100*(40/100))+('Profiles, Pc, Summer, S1'!H8*(RANDBETWEEN(90,100))/100*(60/100))</f>
        <v>0.26553024506614875</v>
      </c>
      <c r="I8" s="1">
        <f ca="1">('Profiles, Pc, Winter, S1'!I8*(RANDBETWEEN(90,100))/100*(40/100))+('Profiles, Pc, Summer, S1'!I8*(RANDBETWEEN(90,100))/100*(60/100))</f>
        <v>0.29716441494726925</v>
      </c>
      <c r="J8" s="1">
        <f ca="1">('Profiles, Pc, Winter, S1'!J8*(RANDBETWEEN(90,100))/100*(40/100))+('Profiles, Pc, Summer, S1'!J8*(RANDBETWEEN(90,100))/100*(60/100))</f>
        <v>0.36722589737517242</v>
      </c>
      <c r="K8" s="1">
        <f ca="1">('Profiles, Pc, Winter, S1'!K8*(RANDBETWEEN(90,100))/100*(40/100))+('Profiles, Pc, Summer, S1'!K8*(RANDBETWEEN(90,100))/100*(60/100))</f>
        <v>0.38128291170989831</v>
      </c>
      <c r="L8" s="1">
        <f ca="1">('Profiles, Pc, Winter, S1'!L8*(RANDBETWEEN(90,100))/100*(40/100))+('Profiles, Pc, Summer, S1'!L8*(RANDBETWEEN(90,100))/100*(60/100))</f>
        <v>0.36773812672820771</v>
      </c>
      <c r="M8" s="1">
        <f ca="1">('Profiles, Pc, Winter, S1'!M8*(RANDBETWEEN(90,100))/100*(40/100))+('Profiles, Pc, Summer, S1'!M8*(RANDBETWEEN(90,100))/100*(60/100))</f>
        <v>0.3729940250806052</v>
      </c>
      <c r="N8" s="1">
        <f ca="1">('Profiles, Pc, Winter, S1'!N8*(RANDBETWEEN(90,100))/100*(40/100))+('Profiles, Pc, Summer, S1'!N8*(RANDBETWEEN(90,100))/100*(60/100))</f>
        <v>0.37143539662754776</v>
      </c>
      <c r="O8" s="1">
        <f ca="1">('Profiles, Pc, Winter, S1'!O8*(RANDBETWEEN(90,100))/100*(40/100))+('Profiles, Pc, Summer, S1'!O8*(RANDBETWEEN(90,100))/100*(60/100))</f>
        <v>0.36187737650067053</v>
      </c>
      <c r="P8" s="1">
        <f ca="1">('Profiles, Pc, Winter, S1'!P8*(RANDBETWEEN(90,100))/100*(40/100))+('Profiles, Pc, Summer, S1'!P8*(RANDBETWEEN(90,100))/100*(60/100))</f>
        <v>0.35309339200258893</v>
      </c>
      <c r="Q8" s="1">
        <f ca="1">('Profiles, Pc, Winter, S1'!Q8*(RANDBETWEEN(90,100))/100*(40/100))+('Profiles, Pc, Summer, S1'!Q8*(RANDBETWEEN(90,100))/100*(60/100))</f>
        <v>0.34468459082046621</v>
      </c>
      <c r="R8" s="1">
        <f ca="1">('Profiles, Pc, Winter, S1'!R8*(RANDBETWEEN(90,100))/100*(40/100))+('Profiles, Pc, Summer, S1'!R8*(RANDBETWEEN(90,100))/100*(60/100))</f>
        <v>0.34511391328988317</v>
      </c>
      <c r="S8" s="1">
        <f ca="1">('Profiles, Pc, Winter, S1'!S8*(RANDBETWEEN(90,100))/100*(40/100))+('Profiles, Pc, Summer, S1'!S8*(RANDBETWEEN(90,100))/100*(60/100))</f>
        <v>0.3339352742217262</v>
      </c>
      <c r="T8" s="1">
        <f ca="1">('Profiles, Pc, Winter, S1'!T8*(RANDBETWEEN(90,100))/100*(40/100))+('Profiles, Pc, Summer, S1'!T8*(RANDBETWEEN(90,100))/100*(60/100))</f>
        <v>0.33189601626085774</v>
      </c>
      <c r="U8" s="1">
        <f ca="1">('Profiles, Pc, Winter, S1'!U8*(RANDBETWEEN(90,100))/100*(40/100))+('Profiles, Pc, Summer, S1'!U8*(RANDBETWEEN(90,100))/100*(60/100))</f>
        <v>0.33510715226800569</v>
      </c>
      <c r="V8" s="1">
        <f ca="1">('Profiles, Pc, Winter, S1'!V8*(RANDBETWEEN(90,100))/100*(40/100))+('Profiles, Pc, Summer, S1'!V8*(RANDBETWEEN(90,100))/100*(60/100))</f>
        <v>0.32029968620457833</v>
      </c>
      <c r="W8" s="1">
        <f ca="1">('Profiles, Pc, Winter, S1'!W8*(RANDBETWEEN(90,100))/100*(40/100))+('Profiles, Pc, Summer, S1'!W8*(RANDBETWEEN(90,100))/100*(60/100))</f>
        <v>0.27811643280862358</v>
      </c>
      <c r="X8" s="1">
        <f ca="1">('Profiles, Pc, Winter, S1'!X8*(RANDBETWEEN(90,100))/100*(40/100))+('Profiles, Pc, Summer, S1'!X8*(RANDBETWEEN(90,100))/100*(60/100))</f>
        <v>0.26458124371737973</v>
      </c>
      <c r="Y8" s="1">
        <f ca="1">('Profiles, Pc, Winter, S1'!Y8*(RANDBETWEEN(90,100))/100*(40/100))+('Profiles, Pc, Summer, S1'!Y8*(RANDBETWEEN(90,100))/100*(60/100))</f>
        <v>0.22246487874442411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0.14051477349279234</v>
      </c>
      <c r="C9" s="1">
        <f ca="1">('Profiles, Pc, Winter, S1'!C9*(RANDBETWEEN(90,100))/100*(40/100))+('Profiles, Pc, Summer, S1'!C9*(RANDBETWEEN(90,100))/100*(60/100))</f>
        <v>0.127388106660003</v>
      </c>
      <c r="D9" s="1">
        <f ca="1">('Profiles, Pc, Winter, S1'!D9*(RANDBETWEEN(90,100))/100*(40/100))+('Profiles, Pc, Summer, S1'!D9*(RANDBETWEEN(90,100))/100*(60/100))</f>
        <v>0.12791074723248744</v>
      </c>
      <c r="E9" s="1">
        <f ca="1">('Profiles, Pc, Winter, S1'!E9*(RANDBETWEEN(90,100))/100*(40/100))+('Profiles, Pc, Summer, S1'!E9*(RANDBETWEEN(90,100))/100*(60/100))</f>
        <v>0.12154322012140083</v>
      </c>
      <c r="F9" s="1">
        <f ca="1">('Profiles, Pc, Winter, S1'!F9*(RANDBETWEEN(90,100))/100*(40/100))+('Profiles, Pc, Summer, S1'!F9*(RANDBETWEEN(90,100))/100*(60/100))</f>
        <v>0.12415942060716842</v>
      </c>
      <c r="G9" s="1">
        <f ca="1">('Profiles, Pc, Winter, S1'!G9*(RANDBETWEEN(90,100))/100*(40/100))+('Profiles, Pc, Summer, S1'!G9*(RANDBETWEEN(90,100))/100*(60/100))</f>
        <v>0.14677142260296727</v>
      </c>
      <c r="H9" s="1">
        <f ca="1">('Profiles, Pc, Winter, S1'!H9*(RANDBETWEEN(90,100))/100*(40/100))+('Profiles, Pc, Summer, S1'!H9*(RANDBETWEEN(90,100))/100*(60/100))</f>
        <v>0.2483261929461047</v>
      </c>
      <c r="I9" s="1">
        <f ca="1">('Profiles, Pc, Winter, S1'!I9*(RANDBETWEEN(90,100))/100*(40/100))+('Profiles, Pc, Summer, S1'!I9*(RANDBETWEEN(90,100))/100*(60/100))</f>
        <v>0.28248717610356866</v>
      </c>
      <c r="J9" s="1">
        <f ca="1">('Profiles, Pc, Winter, S1'!J9*(RANDBETWEEN(90,100))/100*(40/100))+('Profiles, Pc, Summer, S1'!J9*(RANDBETWEEN(90,100))/100*(60/100))</f>
        <v>0.30388534162517167</v>
      </c>
      <c r="K9" s="1">
        <f ca="1">('Profiles, Pc, Winter, S1'!K9*(RANDBETWEEN(90,100))/100*(40/100))+('Profiles, Pc, Summer, S1'!K9*(RANDBETWEEN(90,100))/100*(60/100))</f>
        <v>0.31138912211118458</v>
      </c>
      <c r="L9" s="1">
        <f ca="1">('Profiles, Pc, Winter, S1'!L9*(RANDBETWEEN(90,100))/100*(40/100))+('Profiles, Pc, Summer, S1'!L9*(RANDBETWEEN(90,100))/100*(60/100))</f>
        <v>0.32392029799843436</v>
      </c>
      <c r="M9" s="1">
        <f ca="1">('Profiles, Pc, Winter, S1'!M9*(RANDBETWEEN(90,100))/100*(40/100))+('Profiles, Pc, Summer, S1'!M9*(RANDBETWEEN(90,100))/100*(60/100))</f>
        <v>0.31439722252005492</v>
      </c>
      <c r="N9" s="1">
        <f ca="1">('Profiles, Pc, Winter, S1'!N9*(RANDBETWEEN(90,100))/100*(40/100))+('Profiles, Pc, Summer, S1'!N9*(RANDBETWEEN(90,100))/100*(60/100))</f>
        <v>0.33916536792542284</v>
      </c>
      <c r="O9" s="1">
        <f ca="1">('Profiles, Pc, Winter, S1'!O9*(RANDBETWEEN(90,100))/100*(40/100))+('Profiles, Pc, Summer, S1'!O9*(RANDBETWEEN(90,100))/100*(60/100))</f>
        <v>0.29501173214058307</v>
      </c>
      <c r="P9" s="1">
        <f ca="1">('Profiles, Pc, Winter, S1'!P9*(RANDBETWEEN(90,100))/100*(40/100))+('Profiles, Pc, Summer, S1'!P9*(RANDBETWEEN(90,100))/100*(60/100))</f>
        <v>0.27182423935496197</v>
      </c>
      <c r="Q9" s="1">
        <f ca="1">('Profiles, Pc, Winter, S1'!Q9*(RANDBETWEEN(90,100))/100*(40/100))+('Profiles, Pc, Summer, S1'!Q9*(RANDBETWEEN(90,100))/100*(60/100))</f>
        <v>0.25537696758067058</v>
      </c>
      <c r="R9" s="1">
        <f ca="1">('Profiles, Pc, Winter, S1'!R9*(RANDBETWEEN(90,100))/100*(40/100))+('Profiles, Pc, Summer, S1'!R9*(RANDBETWEEN(90,100))/100*(60/100))</f>
        <v>0.23833711836463972</v>
      </c>
      <c r="S9" s="1">
        <f ca="1">('Profiles, Pc, Winter, S1'!S9*(RANDBETWEEN(90,100))/100*(40/100))+('Profiles, Pc, Summer, S1'!S9*(RANDBETWEEN(90,100))/100*(60/100))</f>
        <v>0.24151665078141094</v>
      </c>
      <c r="T9" s="1">
        <f ca="1">('Profiles, Pc, Winter, S1'!T9*(RANDBETWEEN(90,100))/100*(40/100))+('Profiles, Pc, Summer, S1'!T9*(RANDBETWEEN(90,100))/100*(60/100))</f>
        <v>0.24371372958534107</v>
      </c>
      <c r="U9" s="1">
        <f ca="1">('Profiles, Pc, Winter, S1'!U9*(RANDBETWEEN(90,100))/100*(40/100))+('Profiles, Pc, Summer, S1'!U9*(RANDBETWEEN(90,100))/100*(60/100))</f>
        <v>0.24248162148778732</v>
      </c>
      <c r="V9" s="1">
        <f ca="1">('Profiles, Pc, Winter, S1'!V9*(RANDBETWEEN(90,100))/100*(40/100))+('Profiles, Pc, Summer, S1'!V9*(RANDBETWEEN(90,100))/100*(60/100))</f>
        <v>0.24264856517203287</v>
      </c>
      <c r="W9" s="1">
        <f ca="1">('Profiles, Pc, Winter, S1'!W9*(RANDBETWEEN(90,100))/100*(40/100))+('Profiles, Pc, Summer, S1'!W9*(RANDBETWEEN(90,100))/100*(60/100))</f>
        <v>0.22370451674094513</v>
      </c>
      <c r="X9" s="1">
        <f ca="1">('Profiles, Pc, Winter, S1'!X9*(RANDBETWEEN(90,100))/100*(40/100))+('Profiles, Pc, Summer, S1'!X9*(RANDBETWEEN(90,100))/100*(60/100))</f>
        <v>0.17075923102699184</v>
      </c>
      <c r="Y9" s="1">
        <f ca="1">('Profiles, Pc, Winter, S1'!Y9*(RANDBETWEEN(90,100))/100*(40/100))+('Profiles, Pc, Summer, S1'!Y9*(RANDBETWEEN(90,100))/100*(60/100))</f>
        <v>0.15315320057850559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0.13516195994775732</v>
      </c>
      <c r="C10" s="1">
        <f ca="1">('Profiles, Pc, Winter, S1'!C10*(RANDBETWEEN(90,100))/100*(40/100))+('Profiles, Pc, Summer, S1'!C10*(RANDBETWEEN(90,100))/100*(60/100))</f>
        <v>0.13019287300356361</v>
      </c>
      <c r="D10" s="1">
        <f ca="1">('Profiles, Pc, Winter, S1'!D10*(RANDBETWEEN(90,100))/100*(40/100))+('Profiles, Pc, Summer, S1'!D10*(RANDBETWEEN(90,100))/100*(60/100))</f>
        <v>0.12335103269303477</v>
      </c>
      <c r="E10" s="1">
        <f ca="1">('Profiles, Pc, Winter, S1'!E10*(RANDBETWEEN(90,100))/100*(40/100))+('Profiles, Pc, Summer, S1'!E10*(RANDBETWEEN(90,100))/100*(60/100))</f>
        <v>0.12175045268937411</v>
      </c>
      <c r="F10" s="1">
        <f ca="1">('Profiles, Pc, Winter, S1'!F10*(RANDBETWEEN(90,100))/100*(40/100))+('Profiles, Pc, Summer, S1'!F10*(RANDBETWEEN(90,100))/100*(60/100))</f>
        <v>0.1237555906576521</v>
      </c>
      <c r="G10" s="1">
        <f ca="1">('Profiles, Pc, Winter, S1'!G10*(RANDBETWEEN(90,100))/100*(40/100))+('Profiles, Pc, Summer, S1'!G10*(RANDBETWEEN(90,100))/100*(60/100))</f>
        <v>0.12683651009163233</v>
      </c>
      <c r="H10" s="1">
        <f ca="1">('Profiles, Pc, Winter, S1'!H10*(RANDBETWEEN(90,100))/100*(40/100))+('Profiles, Pc, Summer, S1'!H10*(RANDBETWEEN(90,100))/100*(60/100))</f>
        <v>0.12500535377665223</v>
      </c>
      <c r="I10" s="1">
        <f ca="1">('Profiles, Pc, Winter, S1'!I10*(RANDBETWEEN(90,100))/100*(40/100))+('Profiles, Pc, Summer, S1'!I10*(RANDBETWEEN(90,100))/100*(60/100))</f>
        <v>0.13302878073135782</v>
      </c>
      <c r="J10" s="1">
        <f ca="1">('Profiles, Pc, Winter, S1'!J10*(RANDBETWEEN(90,100))/100*(40/100))+('Profiles, Pc, Summer, S1'!J10*(RANDBETWEEN(90,100))/100*(60/100))</f>
        <v>0.12208089945355691</v>
      </c>
      <c r="K10" s="1">
        <f ca="1">('Profiles, Pc, Winter, S1'!K10*(RANDBETWEEN(90,100))/100*(40/100))+('Profiles, Pc, Summer, S1'!K10*(RANDBETWEEN(90,100))/100*(60/100))</f>
        <v>0.12566675899986196</v>
      </c>
      <c r="L10" s="1">
        <f ca="1">('Profiles, Pc, Winter, S1'!L10*(RANDBETWEEN(90,100))/100*(40/100))+('Profiles, Pc, Summer, S1'!L10*(RANDBETWEEN(90,100))/100*(60/100))</f>
        <v>0.13122686851817375</v>
      </c>
      <c r="M10" s="1">
        <f ca="1">('Profiles, Pc, Winter, S1'!M10*(RANDBETWEEN(90,100))/100*(40/100))+('Profiles, Pc, Summer, S1'!M10*(RANDBETWEEN(90,100))/100*(60/100))</f>
        <v>0.13960633442975603</v>
      </c>
      <c r="N10" s="1">
        <f ca="1">('Profiles, Pc, Winter, S1'!N10*(RANDBETWEEN(90,100))/100*(40/100))+('Profiles, Pc, Summer, S1'!N10*(RANDBETWEEN(90,100))/100*(60/100))</f>
        <v>0.14427138585011628</v>
      </c>
      <c r="O10" s="1">
        <f ca="1">('Profiles, Pc, Winter, S1'!O10*(RANDBETWEEN(90,100))/100*(40/100))+('Profiles, Pc, Summer, S1'!O10*(RANDBETWEEN(90,100))/100*(60/100))</f>
        <v>0.14575596057658971</v>
      </c>
      <c r="P10" s="1">
        <f ca="1">('Profiles, Pc, Winter, S1'!P10*(RANDBETWEEN(90,100))/100*(40/100))+('Profiles, Pc, Summer, S1'!P10*(RANDBETWEEN(90,100))/100*(60/100))</f>
        <v>0.14967446962654946</v>
      </c>
      <c r="Q10" s="1">
        <f ca="1">('Profiles, Pc, Winter, S1'!Q10*(RANDBETWEEN(90,100))/100*(40/100))+('Profiles, Pc, Summer, S1'!Q10*(RANDBETWEEN(90,100))/100*(60/100))</f>
        <v>0.14383786410094596</v>
      </c>
      <c r="R10" s="1">
        <f ca="1">('Profiles, Pc, Winter, S1'!R10*(RANDBETWEEN(90,100))/100*(40/100))+('Profiles, Pc, Summer, S1'!R10*(RANDBETWEEN(90,100))/100*(60/100))</f>
        <v>0.14783907171756167</v>
      </c>
      <c r="S10" s="1">
        <f ca="1">('Profiles, Pc, Winter, S1'!S10*(RANDBETWEEN(90,100))/100*(40/100))+('Profiles, Pc, Summer, S1'!S10*(RANDBETWEEN(90,100))/100*(60/100))</f>
        <v>0.14028841728212554</v>
      </c>
      <c r="T10" s="1">
        <f ca="1">('Profiles, Pc, Winter, S1'!T10*(RANDBETWEEN(90,100))/100*(40/100))+('Profiles, Pc, Summer, S1'!T10*(RANDBETWEEN(90,100))/100*(60/100))</f>
        <v>0.14415608199903748</v>
      </c>
      <c r="U10" s="1">
        <f ca="1">('Profiles, Pc, Winter, S1'!U10*(RANDBETWEEN(90,100))/100*(40/100))+('Profiles, Pc, Summer, S1'!U10*(RANDBETWEEN(90,100))/100*(60/100))</f>
        <v>0.14742331591130986</v>
      </c>
      <c r="V10" s="1">
        <f ca="1">('Profiles, Pc, Winter, S1'!V10*(RANDBETWEEN(90,100))/100*(40/100))+('Profiles, Pc, Summer, S1'!V10*(RANDBETWEEN(90,100))/100*(60/100))</f>
        <v>0.15428350880842662</v>
      </c>
      <c r="W10" s="1">
        <f ca="1">('Profiles, Pc, Winter, S1'!W10*(RANDBETWEEN(90,100))/100*(40/100))+('Profiles, Pc, Summer, S1'!W10*(RANDBETWEEN(90,100))/100*(60/100))</f>
        <v>0.1451381198941285</v>
      </c>
      <c r="X10" s="1">
        <f ca="1">('Profiles, Pc, Winter, S1'!X10*(RANDBETWEEN(90,100))/100*(40/100))+('Profiles, Pc, Summer, S1'!X10*(RANDBETWEEN(90,100))/100*(60/100))</f>
        <v>0.13625135066892155</v>
      </c>
      <c r="Y10" s="1">
        <f ca="1">('Profiles, Pc, Winter, S1'!Y10*(RANDBETWEEN(90,100))/100*(40/100))+('Profiles, Pc, Summer, S1'!Y10*(RANDBETWEEN(90,100))/100*(60/100))</f>
        <v>0.13858604553053527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0.17443683813080729</v>
      </c>
      <c r="C11" s="1">
        <f ca="1">('Profiles, Pc, Winter, S1'!C11*(RANDBETWEEN(90,100))/100*(40/100))+('Profiles, Pc, Summer, S1'!C11*(RANDBETWEEN(90,100))/100*(60/100))</f>
        <v>0.16318130737843384</v>
      </c>
      <c r="D11" s="1">
        <f ca="1">('Profiles, Pc, Winter, S1'!D11*(RANDBETWEEN(90,100))/100*(40/100))+('Profiles, Pc, Summer, S1'!D11*(RANDBETWEEN(90,100))/100*(60/100))</f>
        <v>0.16851069734656024</v>
      </c>
      <c r="E11" s="1">
        <f ca="1">('Profiles, Pc, Winter, S1'!E11*(RANDBETWEEN(90,100))/100*(40/100))+('Profiles, Pc, Summer, S1'!E11*(RANDBETWEEN(90,100))/100*(60/100))</f>
        <v>0.16908467309588809</v>
      </c>
      <c r="F11" s="1">
        <f ca="1">('Profiles, Pc, Winter, S1'!F11*(RANDBETWEEN(90,100))/100*(40/100))+('Profiles, Pc, Summer, S1'!F11*(RANDBETWEEN(90,100))/100*(60/100))</f>
        <v>0.16632743898978225</v>
      </c>
      <c r="G11" s="1">
        <f ca="1">('Profiles, Pc, Winter, S1'!G11*(RANDBETWEEN(90,100))/100*(40/100))+('Profiles, Pc, Summer, S1'!G11*(RANDBETWEEN(90,100))/100*(60/100))</f>
        <v>0.17626395904066047</v>
      </c>
      <c r="H11" s="1">
        <f ca="1">('Profiles, Pc, Winter, S1'!H11*(RANDBETWEEN(90,100))/100*(40/100))+('Profiles, Pc, Summer, S1'!H11*(RANDBETWEEN(90,100))/100*(60/100))</f>
        <v>0.22320191055423574</v>
      </c>
      <c r="I11" s="1">
        <f ca="1">('Profiles, Pc, Winter, S1'!I11*(RANDBETWEEN(90,100))/100*(40/100))+('Profiles, Pc, Summer, S1'!I11*(RANDBETWEEN(90,100))/100*(60/100))</f>
        <v>0.25315179381995973</v>
      </c>
      <c r="J11" s="1">
        <f ca="1">('Profiles, Pc, Winter, S1'!J11*(RANDBETWEEN(90,100))/100*(40/100))+('Profiles, Pc, Summer, S1'!J11*(RANDBETWEEN(90,100))/100*(60/100))</f>
        <v>0.27945308102482597</v>
      </c>
      <c r="K11" s="1">
        <f ca="1">('Profiles, Pc, Winter, S1'!K11*(RANDBETWEEN(90,100))/100*(40/100))+('Profiles, Pc, Summer, S1'!K11*(RANDBETWEEN(90,100))/100*(60/100))</f>
        <v>0.28131667870722299</v>
      </c>
      <c r="L11" s="1">
        <f ca="1">('Profiles, Pc, Winter, S1'!L11*(RANDBETWEEN(90,100))/100*(40/100))+('Profiles, Pc, Summer, S1'!L11*(RANDBETWEEN(90,100))/100*(60/100))</f>
        <v>0.27911419254362657</v>
      </c>
      <c r="M11" s="1">
        <f ca="1">('Profiles, Pc, Winter, S1'!M11*(RANDBETWEEN(90,100))/100*(40/100))+('Profiles, Pc, Summer, S1'!M11*(RANDBETWEEN(90,100))/100*(60/100))</f>
        <v>0.29665995353226648</v>
      </c>
      <c r="N11" s="1">
        <f ca="1">('Profiles, Pc, Winter, S1'!N11*(RANDBETWEEN(90,100))/100*(40/100))+('Profiles, Pc, Summer, S1'!N11*(RANDBETWEEN(90,100))/100*(60/100))</f>
        <v>0.28746361311645185</v>
      </c>
      <c r="O11" s="1">
        <f ca="1">('Profiles, Pc, Winter, S1'!O11*(RANDBETWEEN(90,100))/100*(40/100))+('Profiles, Pc, Summer, S1'!O11*(RANDBETWEEN(90,100))/100*(60/100))</f>
        <v>0.28766697014531117</v>
      </c>
      <c r="P11" s="1">
        <f ca="1">('Profiles, Pc, Winter, S1'!P11*(RANDBETWEEN(90,100))/100*(40/100))+('Profiles, Pc, Summer, S1'!P11*(RANDBETWEEN(90,100))/100*(60/100))</f>
        <v>0.27233045279875334</v>
      </c>
      <c r="Q11" s="1">
        <f ca="1">('Profiles, Pc, Winter, S1'!Q11*(RANDBETWEEN(90,100))/100*(40/100))+('Profiles, Pc, Summer, S1'!Q11*(RANDBETWEEN(90,100))/100*(60/100))</f>
        <v>0.25322266355593764</v>
      </c>
      <c r="R11" s="1">
        <f ca="1">('Profiles, Pc, Winter, S1'!R11*(RANDBETWEEN(90,100))/100*(40/100))+('Profiles, Pc, Summer, S1'!R11*(RANDBETWEEN(90,100))/100*(60/100))</f>
        <v>0.26758169826745787</v>
      </c>
      <c r="S11" s="1">
        <f ca="1">('Profiles, Pc, Winter, S1'!S11*(RANDBETWEEN(90,100))/100*(40/100))+('Profiles, Pc, Summer, S1'!S11*(RANDBETWEEN(90,100))/100*(60/100))</f>
        <v>0.26931495932800859</v>
      </c>
      <c r="T11" s="1">
        <f ca="1">('Profiles, Pc, Winter, S1'!T11*(RANDBETWEEN(90,100))/100*(40/100))+('Profiles, Pc, Summer, S1'!T11*(RANDBETWEEN(90,100))/100*(60/100))</f>
        <v>0.27228790678882142</v>
      </c>
      <c r="U11" s="1">
        <f ca="1">('Profiles, Pc, Winter, S1'!U11*(RANDBETWEEN(90,100))/100*(40/100))+('Profiles, Pc, Summer, S1'!U11*(RANDBETWEEN(90,100))/100*(60/100))</f>
        <v>0.28034861132093991</v>
      </c>
      <c r="V11" s="1">
        <f ca="1">('Profiles, Pc, Winter, S1'!V11*(RANDBETWEEN(90,100))/100*(40/100))+('Profiles, Pc, Summer, S1'!V11*(RANDBETWEEN(90,100))/100*(60/100))</f>
        <v>0.30040220405263296</v>
      </c>
      <c r="W11" s="1">
        <f ca="1">('Profiles, Pc, Winter, S1'!W11*(RANDBETWEEN(90,100))/100*(40/100))+('Profiles, Pc, Summer, S1'!W11*(RANDBETWEEN(90,100))/100*(60/100))</f>
        <v>0.27050171335160095</v>
      </c>
      <c r="X11" s="1">
        <f ca="1">('Profiles, Pc, Winter, S1'!X11*(RANDBETWEEN(90,100))/100*(40/100))+('Profiles, Pc, Summer, S1'!X11*(RANDBETWEEN(90,100))/100*(60/100))</f>
        <v>0.24875627920514776</v>
      </c>
      <c r="Y11" s="1">
        <f ca="1">('Profiles, Pc, Winter, S1'!Y11*(RANDBETWEEN(90,100))/100*(40/100))+('Profiles, Pc, Summer, S1'!Y11*(RANDBETWEEN(90,100))/100*(60/100))</f>
        <v>0.21773216839742576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6.2889333624643551E-2</v>
      </c>
      <c r="C12" s="1">
        <f ca="1">('Profiles, Pc, Winter, S1'!C12*(RANDBETWEEN(90,100))/100*(40/100))+('Profiles, Pc, Summer, S1'!C12*(RANDBETWEEN(90,100))/100*(60/100))</f>
        <v>5.5362998563904121E-2</v>
      </c>
      <c r="D12" s="1">
        <f ca="1">('Profiles, Pc, Winter, S1'!D12*(RANDBETWEEN(90,100))/100*(40/100))+('Profiles, Pc, Summer, S1'!D12*(RANDBETWEEN(90,100))/100*(60/100))</f>
        <v>5.3710170761506165E-2</v>
      </c>
      <c r="E12" s="1">
        <f ca="1">('Profiles, Pc, Winter, S1'!E12*(RANDBETWEEN(90,100))/100*(40/100))+('Profiles, Pc, Summer, S1'!E12*(RANDBETWEEN(90,100))/100*(60/100))</f>
        <v>5.071302838743439E-2</v>
      </c>
      <c r="F12" s="1">
        <f ca="1">('Profiles, Pc, Winter, S1'!F12*(RANDBETWEEN(90,100))/100*(40/100))+('Profiles, Pc, Summer, S1'!F12*(RANDBETWEEN(90,100))/100*(60/100))</f>
        <v>5.2498341530624812E-2</v>
      </c>
      <c r="G12" s="1">
        <f ca="1">('Profiles, Pc, Winter, S1'!G12*(RANDBETWEEN(90,100))/100*(40/100))+('Profiles, Pc, Summer, S1'!G12*(RANDBETWEEN(90,100))/100*(60/100))</f>
        <v>6.0805824168679301E-2</v>
      </c>
      <c r="H12" s="1">
        <f ca="1">('Profiles, Pc, Winter, S1'!H12*(RANDBETWEEN(90,100))/100*(40/100))+('Profiles, Pc, Summer, S1'!H12*(RANDBETWEEN(90,100))/100*(60/100))</f>
        <v>7.7189222024916126E-2</v>
      </c>
      <c r="I12" s="1">
        <f ca="1">('Profiles, Pc, Winter, S1'!I12*(RANDBETWEEN(90,100))/100*(40/100))+('Profiles, Pc, Summer, S1'!I12*(RANDBETWEEN(90,100))/100*(60/100))</f>
        <v>8.7887002164001457E-2</v>
      </c>
      <c r="J12" s="1">
        <f ca="1">('Profiles, Pc, Winter, S1'!J12*(RANDBETWEEN(90,100))/100*(40/100))+('Profiles, Pc, Summer, S1'!J12*(RANDBETWEEN(90,100))/100*(60/100))</f>
        <v>8.3971572455070281E-2</v>
      </c>
      <c r="K12" s="1">
        <f ca="1">('Profiles, Pc, Winter, S1'!K12*(RANDBETWEEN(90,100))/100*(40/100))+('Profiles, Pc, Summer, S1'!K12*(RANDBETWEEN(90,100))/100*(60/100))</f>
        <v>7.7824631484695483E-2</v>
      </c>
      <c r="L12" s="1">
        <f ca="1">('Profiles, Pc, Winter, S1'!L12*(RANDBETWEEN(90,100))/100*(40/100))+('Profiles, Pc, Summer, S1'!L12*(RANDBETWEEN(90,100))/100*(60/100))</f>
        <v>0.10397817288283516</v>
      </c>
      <c r="M12" s="1">
        <f ca="1">('Profiles, Pc, Winter, S1'!M12*(RANDBETWEEN(90,100))/100*(40/100))+('Profiles, Pc, Summer, S1'!M12*(RANDBETWEEN(90,100))/100*(60/100))</f>
        <v>0.10806121160707664</v>
      </c>
      <c r="N12" s="1">
        <f ca="1">('Profiles, Pc, Winter, S1'!N12*(RANDBETWEEN(90,100))/100*(40/100))+('Profiles, Pc, Summer, S1'!N12*(RANDBETWEEN(90,100))/100*(60/100))</f>
        <v>0.10384279192359415</v>
      </c>
      <c r="O12" s="1">
        <f ca="1">('Profiles, Pc, Winter, S1'!O12*(RANDBETWEEN(90,100))/100*(40/100))+('Profiles, Pc, Summer, S1'!O12*(RANDBETWEEN(90,100))/100*(60/100))</f>
        <v>9.4835677670921437E-2</v>
      </c>
      <c r="P12" s="1">
        <f ca="1">('Profiles, Pc, Winter, S1'!P12*(RANDBETWEEN(90,100))/100*(40/100))+('Profiles, Pc, Summer, S1'!P12*(RANDBETWEEN(90,100))/100*(60/100))</f>
        <v>9.261373319167214E-2</v>
      </c>
      <c r="Q12" s="1">
        <f ca="1">('Profiles, Pc, Winter, S1'!Q12*(RANDBETWEEN(90,100))/100*(40/100))+('Profiles, Pc, Summer, S1'!Q12*(RANDBETWEEN(90,100))/100*(60/100))</f>
        <v>8.805699332216238E-2</v>
      </c>
      <c r="R12" s="1">
        <f ca="1">('Profiles, Pc, Winter, S1'!R12*(RANDBETWEEN(90,100))/100*(40/100))+('Profiles, Pc, Summer, S1'!R12*(RANDBETWEEN(90,100))/100*(60/100))</f>
        <v>9.6287083709092808E-2</v>
      </c>
      <c r="S12" s="1">
        <f ca="1">('Profiles, Pc, Winter, S1'!S12*(RANDBETWEEN(90,100))/100*(40/100))+('Profiles, Pc, Summer, S1'!S12*(RANDBETWEEN(90,100))/100*(60/100))</f>
        <v>0.10732291424655363</v>
      </c>
      <c r="T12" s="1">
        <f ca="1">('Profiles, Pc, Winter, S1'!T12*(RANDBETWEEN(90,100))/100*(40/100))+('Profiles, Pc, Summer, S1'!T12*(RANDBETWEEN(90,100))/100*(60/100))</f>
        <v>0.10843953181671646</v>
      </c>
      <c r="U12" s="1">
        <f ca="1">('Profiles, Pc, Winter, S1'!U12*(RANDBETWEEN(90,100))/100*(40/100))+('Profiles, Pc, Summer, S1'!U12*(RANDBETWEEN(90,100))/100*(60/100))</f>
        <v>0.10353236139467914</v>
      </c>
      <c r="V12" s="1">
        <f ca="1">('Profiles, Pc, Winter, S1'!V12*(RANDBETWEEN(90,100))/100*(40/100))+('Profiles, Pc, Summer, S1'!V12*(RANDBETWEEN(90,100))/100*(60/100))</f>
        <v>0.11199837244305108</v>
      </c>
      <c r="W12" s="1">
        <f ca="1">('Profiles, Pc, Winter, S1'!W12*(RANDBETWEEN(90,100))/100*(40/100))+('Profiles, Pc, Summer, S1'!W12*(RANDBETWEEN(90,100))/100*(60/100))</f>
        <v>0.10694461196369343</v>
      </c>
      <c r="X12" s="1">
        <f ca="1">('Profiles, Pc, Winter, S1'!X12*(RANDBETWEEN(90,100))/100*(40/100))+('Profiles, Pc, Summer, S1'!X12*(RANDBETWEEN(90,100))/100*(60/100))</f>
        <v>9.0487568519563577E-2</v>
      </c>
      <c r="Y12" s="1">
        <f ca="1">('Profiles, Pc, Winter, S1'!Y12*(RANDBETWEEN(90,100))/100*(40/100))+('Profiles, Pc, Summer, S1'!Y12*(RANDBETWEEN(90,100))/100*(60/100))</f>
        <v>7.8866087294517412E-2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0.36439458770636218</v>
      </c>
      <c r="C13" s="1">
        <f ca="1">('Profiles, Pc, Winter, S1'!C13*(RANDBETWEEN(90,100))/100*(40/100))+('Profiles, Pc, Summer, S1'!C13*(RANDBETWEEN(90,100))/100*(60/100))</f>
        <v>0.37500523777818645</v>
      </c>
      <c r="D13" s="1">
        <f ca="1">('Profiles, Pc, Winter, S1'!D13*(RANDBETWEEN(90,100))/100*(40/100))+('Profiles, Pc, Summer, S1'!D13*(RANDBETWEEN(90,100))/100*(60/100))</f>
        <v>0.37434067619304096</v>
      </c>
      <c r="E13" s="1">
        <f ca="1">('Profiles, Pc, Winter, S1'!E13*(RANDBETWEEN(90,100))/100*(40/100))+('Profiles, Pc, Summer, S1'!E13*(RANDBETWEEN(90,100))/100*(60/100))</f>
        <v>0.35322835839489453</v>
      </c>
      <c r="F13" s="1">
        <f ca="1">('Profiles, Pc, Winter, S1'!F13*(RANDBETWEEN(90,100))/100*(40/100))+('Profiles, Pc, Summer, S1'!F13*(RANDBETWEEN(90,100))/100*(60/100))</f>
        <v>0.36074933025375688</v>
      </c>
      <c r="G13" s="1">
        <f ca="1">('Profiles, Pc, Winter, S1'!G13*(RANDBETWEEN(90,100))/100*(40/100))+('Profiles, Pc, Summer, S1'!G13*(RANDBETWEEN(90,100))/100*(60/100))</f>
        <v>0.36397218259141317</v>
      </c>
      <c r="H13" s="1">
        <f ca="1">('Profiles, Pc, Winter, S1'!H13*(RANDBETWEEN(90,100))/100*(40/100))+('Profiles, Pc, Summer, S1'!H13*(RANDBETWEEN(90,100))/100*(60/100))</f>
        <v>0.37456144940288633</v>
      </c>
      <c r="I13" s="1">
        <f ca="1">('Profiles, Pc, Winter, S1'!I13*(RANDBETWEEN(90,100))/100*(40/100))+('Profiles, Pc, Summer, S1'!I13*(RANDBETWEEN(90,100))/100*(60/100))</f>
        <v>0.39799813589247157</v>
      </c>
      <c r="J13" s="1">
        <f ca="1">('Profiles, Pc, Winter, S1'!J13*(RANDBETWEEN(90,100))/100*(40/100))+('Profiles, Pc, Summer, S1'!J13*(RANDBETWEEN(90,100))/100*(60/100))</f>
        <v>0.32736052526705423</v>
      </c>
      <c r="K13" s="1">
        <f ca="1">('Profiles, Pc, Winter, S1'!K13*(RANDBETWEEN(90,100))/100*(40/100))+('Profiles, Pc, Summer, S1'!K13*(RANDBETWEEN(90,100))/100*(60/100))</f>
        <v>0.27643150841414643</v>
      </c>
      <c r="L13" s="1">
        <f ca="1">('Profiles, Pc, Winter, S1'!L13*(RANDBETWEEN(90,100))/100*(40/100))+('Profiles, Pc, Summer, S1'!L13*(RANDBETWEEN(90,100))/100*(60/100))</f>
        <v>0.38896339050013828</v>
      </c>
      <c r="M13" s="1">
        <f ca="1">('Profiles, Pc, Winter, S1'!M13*(RANDBETWEEN(90,100))/100*(40/100))+('Profiles, Pc, Summer, S1'!M13*(RANDBETWEEN(90,100))/100*(60/100))</f>
        <v>0.38715744926713458</v>
      </c>
      <c r="N13" s="1">
        <f ca="1">('Profiles, Pc, Winter, S1'!N13*(RANDBETWEEN(90,100))/100*(40/100))+('Profiles, Pc, Summer, S1'!N13*(RANDBETWEEN(90,100))/100*(60/100))</f>
        <v>0.39295452323500879</v>
      </c>
      <c r="O13" s="1">
        <f ca="1">('Profiles, Pc, Winter, S1'!O13*(RANDBETWEEN(90,100))/100*(40/100))+('Profiles, Pc, Summer, S1'!O13*(RANDBETWEEN(90,100))/100*(60/100))</f>
        <v>0.4169960719007324</v>
      </c>
      <c r="P13" s="1">
        <f ca="1">('Profiles, Pc, Winter, S1'!P13*(RANDBETWEEN(90,100))/100*(40/100))+('Profiles, Pc, Summer, S1'!P13*(RANDBETWEEN(90,100))/100*(60/100))</f>
        <v>0.34909680046425295</v>
      </c>
      <c r="Q13" s="1">
        <f ca="1">('Profiles, Pc, Winter, S1'!Q13*(RANDBETWEEN(90,100))/100*(40/100))+('Profiles, Pc, Summer, S1'!Q13*(RANDBETWEEN(90,100))/100*(60/100))</f>
        <v>0.42953126580958861</v>
      </c>
      <c r="R13" s="1">
        <f ca="1">('Profiles, Pc, Winter, S1'!R13*(RANDBETWEEN(90,100))/100*(40/100))+('Profiles, Pc, Summer, S1'!R13*(RANDBETWEEN(90,100))/100*(60/100))</f>
        <v>0.4209341731990236</v>
      </c>
      <c r="S13" s="1">
        <f ca="1">('Profiles, Pc, Winter, S1'!S13*(RANDBETWEEN(90,100))/100*(40/100))+('Profiles, Pc, Summer, S1'!S13*(RANDBETWEEN(90,100))/100*(60/100))</f>
        <v>0.41139565624966401</v>
      </c>
      <c r="T13" s="1">
        <f ca="1">('Profiles, Pc, Winter, S1'!T13*(RANDBETWEEN(90,100))/100*(40/100))+('Profiles, Pc, Summer, S1'!T13*(RANDBETWEEN(90,100))/100*(60/100))</f>
        <v>0.40215213604648076</v>
      </c>
      <c r="U13" s="1">
        <f ca="1">('Profiles, Pc, Winter, S1'!U13*(RANDBETWEEN(90,100))/100*(40/100))+('Profiles, Pc, Summer, S1'!U13*(RANDBETWEEN(90,100))/100*(60/100))</f>
        <v>0.4274705228029681</v>
      </c>
      <c r="V13" s="1">
        <f ca="1">('Profiles, Pc, Winter, S1'!V13*(RANDBETWEEN(90,100))/100*(40/100))+('Profiles, Pc, Summer, S1'!V13*(RANDBETWEEN(90,100))/100*(60/100))</f>
        <v>0.43968199826501742</v>
      </c>
      <c r="W13" s="1">
        <f ca="1">('Profiles, Pc, Winter, S1'!W13*(RANDBETWEEN(90,100))/100*(40/100))+('Profiles, Pc, Summer, S1'!W13*(RANDBETWEEN(90,100))/100*(60/100))</f>
        <v>0.45231156605914713</v>
      </c>
      <c r="X13" s="1">
        <f ca="1">('Profiles, Pc, Winter, S1'!X13*(RANDBETWEEN(90,100))/100*(40/100))+('Profiles, Pc, Summer, S1'!X13*(RANDBETWEEN(90,100))/100*(60/100))</f>
        <v>0.4630633186382479</v>
      </c>
      <c r="Y13" s="1">
        <f ca="1">('Profiles, Pc, Winter, S1'!Y13*(RANDBETWEEN(90,100))/100*(40/100))+('Profiles, Pc, Summer, S1'!Y13*(RANDBETWEEN(90,100))/100*(60/100))</f>
        <v>0.44327290372906136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0.71048254716190717</v>
      </c>
      <c r="C14" s="1">
        <f ca="1">('Profiles, Pc, Winter, S1'!C14*(RANDBETWEEN(90,100))/100*(40/100))+('Profiles, Pc, Summer, S1'!C14*(RANDBETWEEN(90,100))/100*(60/100))</f>
        <v>0.68274173588080678</v>
      </c>
      <c r="D14" s="1">
        <f ca="1">('Profiles, Pc, Winter, S1'!D14*(RANDBETWEEN(90,100))/100*(40/100))+('Profiles, Pc, Summer, S1'!D14*(RANDBETWEEN(90,100))/100*(60/100))</f>
        <v>0.71320710505091656</v>
      </c>
      <c r="E14" s="1">
        <f ca="1">('Profiles, Pc, Winter, S1'!E14*(RANDBETWEEN(90,100))/100*(40/100))+('Profiles, Pc, Summer, S1'!E14*(RANDBETWEEN(90,100))/100*(60/100))</f>
        <v>0.70733460474992893</v>
      </c>
      <c r="F14" s="1">
        <f ca="1">('Profiles, Pc, Winter, S1'!F14*(RANDBETWEEN(90,100))/100*(40/100))+('Profiles, Pc, Summer, S1'!F14*(RANDBETWEEN(90,100))/100*(60/100))</f>
        <v>0.69793926111805282</v>
      </c>
      <c r="G14" s="1">
        <f ca="1">('Profiles, Pc, Winter, S1'!G14*(RANDBETWEEN(90,100))/100*(40/100))+('Profiles, Pc, Summer, S1'!G14*(RANDBETWEEN(90,100))/100*(60/100))</f>
        <v>0.71246709513685291</v>
      </c>
      <c r="H14" s="1">
        <f ca="1">('Profiles, Pc, Winter, S1'!H14*(RANDBETWEEN(90,100))/100*(40/100))+('Profiles, Pc, Summer, S1'!H14*(RANDBETWEEN(90,100))/100*(60/100))</f>
        <v>0.85454556455139641</v>
      </c>
      <c r="I14" s="1">
        <f ca="1">('Profiles, Pc, Winter, S1'!I14*(RANDBETWEEN(90,100))/100*(40/100))+('Profiles, Pc, Summer, S1'!I14*(RANDBETWEEN(90,100))/100*(60/100))</f>
        <v>0.87201969645560473</v>
      </c>
      <c r="J14" s="1">
        <f ca="1">('Profiles, Pc, Winter, S1'!J14*(RANDBETWEEN(90,100))/100*(40/100))+('Profiles, Pc, Summer, S1'!J14*(RANDBETWEEN(90,100))/100*(60/100))</f>
        <v>0.9125837379550058</v>
      </c>
      <c r="K14" s="1">
        <f ca="1">('Profiles, Pc, Winter, S1'!K14*(RANDBETWEEN(90,100))/100*(40/100))+('Profiles, Pc, Summer, S1'!K14*(RANDBETWEEN(90,100))/100*(60/100))</f>
        <v>0.89021515104786686</v>
      </c>
      <c r="L14" s="1">
        <f ca="1">('Profiles, Pc, Winter, S1'!L14*(RANDBETWEEN(90,100))/100*(40/100))+('Profiles, Pc, Summer, S1'!L14*(RANDBETWEEN(90,100))/100*(60/100))</f>
        <v>0.87175753472433404</v>
      </c>
      <c r="M14" s="1">
        <f ca="1">('Profiles, Pc, Winter, S1'!M14*(RANDBETWEEN(90,100))/100*(40/100))+('Profiles, Pc, Summer, S1'!M14*(RANDBETWEEN(90,100))/100*(60/100))</f>
        <v>0.94612122827580392</v>
      </c>
      <c r="N14" s="1">
        <f ca="1">('Profiles, Pc, Winter, S1'!N14*(RANDBETWEEN(90,100))/100*(40/100))+('Profiles, Pc, Summer, S1'!N14*(RANDBETWEEN(90,100))/100*(60/100))</f>
        <v>0.96401187202995442</v>
      </c>
      <c r="O14" s="1">
        <f ca="1">('Profiles, Pc, Winter, S1'!O14*(RANDBETWEEN(90,100))/100*(40/100))+('Profiles, Pc, Summer, S1'!O14*(RANDBETWEEN(90,100))/100*(60/100))</f>
        <v>0.93973154843945506</v>
      </c>
      <c r="P14" s="1">
        <f ca="1">('Profiles, Pc, Winter, S1'!P14*(RANDBETWEEN(90,100))/100*(40/100))+('Profiles, Pc, Summer, S1'!P14*(RANDBETWEEN(90,100))/100*(60/100))</f>
        <v>0.86317123288312692</v>
      </c>
      <c r="Q14" s="1">
        <f ca="1">('Profiles, Pc, Winter, S1'!Q14*(RANDBETWEEN(90,100))/100*(40/100))+('Profiles, Pc, Summer, S1'!Q14*(RANDBETWEEN(90,100))/100*(60/100))</f>
        <v>0.89959866701281144</v>
      </c>
      <c r="R14" s="1">
        <f ca="1">('Profiles, Pc, Winter, S1'!R14*(RANDBETWEEN(90,100))/100*(40/100))+('Profiles, Pc, Summer, S1'!R14*(RANDBETWEEN(90,100))/100*(60/100))</f>
        <v>0.91678118415987131</v>
      </c>
      <c r="S14" s="1">
        <f ca="1">('Profiles, Pc, Winter, S1'!S14*(RANDBETWEEN(90,100))/100*(40/100))+('Profiles, Pc, Summer, S1'!S14*(RANDBETWEEN(90,100))/100*(60/100))</f>
        <v>0.93514152810082618</v>
      </c>
      <c r="T14" s="1">
        <f ca="1">('Profiles, Pc, Winter, S1'!T14*(RANDBETWEEN(90,100))/100*(40/100))+('Profiles, Pc, Summer, S1'!T14*(RANDBETWEEN(90,100))/100*(60/100))</f>
        <v>0.88506641430308497</v>
      </c>
      <c r="U14" s="1">
        <f ca="1">('Profiles, Pc, Winter, S1'!U14*(RANDBETWEEN(90,100))/100*(40/100))+('Profiles, Pc, Summer, S1'!U14*(RANDBETWEEN(90,100))/100*(60/100))</f>
        <v>0.86788626790715262</v>
      </c>
      <c r="V14" s="1">
        <f ca="1">('Profiles, Pc, Winter, S1'!V14*(RANDBETWEEN(90,100))/100*(40/100))+('Profiles, Pc, Summer, S1'!V14*(RANDBETWEEN(90,100))/100*(60/100))</f>
        <v>0.90159133870693653</v>
      </c>
      <c r="W14" s="1">
        <f ca="1">('Profiles, Pc, Winter, S1'!W14*(RANDBETWEEN(90,100))/100*(40/100))+('Profiles, Pc, Summer, S1'!W14*(RANDBETWEEN(90,100))/100*(60/100))</f>
        <v>0.8196983519975356</v>
      </c>
      <c r="X14" s="1">
        <f ca="1">('Profiles, Pc, Winter, S1'!X14*(RANDBETWEEN(90,100))/100*(40/100))+('Profiles, Pc, Summer, S1'!X14*(RANDBETWEEN(90,100))/100*(60/100))</f>
        <v>0.73732105425098537</v>
      </c>
      <c r="Y14" s="1">
        <f ca="1">('Profiles, Pc, Winter, S1'!Y14*(RANDBETWEEN(90,100))/100*(40/100))+('Profiles, Pc, Summer, S1'!Y14*(RANDBETWEEN(90,100))/100*(60/100))</f>
        <v>0.74894333736121732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0.44563733027269098</v>
      </c>
      <c r="C15" s="1">
        <f ca="1">('Profiles, Pc, Winter, S1'!C15*(RANDBETWEEN(90,100))/100*(40/100))+('Profiles, Pc, Summer, S1'!C15*(RANDBETWEEN(90,100))/100*(60/100))</f>
        <v>0.42287535206204713</v>
      </c>
      <c r="D15" s="1">
        <f ca="1">('Profiles, Pc, Winter, S1'!D15*(RANDBETWEEN(90,100))/100*(40/100))+('Profiles, Pc, Summer, S1'!D15*(RANDBETWEEN(90,100))/100*(60/100))</f>
        <v>0.44319778653338093</v>
      </c>
      <c r="E15" s="1">
        <f ca="1">('Profiles, Pc, Winter, S1'!E15*(RANDBETWEEN(90,100))/100*(40/100))+('Profiles, Pc, Summer, S1'!E15*(RANDBETWEEN(90,100))/100*(60/100))</f>
        <v>0.44084167647198402</v>
      </c>
      <c r="F15" s="1">
        <f ca="1">('Profiles, Pc, Winter, S1'!F15*(RANDBETWEEN(90,100))/100*(40/100))+('Profiles, Pc, Summer, S1'!F15*(RANDBETWEEN(90,100))/100*(60/100))</f>
        <v>0.42802702783415397</v>
      </c>
      <c r="G15" s="1">
        <f ca="1">('Profiles, Pc, Winter, S1'!G15*(RANDBETWEEN(90,100))/100*(40/100))+('Profiles, Pc, Summer, S1'!G15*(RANDBETWEEN(90,100))/100*(60/100))</f>
        <v>0.42050996471017155</v>
      </c>
      <c r="H15" s="1">
        <f ca="1">('Profiles, Pc, Winter, S1'!H15*(RANDBETWEEN(90,100))/100*(40/100))+('Profiles, Pc, Summer, S1'!H15*(RANDBETWEEN(90,100))/100*(60/100))</f>
        <v>0.41179922579472134</v>
      </c>
      <c r="I15" s="1">
        <f ca="1">('Profiles, Pc, Winter, S1'!I15*(RANDBETWEEN(90,100))/100*(40/100))+('Profiles, Pc, Summer, S1'!I15*(RANDBETWEEN(90,100))/100*(60/100))</f>
        <v>0.52374486634894357</v>
      </c>
      <c r="J15" s="1">
        <f ca="1">('Profiles, Pc, Winter, S1'!J15*(RANDBETWEEN(90,100))/100*(40/100))+('Profiles, Pc, Summer, S1'!J15*(RANDBETWEEN(90,100))/100*(60/100))</f>
        <v>0.55527218458839966</v>
      </c>
      <c r="K15" s="1">
        <f ca="1">('Profiles, Pc, Winter, S1'!K15*(RANDBETWEEN(90,100))/100*(40/100))+('Profiles, Pc, Summer, S1'!K15*(RANDBETWEEN(90,100))/100*(60/100))</f>
        <v>0.53312422976827711</v>
      </c>
      <c r="L15" s="1">
        <f ca="1">('Profiles, Pc, Winter, S1'!L15*(RANDBETWEEN(90,100))/100*(40/100))+('Profiles, Pc, Summer, S1'!L15*(RANDBETWEEN(90,100))/100*(60/100))</f>
        <v>0.53804430703808637</v>
      </c>
      <c r="M15" s="1">
        <f ca="1">('Profiles, Pc, Winter, S1'!M15*(RANDBETWEEN(90,100))/100*(40/100))+('Profiles, Pc, Summer, S1'!M15*(RANDBETWEEN(90,100))/100*(60/100))</f>
        <v>0.53261148984666651</v>
      </c>
      <c r="N15" s="1">
        <f ca="1">('Profiles, Pc, Winter, S1'!N15*(RANDBETWEEN(90,100))/100*(40/100))+('Profiles, Pc, Summer, S1'!N15*(RANDBETWEEN(90,100))/100*(60/100))</f>
        <v>0.57873951153668757</v>
      </c>
      <c r="O15" s="1">
        <f ca="1">('Profiles, Pc, Winter, S1'!O15*(RANDBETWEEN(90,100))/100*(40/100))+('Profiles, Pc, Summer, S1'!O15*(RANDBETWEEN(90,100))/100*(60/100))</f>
        <v>0.54671193825952735</v>
      </c>
      <c r="P15" s="1">
        <f ca="1">('Profiles, Pc, Winter, S1'!P15*(RANDBETWEEN(90,100))/100*(40/100))+('Profiles, Pc, Summer, S1'!P15*(RANDBETWEEN(90,100))/100*(60/100))</f>
        <v>0.49654198268228011</v>
      </c>
      <c r="Q15" s="1">
        <f ca="1">('Profiles, Pc, Winter, S1'!Q15*(RANDBETWEEN(90,100))/100*(40/100))+('Profiles, Pc, Summer, S1'!Q15*(RANDBETWEEN(90,100))/100*(60/100))</f>
        <v>0.50264268664425893</v>
      </c>
      <c r="R15" s="1">
        <f ca="1">('Profiles, Pc, Winter, S1'!R15*(RANDBETWEEN(90,100))/100*(40/100))+('Profiles, Pc, Summer, S1'!R15*(RANDBETWEEN(90,100))/100*(60/100))</f>
        <v>0.53503792933628114</v>
      </c>
      <c r="S15" s="1">
        <f ca="1">('Profiles, Pc, Winter, S1'!S15*(RANDBETWEEN(90,100))/100*(40/100))+('Profiles, Pc, Summer, S1'!S15*(RANDBETWEEN(90,100))/100*(60/100))</f>
        <v>0.50658142630961522</v>
      </c>
      <c r="T15" s="1">
        <f ca="1">('Profiles, Pc, Winter, S1'!T15*(RANDBETWEEN(90,100))/100*(40/100))+('Profiles, Pc, Summer, S1'!T15*(RANDBETWEEN(90,100))/100*(60/100))</f>
        <v>0.49793347111047892</v>
      </c>
      <c r="U15" s="1">
        <f ca="1">('Profiles, Pc, Winter, S1'!U15*(RANDBETWEEN(90,100))/100*(40/100))+('Profiles, Pc, Summer, S1'!U15*(RANDBETWEEN(90,100))/100*(60/100))</f>
        <v>0.47521188500126732</v>
      </c>
      <c r="V15" s="1">
        <f ca="1">('Profiles, Pc, Winter, S1'!V15*(RANDBETWEEN(90,100))/100*(40/100))+('Profiles, Pc, Summer, S1'!V15*(RANDBETWEEN(90,100))/100*(60/100))</f>
        <v>0.4791646615978008</v>
      </c>
      <c r="W15" s="1">
        <f ca="1">('Profiles, Pc, Winter, S1'!W15*(RANDBETWEEN(90,100))/100*(40/100))+('Profiles, Pc, Summer, S1'!W15*(RANDBETWEEN(90,100))/100*(60/100))</f>
        <v>0.48081853232288319</v>
      </c>
      <c r="X15" s="1">
        <f ca="1">('Profiles, Pc, Winter, S1'!X15*(RANDBETWEEN(90,100))/100*(40/100))+('Profiles, Pc, Summer, S1'!X15*(RANDBETWEEN(90,100))/100*(60/100))</f>
        <v>0.44960824234758112</v>
      </c>
      <c r="Y15" s="1">
        <f ca="1">('Profiles, Pc, Winter, S1'!Y15*(RANDBETWEEN(90,100))/100*(40/100))+('Profiles, Pc, Summer, S1'!Y15*(RANDBETWEEN(90,100))/100*(60/100))</f>
        <v>0.42669555665962655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0.11971857993802985</v>
      </c>
      <c r="C16" s="1">
        <f ca="1">('Profiles, Pc, Winter, S1'!C16*(RANDBETWEEN(90,100))/100*(40/100))+('Profiles, Pc, Summer, S1'!C16*(RANDBETWEEN(90,100))/100*(60/100))</f>
        <v>0.11474440462998797</v>
      </c>
      <c r="D16" s="1">
        <f ca="1">('Profiles, Pc, Winter, S1'!D16*(RANDBETWEEN(90,100))/100*(40/100))+('Profiles, Pc, Summer, S1'!D16*(RANDBETWEEN(90,100))/100*(60/100))</f>
        <v>0.10781676426891164</v>
      </c>
      <c r="E16" s="1">
        <f ca="1">('Profiles, Pc, Winter, S1'!E16*(RANDBETWEEN(90,100))/100*(40/100))+('Profiles, Pc, Summer, S1'!E16*(RANDBETWEEN(90,100))/100*(60/100))</f>
        <v>9.8259253290318871E-2</v>
      </c>
      <c r="F16" s="1">
        <f ca="1">('Profiles, Pc, Winter, S1'!F16*(RANDBETWEEN(90,100))/100*(40/100))+('Profiles, Pc, Summer, S1'!F16*(RANDBETWEEN(90,100))/100*(60/100))</f>
        <v>0.1022574032521566</v>
      </c>
      <c r="G16" s="1">
        <f ca="1">('Profiles, Pc, Winter, S1'!G16*(RANDBETWEEN(90,100))/100*(40/100))+('Profiles, Pc, Summer, S1'!G16*(RANDBETWEEN(90,100))/100*(60/100))</f>
        <v>0.10577046830646385</v>
      </c>
      <c r="H16" s="1">
        <f ca="1">('Profiles, Pc, Winter, S1'!H16*(RANDBETWEEN(90,100))/100*(40/100))+('Profiles, Pc, Summer, S1'!H16*(RANDBETWEEN(90,100))/100*(60/100))</f>
        <v>0.11670823878831063</v>
      </c>
      <c r="I16" s="1">
        <f ca="1">('Profiles, Pc, Winter, S1'!I16*(RANDBETWEEN(90,100))/100*(40/100))+('Profiles, Pc, Summer, S1'!I16*(RANDBETWEEN(90,100))/100*(60/100))</f>
        <v>0.1514850872955161</v>
      </c>
      <c r="J16" s="1">
        <f ca="1">('Profiles, Pc, Winter, S1'!J16*(RANDBETWEEN(90,100))/100*(40/100))+('Profiles, Pc, Summer, S1'!J16*(RANDBETWEEN(90,100))/100*(60/100))</f>
        <v>0.16886501952243299</v>
      </c>
      <c r="K16" s="1">
        <f ca="1">('Profiles, Pc, Winter, S1'!K16*(RANDBETWEEN(90,100))/100*(40/100))+('Profiles, Pc, Summer, S1'!K16*(RANDBETWEEN(90,100))/100*(60/100))</f>
        <v>0.17307861426712592</v>
      </c>
      <c r="L16" s="1">
        <f ca="1">('Profiles, Pc, Winter, S1'!L16*(RANDBETWEEN(90,100))/100*(40/100))+('Profiles, Pc, Summer, S1'!L16*(RANDBETWEEN(90,100))/100*(60/100))</f>
        <v>0.1582563513733875</v>
      </c>
      <c r="M16" s="1">
        <f ca="1">('Profiles, Pc, Winter, S1'!M16*(RANDBETWEEN(90,100))/100*(40/100))+('Profiles, Pc, Summer, S1'!M16*(RANDBETWEEN(90,100))/100*(60/100))</f>
        <v>0.16701610427351793</v>
      </c>
      <c r="N16" s="1">
        <f ca="1">('Profiles, Pc, Winter, S1'!N16*(RANDBETWEEN(90,100))/100*(40/100))+('Profiles, Pc, Summer, S1'!N16*(RANDBETWEEN(90,100))/100*(60/100))</f>
        <v>0.15875061250506611</v>
      </c>
      <c r="O16" s="1">
        <f ca="1">('Profiles, Pc, Winter, S1'!O16*(RANDBETWEEN(90,100))/100*(40/100))+('Profiles, Pc, Summer, S1'!O16*(RANDBETWEEN(90,100))/100*(60/100))</f>
        <v>0.15509738055441791</v>
      </c>
      <c r="P16" s="1">
        <f ca="1">('Profiles, Pc, Winter, S1'!P16*(RANDBETWEEN(90,100))/100*(40/100))+('Profiles, Pc, Summer, S1'!P16*(RANDBETWEEN(90,100))/100*(60/100))</f>
        <v>0.14384520092694869</v>
      </c>
      <c r="Q16" s="1">
        <f ca="1">('Profiles, Pc, Winter, S1'!Q16*(RANDBETWEEN(90,100))/100*(40/100))+('Profiles, Pc, Summer, S1'!Q16*(RANDBETWEEN(90,100))/100*(60/100))</f>
        <v>0.14757619619887705</v>
      </c>
      <c r="R16" s="1">
        <f ca="1">('Profiles, Pc, Winter, S1'!R16*(RANDBETWEEN(90,100))/100*(40/100))+('Profiles, Pc, Summer, S1'!R16*(RANDBETWEEN(90,100))/100*(60/100))</f>
        <v>0.16186525213405834</v>
      </c>
      <c r="S16" s="1">
        <f ca="1">('Profiles, Pc, Winter, S1'!S16*(RANDBETWEEN(90,100))/100*(40/100))+('Profiles, Pc, Summer, S1'!S16*(RANDBETWEEN(90,100))/100*(60/100))</f>
        <v>0.16171914599744247</v>
      </c>
      <c r="T16" s="1">
        <f ca="1">('Profiles, Pc, Winter, S1'!T16*(RANDBETWEEN(90,100))/100*(40/100))+('Profiles, Pc, Summer, S1'!T16*(RANDBETWEEN(90,100))/100*(60/100))</f>
        <v>0.16819343397086789</v>
      </c>
      <c r="U16" s="1">
        <f ca="1">('Profiles, Pc, Winter, S1'!U16*(RANDBETWEEN(90,100))/100*(40/100))+('Profiles, Pc, Summer, S1'!U16*(RANDBETWEEN(90,100))/100*(60/100))</f>
        <v>0.16468043399754539</v>
      </c>
      <c r="V16" s="1">
        <f ca="1">('Profiles, Pc, Winter, S1'!V16*(RANDBETWEEN(90,100))/100*(40/100))+('Profiles, Pc, Summer, S1'!V16*(RANDBETWEEN(90,100))/100*(60/100))</f>
        <v>0.17314683491844157</v>
      </c>
      <c r="W16" s="1">
        <f ca="1">('Profiles, Pc, Winter, S1'!W16*(RANDBETWEEN(90,100))/100*(40/100))+('Profiles, Pc, Summer, S1'!W16*(RANDBETWEEN(90,100))/100*(60/100))</f>
        <v>0.16258351414884403</v>
      </c>
      <c r="X16" s="1">
        <f ca="1">('Profiles, Pc, Winter, S1'!X16*(RANDBETWEEN(90,100))/100*(40/100))+('Profiles, Pc, Summer, S1'!X16*(RANDBETWEEN(90,100))/100*(60/100))</f>
        <v>0.13396558743478248</v>
      </c>
      <c r="Y16" s="1">
        <f ca="1">('Profiles, Pc, Winter, S1'!Y16*(RANDBETWEEN(90,100))/100*(40/100))+('Profiles, Pc, Summer, S1'!Y16*(RANDBETWEEN(90,100))/100*(60/100))</f>
        <v>0.12720518516290141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0.25923184670949434</v>
      </c>
      <c r="C17" s="1">
        <f ca="1">('Profiles, Pc, Winter, S1'!C17*(RANDBETWEEN(90,100))/100*(40/100))+('Profiles, Pc, Summer, S1'!C17*(RANDBETWEEN(90,100))/100*(60/100))</f>
        <v>0.25770063346790395</v>
      </c>
      <c r="D17" s="1">
        <f ca="1">('Profiles, Pc, Winter, S1'!D17*(RANDBETWEEN(90,100))/100*(40/100))+('Profiles, Pc, Summer, S1'!D17*(RANDBETWEEN(90,100))/100*(60/100))</f>
        <v>0.24057827997124631</v>
      </c>
      <c r="E17" s="1">
        <f ca="1">('Profiles, Pc, Winter, S1'!E17*(RANDBETWEEN(90,100))/100*(40/100))+('Profiles, Pc, Summer, S1'!E17*(RANDBETWEEN(90,100))/100*(60/100))</f>
        <v>0.25327835979945523</v>
      </c>
      <c r="F17" s="1">
        <f ca="1">('Profiles, Pc, Winter, S1'!F17*(RANDBETWEEN(90,100))/100*(40/100))+('Profiles, Pc, Summer, S1'!F17*(RANDBETWEEN(90,100))/100*(60/100))</f>
        <v>0.24069666203481979</v>
      </c>
      <c r="G17" s="1">
        <f ca="1">('Profiles, Pc, Winter, S1'!G17*(RANDBETWEEN(90,100))/100*(40/100))+('Profiles, Pc, Summer, S1'!G17*(RANDBETWEEN(90,100))/100*(60/100))</f>
        <v>0.27047194143298159</v>
      </c>
      <c r="H17" s="1">
        <f ca="1">('Profiles, Pc, Winter, S1'!H17*(RANDBETWEEN(90,100))/100*(40/100))+('Profiles, Pc, Summer, S1'!H17*(RANDBETWEEN(90,100))/100*(60/100))</f>
        <v>0.41195326110858277</v>
      </c>
      <c r="I17" s="1">
        <f ca="1">('Profiles, Pc, Winter, S1'!I17*(RANDBETWEEN(90,100))/100*(40/100))+('Profiles, Pc, Summer, S1'!I17*(RANDBETWEEN(90,100))/100*(60/100))</f>
        <v>0.46700941243616567</v>
      </c>
      <c r="J17" s="1">
        <f ca="1">('Profiles, Pc, Winter, S1'!J17*(RANDBETWEEN(90,100))/100*(40/100))+('Profiles, Pc, Summer, S1'!J17*(RANDBETWEEN(90,100))/100*(60/100))</f>
        <v>0.5021902551560592</v>
      </c>
      <c r="K17" s="1">
        <f ca="1">('Profiles, Pc, Winter, S1'!K17*(RANDBETWEEN(90,100))/100*(40/100))+('Profiles, Pc, Summer, S1'!K17*(RANDBETWEEN(90,100))/100*(60/100))</f>
        <v>0.47706784781293821</v>
      </c>
      <c r="L17" s="1">
        <f ca="1">('Profiles, Pc, Winter, S1'!L17*(RANDBETWEEN(90,100))/100*(40/100))+('Profiles, Pc, Summer, S1'!L17*(RANDBETWEEN(90,100))/100*(60/100))</f>
        <v>0.47060595934076083</v>
      </c>
      <c r="M17" s="1">
        <f ca="1">('Profiles, Pc, Winter, S1'!M17*(RANDBETWEEN(90,100))/100*(40/100))+('Profiles, Pc, Summer, S1'!M17*(RANDBETWEEN(90,100))/100*(60/100))</f>
        <v>0.49256011640007913</v>
      </c>
      <c r="N17" s="1">
        <f ca="1">('Profiles, Pc, Winter, S1'!N17*(RANDBETWEEN(90,100))/100*(40/100))+('Profiles, Pc, Summer, S1'!N17*(RANDBETWEEN(90,100))/100*(60/100))</f>
        <v>0.4969984760900924</v>
      </c>
      <c r="O17" s="1">
        <f ca="1">('Profiles, Pc, Winter, S1'!O17*(RANDBETWEEN(90,100))/100*(40/100))+('Profiles, Pc, Summer, S1'!O17*(RANDBETWEEN(90,100))/100*(60/100))</f>
        <v>0.47324160781091396</v>
      </c>
      <c r="P17" s="1">
        <f ca="1">('Profiles, Pc, Winter, S1'!P17*(RANDBETWEEN(90,100))/100*(40/100))+('Profiles, Pc, Summer, S1'!P17*(RANDBETWEEN(90,100))/100*(60/100))</f>
        <v>0.42455115151770817</v>
      </c>
      <c r="Q17" s="1">
        <f ca="1">('Profiles, Pc, Winter, S1'!Q17*(RANDBETWEEN(90,100))/100*(40/100))+('Profiles, Pc, Summer, S1'!Q17*(RANDBETWEEN(90,100))/100*(60/100))</f>
        <v>0.40853739912516296</v>
      </c>
      <c r="R17" s="1">
        <f ca="1">('Profiles, Pc, Winter, S1'!R17*(RANDBETWEEN(90,100))/100*(40/100))+('Profiles, Pc, Summer, S1'!R17*(RANDBETWEEN(90,100))/100*(60/100))</f>
        <v>0.41728633254584679</v>
      </c>
      <c r="S17" s="1">
        <f ca="1">('Profiles, Pc, Winter, S1'!S17*(RANDBETWEEN(90,100))/100*(40/100))+('Profiles, Pc, Summer, S1'!S17*(RANDBETWEEN(90,100))/100*(60/100))</f>
        <v>0.41972071201333983</v>
      </c>
      <c r="T17" s="1">
        <f ca="1">('Profiles, Pc, Winter, S1'!T17*(RANDBETWEEN(90,100))/100*(40/100))+('Profiles, Pc, Summer, S1'!T17*(RANDBETWEEN(90,100))/100*(60/100))</f>
        <v>0.40556842457837738</v>
      </c>
      <c r="U17" s="1">
        <f ca="1">('Profiles, Pc, Winter, S1'!U17*(RANDBETWEEN(90,100))/100*(40/100))+('Profiles, Pc, Summer, S1'!U17*(RANDBETWEEN(90,100))/100*(60/100))</f>
        <v>0.43684854148527336</v>
      </c>
      <c r="V17" s="1">
        <f ca="1">('Profiles, Pc, Winter, S1'!V17*(RANDBETWEEN(90,100))/100*(40/100))+('Profiles, Pc, Summer, S1'!V17*(RANDBETWEEN(90,100))/100*(60/100))</f>
        <v>0.43041844011961661</v>
      </c>
      <c r="W17" s="1">
        <f ca="1">('Profiles, Pc, Winter, S1'!W17*(RANDBETWEEN(90,100))/100*(40/100))+('Profiles, Pc, Summer, S1'!W17*(RANDBETWEEN(90,100))/100*(60/100))</f>
        <v>0.42199753478144236</v>
      </c>
      <c r="X17" s="1">
        <f ca="1">('Profiles, Pc, Winter, S1'!X17*(RANDBETWEEN(90,100))/100*(40/100))+('Profiles, Pc, Summer, S1'!X17*(RANDBETWEEN(90,100))/100*(60/100))</f>
        <v>0.35744635467061814</v>
      </c>
      <c r="Y17" s="1">
        <f ca="1">('Profiles, Pc, Winter, S1'!Y17*(RANDBETWEEN(90,100))/100*(40/100))+('Profiles, Pc, Summer, S1'!Y17*(RANDBETWEEN(90,100))/100*(60/100))</f>
        <v>0.29407873892414305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2.6325901002700144E-2</v>
      </c>
      <c r="C18" s="1">
        <f ca="1">('Profiles, Pc, Winter, S1'!C18*(RANDBETWEEN(90,100))/100*(40/100))+('Profiles, Pc, Summer, S1'!C18*(RANDBETWEEN(90,100))/100*(60/100))</f>
        <v>1.9478307181108604E-2</v>
      </c>
      <c r="D18" s="1">
        <f ca="1">('Profiles, Pc, Winter, S1'!D18*(RANDBETWEEN(90,100))/100*(40/100))+('Profiles, Pc, Summer, S1'!D18*(RANDBETWEEN(90,100))/100*(60/100))</f>
        <v>1.7508506841655096E-2</v>
      </c>
      <c r="E18" s="1">
        <f ca="1">('Profiles, Pc, Winter, S1'!E18*(RANDBETWEEN(90,100))/100*(40/100))+('Profiles, Pc, Summer, S1'!E18*(RANDBETWEEN(90,100))/100*(60/100))</f>
        <v>1.591099461265881E-2</v>
      </c>
      <c r="F18" s="1">
        <f ca="1">('Profiles, Pc, Winter, S1'!F18*(RANDBETWEEN(90,100))/100*(40/100))+('Profiles, Pc, Summer, S1'!F18*(RANDBETWEEN(90,100))/100*(60/100))</f>
        <v>1.612305991963121E-2</v>
      </c>
      <c r="G18" s="1">
        <f ca="1">('Profiles, Pc, Winter, S1'!G18*(RANDBETWEEN(90,100))/100*(40/100))+('Profiles, Pc, Summer, S1'!G18*(RANDBETWEEN(90,100))/100*(60/100))</f>
        <v>2.1856778718154515E-2</v>
      </c>
      <c r="H18" s="1">
        <f ca="1">('Profiles, Pc, Winter, S1'!H18*(RANDBETWEEN(90,100))/100*(40/100))+('Profiles, Pc, Summer, S1'!H18*(RANDBETWEEN(90,100))/100*(60/100))</f>
        <v>4.5906997512996775E-2</v>
      </c>
      <c r="I18" s="1">
        <f ca="1">('Profiles, Pc, Winter, S1'!I18*(RANDBETWEEN(90,100))/100*(40/100))+('Profiles, Pc, Summer, S1'!I18*(RANDBETWEEN(90,100))/100*(60/100))</f>
        <v>6.592917930607109E-2</v>
      </c>
      <c r="J18" s="1">
        <f ca="1">('Profiles, Pc, Winter, S1'!J18*(RANDBETWEEN(90,100))/100*(40/100))+('Profiles, Pc, Summer, S1'!J18*(RANDBETWEEN(90,100))/100*(60/100))</f>
        <v>7.951464502116623E-2</v>
      </c>
      <c r="K18" s="1">
        <f ca="1">('Profiles, Pc, Winter, S1'!K18*(RANDBETWEEN(90,100))/100*(40/100))+('Profiles, Pc, Summer, S1'!K18*(RANDBETWEEN(90,100))/100*(60/100))</f>
        <v>7.913681439746191E-2</v>
      </c>
      <c r="L18" s="1">
        <f ca="1">('Profiles, Pc, Winter, S1'!L18*(RANDBETWEEN(90,100))/100*(40/100))+('Profiles, Pc, Summer, S1'!L18*(RANDBETWEEN(90,100))/100*(60/100))</f>
        <v>8.0932530717517617E-2</v>
      </c>
      <c r="M18" s="1">
        <f ca="1">('Profiles, Pc, Winter, S1'!M18*(RANDBETWEEN(90,100))/100*(40/100))+('Profiles, Pc, Summer, S1'!M18*(RANDBETWEEN(90,100))/100*(60/100))</f>
        <v>7.3109421585297513E-2</v>
      </c>
      <c r="N18" s="1">
        <f ca="1">('Profiles, Pc, Winter, S1'!N18*(RANDBETWEEN(90,100))/100*(40/100))+('Profiles, Pc, Summer, S1'!N18*(RANDBETWEEN(90,100))/100*(60/100))</f>
        <v>7.3707521731734005E-2</v>
      </c>
      <c r="O18" s="1">
        <f ca="1">('Profiles, Pc, Winter, S1'!O18*(RANDBETWEEN(90,100))/100*(40/100))+('Profiles, Pc, Summer, S1'!O18*(RANDBETWEEN(90,100))/100*(60/100))</f>
        <v>7.0036632067005972E-2</v>
      </c>
      <c r="P18" s="1">
        <f ca="1">('Profiles, Pc, Winter, S1'!P18*(RANDBETWEEN(90,100))/100*(40/100))+('Profiles, Pc, Summer, S1'!P18*(RANDBETWEEN(90,100))/100*(60/100))</f>
        <v>6.4218247042119064E-2</v>
      </c>
      <c r="Q18" s="1">
        <f ca="1">('Profiles, Pc, Winter, S1'!Q18*(RANDBETWEEN(90,100))/100*(40/100))+('Profiles, Pc, Summer, S1'!Q18*(RANDBETWEEN(90,100))/100*(60/100))</f>
        <v>6.4130087828294435E-2</v>
      </c>
      <c r="R18" s="1">
        <f ca="1">('Profiles, Pc, Winter, S1'!R18*(RANDBETWEEN(90,100))/100*(40/100))+('Profiles, Pc, Summer, S1'!R18*(RANDBETWEEN(90,100))/100*(60/100))</f>
        <v>6.5012214302580834E-2</v>
      </c>
      <c r="S18" s="1">
        <f ca="1">('Profiles, Pc, Winter, S1'!S18*(RANDBETWEEN(90,100))/100*(40/100))+('Profiles, Pc, Summer, S1'!S18*(RANDBETWEEN(90,100))/100*(60/100))</f>
        <v>7.7298131617931615E-2</v>
      </c>
      <c r="T18" s="1">
        <f ca="1">('Profiles, Pc, Winter, S1'!T18*(RANDBETWEEN(90,100))/100*(40/100))+('Profiles, Pc, Summer, S1'!T18*(RANDBETWEEN(90,100))/100*(60/100))</f>
        <v>8.4224335124284441E-2</v>
      </c>
      <c r="U18" s="1">
        <f ca="1">('Profiles, Pc, Winter, S1'!U18*(RANDBETWEEN(90,100))/100*(40/100))+('Profiles, Pc, Summer, S1'!U18*(RANDBETWEEN(90,100))/100*(60/100))</f>
        <v>8.1865331791197066E-2</v>
      </c>
      <c r="V18" s="1">
        <f ca="1">('Profiles, Pc, Winter, S1'!V18*(RANDBETWEEN(90,100))/100*(40/100))+('Profiles, Pc, Summer, S1'!V18*(RANDBETWEEN(90,100))/100*(60/100))</f>
        <v>8.7601525091938026E-2</v>
      </c>
      <c r="W18" s="1">
        <f ca="1">('Profiles, Pc, Winter, S1'!W18*(RANDBETWEEN(90,100))/100*(40/100))+('Profiles, Pc, Summer, S1'!W18*(RANDBETWEEN(90,100))/100*(60/100))</f>
        <v>8.3021969135867596E-2</v>
      </c>
      <c r="X18" s="1">
        <f ca="1">('Profiles, Pc, Winter, S1'!X18*(RANDBETWEEN(90,100))/100*(40/100))+('Profiles, Pc, Summer, S1'!X18*(RANDBETWEEN(90,100))/100*(60/100))</f>
        <v>5.8804494735299209E-2</v>
      </c>
      <c r="Y18" s="1">
        <f ca="1">('Profiles, Pc, Winter, S1'!Y18*(RANDBETWEEN(90,100))/100*(40/100))+('Profiles, Pc, Summer, S1'!Y18*(RANDBETWEEN(90,100))/100*(60/100))</f>
        <v>4.5794237144647323E-2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0.25009875484930466</v>
      </c>
      <c r="C19" s="1">
        <f ca="1">('Profiles, Pc, Winter, S1'!C19*(RANDBETWEEN(90,100))/100*(40/100))+('Profiles, Pc, Summer, S1'!C19*(RANDBETWEEN(90,100))/100*(60/100))</f>
        <v>0.22612479266065288</v>
      </c>
      <c r="D19" s="1">
        <f ca="1">('Profiles, Pc, Winter, S1'!D19*(RANDBETWEEN(90,100))/100*(40/100))+('Profiles, Pc, Summer, S1'!D19*(RANDBETWEEN(90,100))/100*(60/100))</f>
        <v>0.22016177204574552</v>
      </c>
      <c r="E19" s="1">
        <f ca="1">('Profiles, Pc, Winter, S1'!E19*(RANDBETWEEN(90,100))/100*(40/100))+('Profiles, Pc, Summer, S1'!E19*(RANDBETWEEN(90,100))/100*(60/100))</f>
        <v>0.21890259188967193</v>
      </c>
      <c r="F19" s="1">
        <f ca="1">('Profiles, Pc, Winter, S1'!F19*(RANDBETWEEN(90,100))/100*(40/100))+('Profiles, Pc, Summer, S1'!F19*(RANDBETWEEN(90,100))/100*(60/100))</f>
        <v>0.21540610057780471</v>
      </c>
      <c r="G19" s="1">
        <f ca="1">('Profiles, Pc, Winter, S1'!G19*(RANDBETWEEN(90,100))/100*(40/100))+('Profiles, Pc, Summer, S1'!G19*(RANDBETWEEN(90,100))/100*(60/100))</f>
        <v>0.22720284104361643</v>
      </c>
      <c r="H19" s="1">
        <f ca="1">('Profiles, Pc, Winter, S1'!H19*(RANDBETWEEN(90,100))/100*(40/100))+('Profiles, Pc, Summer, S1'!H19*(RANDBETWEEN(90,100))/100*(60/100))</f>
        <v>0.28076697846966847</v>
      </c>
      <c r="I19" s="1">
        <f ca="1">('Profiles, Pc, Winter, S1'!I19*(RANDBETWEEN(90,100))/100*(40/100))+('Profiles, Pc, Summer, S1'!I19*(RANDBETWEEN(90,100))/100*(60/100))</f>
        <v>0.30834281147871601</v>
      </c>
      <c r="J19" s="1">
        <f ca="1">('Profiles, Pc, Winter, S1'!J19*(RANDBETWEEN(90,100))/100*(40/100))+('Profiles, Pc, Summer, S1'!J19*(RANDBETWEEN(90,100))/100*(60/100))</f>
        <v>0.33627463963586474</v>
      </c>
      <c r="K19" s="1">
        <f ca="1">('Profiles, Pc, Winter, S1'!K19*(RANDBETWEEN(90,100))/100*(40/100))+('Profiles, Pc, Summer, S1'!K19*(RANDBETWEEN(90,100))/100*(60/100))</f>
        <v>0.33788541279167045</v>
      </c>
      <c r="L19" s="1">
        <f ca="1">('Profiles, Pc, Winter, S1'!L19*(RANDBETWEEN(90,100))/100*(40/100))+('Profiles, Pc, Summer, S1'!L19*(RANDBETWEEN(90,100))/100*(60/100))</f>
        <v>0.34909898004062501</v>
      </c>
      <c r="M19" s="1">
        <f ca="1">('Profiles, Pc, Winter, S1'!M19*(RANDBETWEEN(90,100))/100*(40/100))+('Profiles, Pc, Summer, S1'!M19*(RANDBETWEEN(90,100))/100*(60/100))</f>
        <v>0.36376900509848864</v>
      </c>
      <c r="N19" s="1">
        <f ca="1">('Profiles, Pc, Winter, S1'!N19*(RANDBETWEEN(90,100))/100*(40/100))+('Profiles, Pc, Summer, S1'!N19*(RANDBETWEEN(90,100))/100*(60/100))</f>
        <v>0.38489316266700313</v>
      </c>
      <c r="O19" s="1">
        <f ca="1">('Profiles, Pc, Winter, S1'!O19*(RANDBETWEEN(90,100))/100*(40/100))+('Profiles, Pc, Summer, S1'!O19*(RANDBETWEEN(90,100))/100*(60/100))</f>
        <v>0.35499579948168397</v>
      </c>
      <c r="P19" s="1">
        <f ca="1">('Profiles, Pc, Winter, S1'!P19*(RANDBETWEEN(90,100))/100*(40/100))+('Profiles, Pc, Summer, S1'!P19*(RANDBETWEEN(90,100))/100*(60/100))</f>
        <v>0.35201735737751794</v>
      </c>
      <c r="Q19" s="1">
        <f ca="1">('Profiles, Pc, Winter, S1'!Q19*(RANDBETWEEN(90,100))/100*(40/100))+('Profiles, Pc, Summer, S1'!Q19*(RANDBETWEEN(90,100))/100*(60/100))</f>
        <v>0.34689101026869112</v>
      </c>
      <c r="R19" s="1">
        <f ca="1">('Profiles, Pc, Winter, S1'!R19*(RANDBETWEEN(90,100))/100*(40/100))+('Profiles, Pc, Summer, S1'!R19*(RANDBETWEEN(90,100))/100*(60/100))</f>
        <v>0.35859850819388506</v>
      </c>
      <c r="S19" s="1">
        <f ca="1">('Profiles, Pc, Winter, S1'!S19*(RANDBETWEEN(90,100))/100*(40/100))+('Profiles, Pc, Summer, S1'!S19*(RANDBETWEEN(90,100))/100*(60/100))</f>
        <v>0.36544480535571777</v>
      </c>
      <c r="T19" s="1">
        <f ca="1">('Profiles, Pc, Winter, S1'!T19*(RANDBETWEEN(90,100))/100*(40/100))+('Profiles, Pc, Summer, S1'!T19*(RANDBETWEEN(90,100))/100*(60/100))</f>
        <v>0.38805395863924219</v>
      </c>
      <c r="U19" s="1">
        <f ca="1">('Profiles, Pc, Winter, S1'!U19*(RANDBETWEEN(90,100))/100*(40/100))+('Profiles, Pc, Summer, S1'!U19*(RANDBETWEEN(90,100))/100*(60/100))</f>
        <v>0.39282074195222039</v>
      </c>
      <c r="V19" s="1">
        <f ca="1">('Profiles, Pc, Winter, S1'!V19*(RANDBETWEEN(90,100))/100*(40/100))+('Profiles, Pc, Summer, S1'!V19*(RANDBETWEEN(90,100))/100*(60/100))</f>
        <v>0.39768434847035433</v>
      </c>
      <c r="W19" s="1">
        <f ca="1">('Profiles, Pc, Winter, S1'!W19*(RANDBETWEEN(90,100))/100*(40/100))+('Profiles, Pc, Summer, S1'!W19*(RANDBETWEEN(90,100))/100*(60/100))</f>
        <v>0.36300520556269394</v>
      </c>
      <c r="X19" s="1">
        <f ca="1">('Profiles, Pc, Winter, S1'!X19*(RANDBETWEEN(90,100))/100*(40/100))+('Profiles, Pc, Summer, S1'!X19*(RANDBETWEEN(90,100))/100*(60/100))</f>
        <v>0.36166505265796939</v>
      </c>
      <c r="Y19" s="1">
        <f ca="1">('Profiles, Pc, Winter, S1'!Y19*(RANDBETWEEN(90,100))/100*(40/100))+('Profiles, Pc, Summer, S1'!Y19*(RANDBETWEEN(90,100))/100*(60/100))</f>
        <v>0.30201728605796396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0.40798868150133449</v>
      </c>
      <c r="C20" s="1">
        <f ca="1">('Profiles, Pc, Winter, S1'!C20*(RANDBETWEEN(90,100))/100*(40/100))+('Profiles, Pc, Summer, S1'!C20*(RANDBETWEEN(90,100))/100*(60/100))</f>
        <v>0.3925047084381289</v>
      </c>
      <c r="D20" s="1">
        <f ca="1">('Profiles, Pc, Winter, S1'!D20*(RANDBETWEEN(90,100))/100*(40/100))+('Profiles, Pc, Summer, S1'!D20*(RANDBETWEEN(90,100))/100*(60/100))</f>
        <v>0.39073598595335657</v>
      </c>
      <c r="E20" s="1">
        <f ca="1">('Profiles, Pc, Winter, S1'!E20*(RANDBETWEEN(90,100))/100*(40/100))+('Profiles, Pc, Summer, S1'!E20*(RANDBETWEEN(90,100))/100*(60/100))</f>
        <v>0.39531578937949069</v>
      </c>
      <c r="F20" s="1">
        <f ca="1">('Profiles, Pc, Winter, S1'!F20*(RANDBETWEEN(90,100))/100*(40/100))+('Profiles, Pc, Summer, S1'!F20*(RANDBETWEEN(90,100))/100*(60/100))</f>
        <v>0.40075798529612672</v>
      </c>
      <c r="G20" s="1">
        <f ca="1">('Profiles, Pc, Winter, S1'!G20*(RANDBETWEEN(90,100))/100*(40/100))+('Profiles, Pc, Summer, S1'!G20*(RANDBETWEEN(90,100))/100*(60/100))</f>
        <v>0.3972146766251145</v>
      </c>
      <c r="H20" s="1">
        <f ca="1">('Profiles, Pc, Winter, S1'!H20*(RANDBETWEEN(90,100))/100*(40/100))+('Profiles, Pc, Summer, S1'!H20*(RANDBETWEEN(90,100))/100*(60/100))</f>
        <v>0.46046790946073696</v>
      </c>
      <c r="I20" s="1">
        <f ca="1">('Profiles, Pc, Winter, S1'!I20*(RANDBETWEEN(90,100))/100*(40/100))+('Profiles, Pc, Summer, S1'!I20*(RANDBETWEEN(90,100))/100*(60/100))</f>
        <v>0.56300735748219921</v>
      </c>
      <c r="J20" s="1">
        <f ca="1">('Profiles, Pc, Winter, S1'!J20*(RANDBETWEEN(90,100))/100*(40/100))+('Profiles, Pc, Summer, S1'!J20*(RANDBETWEEN(90,100))/100*(60/100))</f>
        <v>0.56469162270863782</v>
      </c>
      <c r="K20" s="1">
        <f ca="1">('Profiles, Pc, Winter, S1'!K20*(RANDBETWEEN(90,100))/100*(40/100))+('Profiles, Pc, Summer, S1'!K20*(RANDBETWEEN(90,100))/100*(60/100))</f>
        <v>0.59651725952799806</v>
      </c>
      <c r="L20" s="1">
        <f ca="1">('Profiles, Pc, Winter, S1'!L20*(RANDBETWEEN(90,100))/100*(40/100))+('Profiles, Pc, Summer, S1'!L20*(RANDBETWEEN(90,100))/100*(60/100))</f>
        <v>0.60582229463917292</v>
      </c>
      <c r="M20" s="1">
        <f ca="1">('Profiles, Pc, Winter, S1'!M20*(RANDBETWEEN(90,100))/100*(40/100))+('Profiles, Pc, Summer, S1'!M20*(RANDBETWEEN(90,100))/100*(60/100))</f>
        <v>0.62054153618893304</v>
      </c>
      <c r="N20" s="1">
        <f ca="1">('Profiles, Pc, Winter, S1'!N20*(RANDBETWEEN(90,100))/100*(40/100))+('Profiles, Pc, Summer, S1'!N20*(RANDBETWEEN(90,100))/100*(60/100))</f>
        <v>0.5838425827495568</v>
      </c>
      <c r="O20" s="1">
        <f ca="1">('Profiles, Pc, Winter, S1'!O20*(RANDBETWEEN(90,100))/100*(40/100))+('Profiles, Pc, Summer, S1'!O20*(RANDBETWEEN(90,100))/100*(60/100))</f>
        <v>0.56888664976285941</v>
      </c>
      <c r="P20" s="1">
        <f ca="1">('Profiles, Pc, Winter, S1'!P20*(RANDBETWEEN(90,100))/100*(40/100))+('Profiles, Pc, Summer, S1'!P20*(RANDBETWEEN(90,100))/100*(60/100))</f>
        <v>0.5659308595896746</v>
      </c>
      <c r="Q20" s="1">
        <f ca="1">('Profiles, Pc, Winter, S1'!Q20*(RANDBETWEEN(90,100))/100*(40/100))+('Profiles, Pc, Summer, S1'!Q20*(RANDBETWEEN(90,100))/100*(60/100))</f>
        <v>0.53583504172844743</v>
      </c>
      <c r="R20" s="1">
        <f ca="1">('Profiles, Pc, Winter, S1'!R20*(RANDBETWEEN(90,100))/100*(40/100))+('Profiles, Pc, Summer, S1'!R20*(RANDBETWEEN(90,100))/100*(60/100))</f>
        <v>0.53261307102269939</v>
      </c>
      <c r="S20" s="1">
        <f ca="1">('Profiles, Pc, Winter, S1'!S20*(RANDBETWEEN(90,100))/100*(40/100))+('Profiles, Pc, Summer, S1'!S20*(RANDBETWEEN(90,100))/100*(60/100))</f>
        <v>0.53894705301355272</v>
      </c>
      <c r="T20" s="1">
        <f ca="1">('Profiles, Pc, Winter, S1'!T20*(RANDBETWEEN(90,100))/100*(40/100))+('Profiles, Pc, Summer, S1'!T20*(RANDBETWEEN(90,100))/100*(60/100))</f>
        <v>0.5199174427501797</v>
      </c>
      <c r="U20" s="1">
        <f ca="1">('Profiles, Pc, Winter, S1'!U20*(RANDBETWEEN(90,100))/100*(40/100))+('Profiles, Pc, Summer, S1'!U20*(RANDBETWEEN(90,100))/100*(60/100))</f>
        <v>0.53187372348006723</v>
      </c>
      <c r="V20" s="1">
        <f ca="1">('Profiles, Pc, Winter, S1'!V20*(RANDBETWEEN(90,100))/100*(40/100))+('Profiles, Pc, Summer, S1'!V20*(RANDBETWEEN(90,100))/100*(60/100))</f>
        <v>0.55101398163902249</v>
      </c>
      <c r="W20" s="1">
        <f ca="1">('Profiles, Pc, Winter, S1'!W20*(RANDBETWEEN(90,100))/100*(40/100))+('Profiles, Pc, Summer, S1'!W20*(RANDBETWEEN(90,100))/100*(60/100))</f>
        <v>0.46993673483873205</v>
      </c>
      <c r="X20" s="1">
        <f ca="1">('Profiles, Pc, Winter, S1'!X20*(RANDBETWEEN(90,100))/100*(40/100))+('Profiles, Pc, Summer, S1'!X20*(RANDBETWEEN(90,100))/100*(60/100))</f>
        <v>0.45504568119440925</v>
      </c>
      <c r="Y20" s="1">
        <f ca="1">('Profiles, Pc, Winter, S1'!Y20*(RANDBETWEEN(90,100))/100*(40/100))+('Profiles, Pc, Summer, S1'!Y20*(RANDBETWEEN(90,100))/100*(60/100))</f>
        <v>0.44724856451862033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0.20264187695793584</v>
      </c>
      <c r="C21" s="1">
        <f ca="1">('Profiles, Pc, Winter, S1'!C21*(RANDBETWEEN(90,100))/100*(40/100))+('Profiles, Pc, Summer, S1'!C21*(RANDBETWEEN(90,100))/100*(60/100))</f>
        <v>0.18375226095894465</v>
      </c>
      <c r="D21" s="1">
        <f ca="1">('Profiles, Pc, Winter, S1'!D21*(RANDBETWEEN(90,100))/100*(40/100))+('Profiles, Pc, Summer, S1'!D21*(RANDBETWEEN(90,100))/100*(60/100))</f>
        <v>0.18690823890897029</v>
      </c>
      <c r="E21" s="1">
        <f ca="1">('Profiles, Pc, Winter, S1'!E21*(RANDBETWEEN(90,100))/100*(40/100))+('Profiles, Pc, Summer, S1'!E21*(RANDBETWEEN(90,100))/100*(60/100))</f>
        <v>0.17554048580849768</v>
      </c>
      <c r="F21" s="1">
        <f ca="1">('Profiles, Pc, Winter, S1'!F21*(RANDBETWEEN(90,100))/100*(40/100))+('Profiles, Pc, Summer, S1'!F21*(RANDBETWEEN(90,100))/100*(60/100))</f>
        <v>0.17825496832976029</v>
      </c>
      <c r="G21" s="1">
        <f ca="1">('Profiles, Pc, Winter, S1'!G21*(RANDBETWEEN(90,100))/100*(40/100))+('Profiles, Pc, Summer, S1'!G21*(RANDBETWEEN(90,100))/100*(60/100))</f>
        <v>0.2002984037125734</v>
      </c>
      <c r="H21" s="1">
        <f ca="1">('Profiles, Pc, Winter, S1'!H21*(RANDBETWEEN(90,100))/100*(40/100))+('Profiles, Pc, Summer, S1'!H21*(RANDBETWEEN(90,100))/100*(60/100))</f>
        <v>0.25181542676132523</v>
      </c>
      <c r="I21" s="1">
        <f ca="1">('Profiles, Pc, Winter, S1'!I21*(RANDBETWEEN(90,100))/100*(40/100))+('Profiles, Pc, Summer, S1'!I21*(RANDBETWEEN(90,100))/100*(60/100))</f>
        <v>0.30660523964342257</v>
      </c>
      <c r="J21" s="1">
        <f ca="1">('Profiles, Pc, Winter, S1'!J21*(RANDBETWEEN(90,100))/100*(40/100))+('Profiles, Pc, Summer, S1'!J21*(RANDBETWEEN(90,100))/100*(60/100))</f>
        <v>0.35860022724637597</v>
      </c>
      <c r="K21" s="1">
        <f ca="1">('Profiles, Pc, Winter, S1'!K21*(RANDBETWEEN(90,100))/100*(40/100))+('Profiles, Pc, Summer, S1'!K21*(RANDBETWEEN(90,100))/100*(60/100))</f>
        <v>0.35611501019775549</v>
      </c>
      <c r="L21" s="1">
        <f ca="1">('Profiles, Pc, Winter, S1'!L21*(RANDBETWEEN(90,100))/100*(40/100))+('Profiles, Pc, Summer, S1'!L21*(RANDBETWEEN(90,100))/100*(60/100))</f>
        <v>0.38036280719237042</v>
      </c>
      <c r="M21" s="1">
        <f ca="1">('Profiles, Pc, Winter, S1'!M21*(RANDBETWEEN(90,100))/100*(40/100))+('Profiles, Pc, Summer, S1'!M21*(RANDBETWEEN(90,100))/100*(60/100))</f>
        <v>0.37506649459076347</v>
      </c>
      <c r="N21" s="1">
        <f ca="1">('Profiles, Pc, Winter, S1'!N21*(RANDBETWEEN(90,100))/100*(40/100))+('Profiles, Pc, Summer, S1'!N21*(RANDBETWEEN(90,100))/100*(60/100))</f>
        <v>0.35740596058963614</v>
      </c>
      <c r="O21" s="1">
        <f ca="1">('Profiles, Pc, Winter, S1'!O21*(RANDBETWEEN(90,100))/100*(40/100))+('Profiles, Pc, Summer, S1'!O21*(RANDBETWEEN(90,100))/100*(60/100))</f>
        <v>0.35943864073601917</v>
      </c>
      <c r="P21" s="1">
        <f ca="1">('Profiles, Pc, Winter, S1'!P21*(RANDBETWEEN(90,100))/100*(40/100))+('Profiles, Pc, Summer, S1'!P21*(RANDBETWEEN(90,100))/100*(60/100))</f>
        <v>0.35184277605660452</v>
      </c>
      <c r="Q21" s="1">
        <f ca="1">('Profiles, Pc, Winter, S1'!Q21*(RANDBETWEEN(90,100))/100*(40/100))+('Profiles, Pc, Summer, S1'!Q21*(RANDBETWEEN(90,100))/100*(60/100))</f>
        <v>0.34117330819489983</v>
      </c>
      <c r="R21" s="1">
        <f ca="1">('Profiles, Pc, Winter, S1'!R21*(RANDBETWEEN(90,100))/100*(40/100))+('Profiles, Pc, Summer, S1'!R21*(RANDBETWEEN(90,100))/100*(60/100))</f>
        <v>0.33927777158296135</v>
      </c>
      <c r="S21" s="1">
        <f ca="1">('Profiles, Pc, Winter, S1'!S21*(RANDBETWEEN(90,100))/100*(40/100))+('Profiles, Pc, Summer, S1'!S21*(RANDBETWEEN(90,100))/100*(60/100))</f>
        <v>0.35732763308069104</v>
      </c>
      <c r="T21" s="1">
        <f ca="1">('Profiles, Pc, Winter, S1'!T21*(RANDBETWEEN(90,100))/100*(40/100))+('Profiles, Pc, Summer, S1'!T21*(RANDBETWEEN(90,100))/100*(60/100))</f>
        <v>0.34150532923553156</v>
      </c>
      <c r="U21" s="1">
        <f ca="1">('Profiles, Pc, Winter, S1'!U21*(RANDBETWEEN(90,100))/100*(40/100))+('Profiles, Pc, Summer, S1'!U21*(RANDBETWEEN(90,100))/100*(60/100))</f>
        <v>0.3470667638555428</v>
      </c>
      <c r="V21" s="1">
        <f ca="1">('Profiles, Pc, Winter, S1'!V21*(RANDBETWEEN(90,100))/100*(40/100))+('Profiles, Pc, Summer, S1'!V21*(RANDBETWEEN(90,100))/100*(60/100))</f>
        <v>0.33579059894758578</v>
      </c>
      <c r="W21" s="1">
        <f ca="1">('Profiles, Pc, Winter, S1'!W21*(RANDBETWEEN(90,100))/100*(40/100))+('Profiles, Pc, Summer, S1'!W21*(RANDBETWEEN(90,100))/100*(60/100))</f>
        <v>0.2768584252494386</v>
      </c>
      <c r="X21" s="1">
        <f ca="1">('Profiles, Pc, Winter, S1'!X21*(RANDBETWEEN(90,100))/100*(40/100))+('Profiles, Pc, Summer, S1'!X21*(RANDBETWEEN(90,100))/100*(60/100))</f>
        <v>0.25914356535396488</v>
      </c>
      <c r="Y21" s="1">
        <f ca="1">('Profiles, Pc, Winter, S1'!Y21*(RANDBETWEEN(90,100))/100*(40/100))+('Profiles, Pc, Summer, S1'!Y21*(RANDBETWEEN(90,100))/100*(60/100))</f>
        <v>0.22791062690340991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0.13908672044607914</v>
      </c>
      <c r="C22" s="1">
        <f ca="1">('Profiles, Pc, Winter, S1'!C22*(RANDBETWEEN(90,100))/100*(40/100))+('Profiles, Pc, Summer, S1'!C22*(RANDBETWEEN(90,100))/100*(60/100))</f>
        <v>0.12604717922147665</v>
      </c>
      <c r="D22" s="1">
        <f ca="1">('Profiles, Pc, Winter, S1'!D22*(RANDBETWEEN(90,100))/100*(40/100))+('Profiles, Pc, Summer, S1'!D22*(RANDBETWEEN(90,100))/100*(60/100))</f>
        <v>0.12404930230035222</v>
      </c>
      <c r="E22" s="1">
        <f ca="1">('Profiles, Pc, Winter, S1'!E22*(RANDBETWEEN(90,100))/100*(40/100))+('Profiles, Pc, Summer, S1'!E22*(RANDBETWEEN(90,100))/100*(60/100))</f>
        <v>0.11762950905459066</v>
      </c>
      <c r="F22" s="1">
        <f ca="1">('Profiles, Pc, Winter, S1'!F22*(RANDBETWEEN(90,100))/100*(40/100))+('Profiles, Pc, Summer, S1'!F22*(RANDBETWEEN(90,100))/100*(60/100))</f>
        <v>0.12645701498786066</v>
      </c>
      <c r="G22" s="1">
        <f ca="1">('Profiles, Pc, Winter, S1'!G22*(RANDBETWEEN(90,100))/100*(40/100))+('Profiles, Pc, Summer, S1'!G22*(RANDBETWEEN(90,100))/100*(60/100))</f>
        <v>0.15128675756529092</v>
      </c>
      <c r="H22" s="1">
        <f ca="1">('Profiles, Pc, Winter, S1'!H22*(RANDBETWEEN(90,100))/100*(40/100))+('Profiles, Pc, Summer, S1'!H22*(RANDBETWEEN(90,100))/100*(60/100))</f>
        <v>0.23954639999704153</v>
      </c>
      <c r="I22" s="1">
        <f ca="1">('Profiles, Pc, Winter, S1'!I22*(RANDBETWEEN(90,100))/100*(40/100))+('Profiles, Pc, Summer, S1'!I22*(RANDBETWEEN(90,100))/100*(60/100))</f>
        <v>0.30996371421918545</v>
      </c>
      <c r="J22" s="1">
        <f ca="1">('Profiles, Pc, Winter, S1'!J22*(RANDBETWEEN(90,100))/100*(40/100))+('Profiles, Pc, Summer, S1'!J22*(RANDBETWEEN(90,100))/100*(60/100))</f>
        <v>0.31156245218628731</v>
      </c>
      <c r="K22" s="1">
        <f ca="1">('Profiles, Pc, Winter, S1'!K22*(RANDBETWEEN(90,100))/100*(40/100))+('Profiles, Pc, Summer, S1'!K22*(RANDBETWEEN(90,100))/100*(60/100))</f>
        <v>0.31054257100810678</v>
      </c>
      <c r="L22" s="1">
        <f ca="1">('Profiles, Pc, Winter, S1'!L22*(RANDBETWEEN(90,100))/100*(40/100))+('Profiles, Pc, Summer, S1'!L22*(RANDBETWEEN(90,100))/100*(60/100))</f>
        <v>0.30659014483626246</v>
      </c>
      <c r="M22" s="1">
        <f ca="1">('Profiles, Pc, Winter, S1'!M22*(RANDBETWEEN(90,100))/100*(40/100))+('Profiles, Pc, Summer, S1'!M22*(RANDBETWEEN(90,100))/100*(60/100))</f>
        <v>0.33664234130540349</v>
      </c>
      <c r="N22" s="1">
        <f ca="1">('Profiles, Pc, Winter, S1'!N22*(RANDBETWEEN(90,100))/100*(40/100))+('Profiles, Pc, Summer, S1'!N22*(RANDBETWEEN(90,100))/100*(60/100))</f>
        <v>0.32978565368824209</v>
      </c>
      <c r="O22" s="1">
        <f ca="1">('Profiles, Pc, Winter, S1'!O22*(RANDBETWEEN(90,100))/100*(40/100))+('Profiles, Pc, Summer, S1'!O22*(RANDBETWEEN(90,100))/100*(60/100))</f>
        <v>0.31238490863735591</v>
      </c>
      <c r="P22" s="1">
        <f ca="1">('Profiles, Pc, Winter, S1'!P22*(RANDBETWEEN(90,100))/100*(40/100))+('Profiles, Pc, Summer, S1'!P22*(RANDBETWEEN(90,100))/100*(60/100))</f>
        <v>0.27232638067386733</v>
      </c>
      <c r="Q22" s="1">
        <f ca="1">('Profiles, Pc, Winter, S1'!Q22*(RANDBETWEEN(90,100))/100*(40/100))+('Profiles, Pc, Summer, S1'!Q22*(RANDBETWEEN(90,100))/100*(60/100))</f>
        <v>0.24115716194612258</v>
      </c>
      <c r="R22" s="1">
        <f ca="1">('Profiles, Pc, Winter, S1'!R22*(RANDBETWEEN(90,100))/100*(40/100))+('Profiles, Pc, Summer, S1'!R22*(RANDBETWEEN(90,100))/100*(60/100))</f>
        <v>0.24027935172791445</v>
      </c>
      <c r="S22" s="1">
        <f ca="1">('Profiles, Pc, Winter, S1'!S22*(RANDBETWEEN(90,100))/100*(40/100))+('Profiles, Pc, Summer, S1'!S22*(RANDBETWEEN(90,100))/100*(60/100))</f>
        <v>0.24828073726919969</v>
      </c>
      <c r="T22" s="1">
        <f ca="1">('Profiles, Pc, Winter, S1'!T22*(RANDBETWEEN(90,100))/100*(40/100))+('Profiles, Pc, Summer, S1'!T22*(RANDBETWEEN(90,100))/100*(60/100))</f>
        <v>0.24188988216864299</v>
      </c>
      <c r="U22" s="1">
        <f ca="1">('Profiles, Pc, Winter, S1'!U22*(RANDBETWEEN(90,100))/100*(40/100))+('Profiles, Pc, Summer, S1'!U22*(RANDBETWEEN(90,100))/100*(60/100))</f>
        <v>0.24060151469247471</v>
      </c>
      <c r="V22" s="1">
        <f ca="1">('Profiles, Pc, Winter, S1'!V22*(RANDBETWEEN(90,100))/100*(40/100))+('Profiles, Pc, Summer, S1'!V22*(RANDBETWEEN(90,100))/100*(60/100))</f>
        <v>0.23472443312993274</v>
      </c>
      <c r="W22" s="1">
        <f ca="1">('Profiles, Pc, Winter, S1'!W22*(RANDBETWEEN(90,100))/100*(40/100))+('Profiles, Pc, Summer, S1'!W22*(RANDBETWEEN(90,100))/100*(60/100))</f>
        <v>0.21004775253689734</v>
      </c>
      <c r="X22" s="1">
        <f ca="1">('Profiles, Pc, Winter, S1'!X22*(RANDBETWEEN(90,100))/100*(40/100))+('Profiles, Pc, Summer, S1'!X22*(RANDBETWEEN(90,100))/100*(60/100))</f>
        <v>0.18270304233531159</v>
      </c>
      <c r="Y22" s="1">
        <f ca="1">('Profiles, Pc, Winter, S1'!Y22*(RANDBETWEEN(90,100))/100*(40/100))+('Profiles, Pc, Summer, S1'!Y22*(RANDBETWEEN(90,100))/100*(60/100))</f>
        <v>0.15230709478168825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0.14215629452988185</v>
      </c>
      <c r="C23" s="1">
        <f ca="1">('Profiles, Pc, Winter, S1'!C23*(RANDBETWEEN(90,100))/100*(40/100))+('Profiles, Pc, Summer, S1'!C23*(RANDBETWEEN(90,100))/100*(60/100))</f>
        <v>0.12860384781634493</v>
      </c>
      <c r="D23" s="1">
        <f ca="1">('Profiles, Pc, Winter, S1'!D23*(RANDBETWEEN(90,100))/100*(40/100))+('Profiles, Pc, Summer, S1'!D23*(RANDBETWEEN(90,100))/100*(60/100))</f>
        <v>0.12865793934483066</v>
      </c>
      <c r="E23" s="1">
        <f ca="1">('Profiles, Pc, Winter, S1'!E23*(RANDBETWEEN(90,100))/100*(40/100))+('Profiles, Pc, Summer, S1'!E23*(RANDBETWEEN(90,100))/100*(60/100))</f>
        <v>0.12960093195191846</v>
      </c>
      <c r="F23" s="1">
        <f ca="1">('Profiles, Pc, Winter, S1'!F23*(RANDBETWEEN(90,100))/100*(40/100))+('Profiles, Pc, Summer, S1'!F23*(RANDBETWEEN(90,100))/100*(60/100))</f>
        <v>0.1233181216346128</v>
      </c>
      <c r="G23" s="1">
        <f ca="1">('Profiles, Pc, Winter, S1'!G23*(RANDBETWEEN(90,100))/100*(40/100))+('Profiles, Pc, Summer, S1'!G23*(RANDBETWEEN(90,100))/100*(60/100))</f>
        <v>0.13078076995245697</v>
      </c>
      <c r="H23" s="1">
        <f ca="1">('Profiles, Pc, Winter, S1'!H23*(RANDBETWEEN(90,100))/100*(40/100))+('Profiles, Pc, Summer, S1'!H23*(RANDBETWEEN(90,100))/100*(60/100))</f>
        <v>0.12900516767088524</v>
      </c>
      <c r="I23" s="1">
        <f ca="1">('Profiles, Pc, Winter, S1'!I23*(RANDBETWEEN(90,100))/100*(40/100))+('Profiles, Pc, Summer, S1'!I23*(RANDBETWEEN(90,100))/100*(60/100))</f>
        <v>0.13361033600183114</v>
      </c>
      <c r="J23" s="1">
        <f ca="1">('Profiles, Pc, Winter, S1'!J23*(RANDBETWEEN(90,100))/100*(40/100))+('Profiles, Pc, Summer, S1'!J23*(RANDBETWEEN(90,100))/100*(60/100))</f>
        <v>0.1293851779081828</v>
      </c>
      <c r="K23" s="1">
        <f ca="1">('Profiles, Pc, Winter, S1'!K23*(RANDBETWEEN(90,100))/100*(40/100))+('Profiles, Pc, Summer, S1'!K23*(RANDBETWEEN(90,100))/100*(60/100))</f>
        <v>0.12194559172840076</v>
      </c>
      <c r="L23" s="1">
        <f ca="1">('Profiles, Pc, Winter, S1'!L23*(RANDBETWEEN(90,100))/100*(40/100))+('Profiles, Pc, Summer, S1'!L23*(RANDBETWEEN(90,100))/100*(60/100))</f>
        <v>0.13685666416866418</v>
      </c>
      <c r="M23" s="1">
        <f ca="1">('Profiles, Pc, Winter, S1'!M23*(RANDBETWEEN(90,100))/100*(40/100))+('Profiles, Pc, Summer, S1'!M23*(RANDBETWEEN(90,100))/100*(60/100))</f>
        <v>0.14576538505178502</v>
      </c>
      <c r="N23" s="1">
        <f ca="1">('Profiles, Pc, Winter, S1'!N23*(RANDBETWEEN(90,100))/100*(40/100))+('Profiles, Pc, Summer, S1'!N23*(RANDBETWEEN(90,100))/100*(60/100))</f>
        <v>0.14883328840025106</v>
      </c>
      <c r="O23" s="1">
        <f ca="1">('Profiles, Pc, Winter, S1'!O23*(RANDBETWEEN(90,100))/100*(40/100))+('Profiles, Pc, Summer, S1'!O23*(RANDBETWEEN(90,100))/100*(60/100))</f>
        <v>0.15033021542414698</v>
      </c>
      <c r="P23" s="1">
        <f ca="1">('Profiles, Pc, Winter, S1'!P23*(RANDBETWEEN(90,100))/100*(40/100))+('Profiles, Pc, Summer, S1'!P23*(RANDBETWEEN(90,100))/100*(60/100))</f>
        <v>0.14120671266051332</v>
      </c>
      <c r="Q23" s="1">
        <f ca="1">('Profiles, Pc, Winter, S1'!Q23*(RANDBETWEEN(90,100))/100*(40/100))+('Profiles, Pc, Summer, S1'!Q23*(RANDBETWEEN(90,100))/100*(60/100))</f>
        <v>0.14543880594064418</v>
      </c>
      <c r="R23" s="1">
        <f ca="1">('Profiles, Pc, Winter, S1'!R23*(RANDBETWEEN(90,100))/100*(40/100))+('Profiles, Pc, Summer, S1'!R23*(RANDBETWEEN(90,100))/100*(60/100))</f>
        <v>0.14968527345910124</v>
      </c>
      <c r="S23" s="1">
        <f ca="1">('Profiles, Pc, Winter, S1'!S23*(RANDBETWEEN(90,100))/100*(40/100))+('Profiles, Pc, Summer, S1'!S23*(RANDBETWEEN(90,100))/100*(60/100))</f>
        <v>0.14234430934321063</v>
      </c>
      <c r="T23" s="1">
        <f ca="1">('Profiles, Pc, Winter, S1'!T23*(RANDBETWEEN(90,100))/100*(40/100))+('Profiles, Pc, Summer, S1'!T23*(RANDBETWEEN(90,100))/100*(60/100))</f>
        <v>0.14614324057925562</v>
      </c>
      <c r="U23" s="1">
        <f ca="1">('Profiles, Pc, Winter, S1'!U23*(RANDBETWEEN(90,100))/100*(40/100))+('Profiles, Pc, Summer, S1'!U23*(RANDBETWEEN(90,100))/100*(60/100))</f>
        <v>0.14427345398670235</v>
      </c>
      <c r="V23" s="1">
        <f ca="1">('Profiles, Pc, Winter, S1'!V23*(RANDBETWEEN(90,100))/100*(40/100))+('Profiles, Pc, Summer, S1'!V23*(RANDBETWEEN(90,100))/100*(60/100))</f>
        <v>0.15690339546941043</v>
      </c>
      <c r="W23" s="1">
        <f ca="1">('Profiles, Pc, Winter, S1'!W23*(RANDBETWEEN(90,100))/100*(40/100))+('Profiles, Pc, Summer, S1'!W23*(RANDBETWEEN(90,100))/100*(60/100))</f>
        <v>0.14516624393201227</v>
      </c>
      <c r="X23" s="1">
        <f ca="1">('Profiles, Pc, Winter, S1'!X23*(RANDBETWEEN(90,100))/100*(40/100))+('Profiles, Pc, Summer, S1'!X23*(RANDBETWEEN(90,100))/100*(60/100))</f>
        <v>0.13392844273894156</v>
      </c>
      <c r="Y23" s="1">
        <f ca="1">('Profiles, Pc, Winter, S1'!Y23*(RANDBETWEEN(90,100))/100*(40/100))+('Profiles, Pc, Summer, S1'!Y23*(RANDBETWEEN(90,100))/100*(60/100))</f>
        <v>0.13468201268569105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0.18857581394918696</v>
      </c>
      <c r="C24" s="1">
        <f ca="1">('Profiles, Pc, Winter, S1'!C24*(RANDBETWEEN(90,100))/100*(40/100))+('Profiles, Pc, Summer, S1'!C24*(RANDBETWEEN(90,100))/100*(60/100))</f>
        <v>0.17310543835056463</v>
      </c>
      <c r="D24" s="1">
        <f ca="1">('Profiles, Pc, Winter, S1'!D24*(RANDBETWEEN(90,100))/100*(40/100))+('Profiles, Pc, Summer, S1'!D24*(RANDBETWEEN(90,100))/100*(60/100))</f>
        <v>0.15953952099299376</v>
      </c>
      <c r="E24" s="1">
        <f ca="1">('Profiles, Pc, Winter, S1'!E24*(RANDBETWEEN(90,100))/100*(40/100))+('Profiles, Pc, Summer, S1'!E24*(RANDBETWEEN(90,100))/100*(60/100))</f>
        <v>0.16451308635491085</v>
      </c>
      <c r="F24" s="1">
        <f ca="1">('Profiles, Pc, Winter, S1'!F24*(RANDBETWEEN(90,100))/100*(40/100))+('Profiles, Pc, Summer, S1'!F24*(RANDBETWEEN(90,100))/100*(60/100))</f>
        <v>0.16425170204062844</v>
      </c>
      <c r="G24" s="1">
        <f ca="1">('Profiles, Pc, Winter, S1'!G24*(RANDBETWEEN(90,100))/100*(40/100))+('Profiles, Pc, Summer, S1'!G24*(RANDBETWEEN(90,100))/100*(60/100))</f>
        <v>0.17737090320496759</v>
      </c>
      <c r="H24" s="1">
        <f ca="1">('Profiles, Pc, Winter, S1'!H24*(RANDBETWEEN(90,100))/100*(40/100))+('Profiles, Pc, Summer, S1'!H24*(RANDBETWEEN(90,100))/100*(60/100))</f>
        <v>0.2254848211552542</v>
      </c>
      <c r="I24" s="1">
        <f ca="1">('Profiles, Pc, Winter, S1'!I24*(RANDBETWEEN(90,100))/100*(40/100))+('Profiles, Pc, Summer, S1'!I24*(RANDBETWEEN(90,100))/100*(60/100))</f>
        <v>0.25688538469279859</v>
      </c>
      <c r="J24" s="1">
        <f ca="1">('Profiles, Pc, Winter, S1'!J24*(RANDBETWEEN(90,100))/100*(40/100))+('Profiles, Pc, Summer, S1'!J24*(RANDBETWEEN(90,100))/100*(60/100))</f>
        <v>0.26907027792079186</v>
      </c>
      <c r="K24" s="1">
        <f ca="1">('Profiles, Pc, Winter, S1'!K24*(RANDBETWEEN(90,100))/100*(40/100))+('Profiles, Pc, Summer, S1'!K24*(RANDBETWEEN(90,100))/100*(60/100))</f>
        <v>0.29529786665445495</v>
      </c>
      <c r="L24" s="1">
        <f ca="1">('Profiles, Pc, Winter, S1'!L24*(RANDBETWEEN(90,100))/100*(40/100))+('Profiles, Pc, Summer, S1'!L24*(RANDBETWEEN(90,100))/100*(60/100))</f>
        <v>0.27830165856255829</v>
      </c>
      <c r="M24" s="1">
        <f ca="1">('Profiles, Pc, Winter, S1'!M24*(RANDBETWEEN(90,100))/100*(40/100))+('Profiles, Pc, Summer, S1'!M24*(RANDBETWEEN(90,100))/100*(60/100))</f>
        <v>0.28996610592210648</v>
      </c>
      <c r="N24" s="1">
        <f ca="1">('Profiles, Pc, Winter, S1'!N24*(RANDBETWEEN(90,100))/100*(40/100))+('Profiles, Pc, Summer, S1'!N24*(RANDBETWEEN(90,100))/100*(60/100))</f>
        <v>0.29749289879060958</v>
      </c>
      <c r="O24" s="1">
        <f ca="1">('Profiles, Pc, Winter, S1'!O24*(RANDBETWEEN(90,100))/100*(40/100))+('Profiles, Pc, Summer, S1'!O24*(RANDBETWEEN(90,100))/100*(60/100))</f>
        <v>0.28214391773707187</v>
      </c>
      <c r="P24" s="1">
        <f ca="1">('Profiles, Pc, Winter, S1'!P24*(RANDBETWEEN(90,100))/100*(40/100))+('Profiles, Pc, Summer, S1'!P24*(RANDBETWEEN(90,100))/100*(60/100))</f>
        <v>0.27008524428806208</v>
      </c>
      <c r="Q24" s="1">
        <f ca="1">('Profiles, Pc, Winter, S1'!Q24*(RANDBETWEEN(90,100))/100*(40/100))+('Profiles, Pc, Summer, S1'!Q24*(RANDBETWEEN(90,100))/100*(60/100))</f>
        <v>0.25745632297798493</v>
      </c>
      <c r="R24" s="1">
        <f ca="1">('Profiles, Pc, Winter, S1'!R24*(RANDBETWEEN(90,100))/100*(40/100))+('Profiles, Pc, Summer, S1'!R24*(RANDBETWEEN(90,100))/100*(60/100))</f>
        <v>0.25515098372235367</v>
      </c>
      <c r="S24" s="1">
        <f ca="1">('Profiles, Pc, Winter, S1'!S24*(RANDBETWEEN(90,100))/100*(40/100))+('Profiles, Pc, Summer, S1'!S24*(RANDBETWEEN(90,100))/100*(60/100))</f>
        <v>0.27929223431411748</v>
      </c>
      <c r="T24" s="1">
        <f ca="1">('Profiles, Pc, Winter, S1'!T24*(RANDBETWEEN(90,100))/100*(40/100))+('Profiles, Pc, Summer, S1'!T24*(RANDBETWEEN(90,100))/100*(60/100))</f>
        <v>0.27352480827878511</v>
      </c>
      <c r="U24" s="1">
        <f ca="1">('Profiles, Pc, Winter, S1'!U24*(RANDBETWEEN(90,100))/100*(40/100))+('Profiles, Pc, Summer, S1'!U24*(RANDBETWEEN(90,100))/100*(60/100))</f>
        <v>0.28019956582969596</v>
      </c>
      <c r="V24" s="1">
        <f ca="1">('Profiles, Pc, Winter, S1'!V24*(RANDBETWEEN(90,100))/100*(40/100))+('Profiles, Pc, Summer, S1'!V24*(RANDBETWEEN(90,100))/100*(60/100))</f>
        <v>0.28408542590415153</v>
      </c>
      <c r="W24" s="1">
        <f ca="1">('Profiles, Pc, Winter, S1'!W24*(RANDBETWEEN(90,100))/100*(40/100))+('Profiles, Pc, Summer, S1'!W24*(RANDBETWEEN(90,100))/100*(60/100))</f>
        <v>0.27158179570226215</v>
      </c>
      <c r="X24" s="1">
        <f ca="1">('Profiles, Pc, Winter, S1'!X24*(RANDBETWEEN(90,100))/100*(40/100))+('Profiles, Pc, Summer, S1'!X24*(RANDBETWEEN(90,100))/100*(60/100))</f>
        <v>0.24058155987692426</v>
      </c>
      <c r="Y24" s="1">
        <f ca="1">('Profiles, Pc, Winter, S1'!Y24*(RANDBETWEEN(90,100))/100*(40/100))+('Profiles, Pc, Summer, S1'!Y24*(RANDBETWEEN(90,100))/100*(60/100))</f>
        <v>0.21638553167906813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6.1618784914496079E-2</v>
      </c>
      <c r="C25" s="1">
        <f ca="1">('Profiles, Pc, Winter, S1'!C25*(RANDBETWEEN(90,100))/100*(40/100))+('Profiles, Pc, Summer, S1'!C25*(RANDBETWEEN(90,100))/100*(60/100))</f>
        <v>5.5595651027605206E-2</v>
      </c>
      <c r="D25" s="1">
        <f ca="1">('Profiles, Pc, Winter, S1'!D25*(RANDBETWEEN(90,100))/100*(40/100))+('Profiles, Pc, Summer, S1'!D25*(RANDBETWEEN(90,100))/100*(60/100))</f>
        <v>5.3859846655596941E-2</v>
      </c>
      <c r="E25" s="1">
        <f ca="1">('Profiles, Pc, Winter, S1'!E25*(RANDBETWEEN(90,100))/100*(40/100))+('Profiles, Pc, Summer, S1'!E25*(RANDBETWEEN(90,100))/100*(60/100))</f>
        <v>5.3139763617935473E-2</v>
      </c>
      <c r="F25" s="1">
        <f ca="1">('Profiles, Pc, Winter, S1'!F25*(RANDBETWEEN(90,100))/100*(40/100))+('Profiles, Pc, Summer, S1'!F25*(RANDBETWEEN(90,100))/100*(60/100))</f>
        <v>5.35124338290777E-2</v>
      </c>
      <c r="G25" s="1">
        <f ca="1">('Profiles, Pc, Winter, S1'!G25*(RANDBETWEEN(90,100))/100*(40/100))+('Profiles, Pc, Summer, S1'!G25*(RANDBETWEEN(90,100))/100*(60/100))</f>
        <v>6.2378993722509574E-2</v>
      </c>
      <c r="H25" s="1">
        <f ca="1">('Profiles, Pc, Winter, S1'!H25*(RANDBETWEEN(90,100))/100*(40/100))+('Profiles, Pc, Summer, S1'!H25*(RANDBETWEEN(90,100))/100*(60/100))</f>
        <v>7.4838789155419694E-2</v>
      </c>
      <c r="I25" s="1">
        <f ca="1">('Profiles, Pc, Winter, S1'!I25*(RANDBETWEEN(90,100))/100*(40/100))+('Profiles, Pc, Summer, S1'!I25*(RANDBETWEEN(90,100))/100*(60/100))</f>
        <v>9.05826058060544E-2</v>
      </c>
      <c r="J25" s="1">
        <f ca="1">('Profiles, Pc, Winter, S1'!J25*(RANDBETWEEN(90,100))/100*(40/100))+('Profiles, Pc, Summer, S1'!J25*(RANDBETWEEN(90,100))/100*(60/100))</f>
        <v>8.6008321278374822E-2</v>
      </c>
      <c r="K25" s="1">
        <f ca="1">('Profiles, Pc, Winter, S1'!K25*(RANDBETWEEN(90,100))/100*(40/100))+('Profiles, Pc, Summer, S1'!K25*(RANDBETWEEN(90,100))/100*(60/100))</f>
        <v>7.9019505588456662E-2</v>
      </c>
      <c r="L25" s="1">
        <f ca="1">('Profiles, Pc, Winter, S1'!L25*(RANDBETWEEN(90,100))/100*(40/100))+('Profiles, Pc, Summer, S1'!L25*(RANDBETWEEN(90,100))/100*(60/100))</f>
        <v>0.10432647177868981</v>
      </c>
      <c r="M25" s="1">
        <f ca="1">('Profiles, Pc, Winter, S1'!M25*(RANDBETWEEN(90,100))/100*(40/100))+('Profiles, Pc, Summer, S1'!M25*(RANDBETWEEN(90,100))/100*(60/100))</f>
        <v>0.10599246531497061</v>
      </c>
      <c r="N25" s="1">
        <f ca="1">('Profiles, Pc, Winter, S1'!N25*(RANDBETWEEN(90,100))/100*(40/100))+('Profiles, Pc, Summer, S1'!N25*(RANDBETWEEN(90,100))/100*(60/100))</f>
        <v>0.10448099477788592</v>
      </c>
      <c r="O25" s="1">
        <f ca="1">('Profiles, Pc, Winter, S1'!O25*(RANDBETWEEN(90,100))/100*(40/100))+('Profiles, Pc, Summer, S1'!O25*(RANDBETWEEN(90,100))/100*(60/100))</f>
        <v>9.7915583156645794E-2</v>
      </c>
      <c r="P25" s="1">
        <f ca="1">('Profiles, Pc, Winter, S1'!P25*(RANDBETWEEN(90,100))/100*(40/100))+('Profiles, Pc, Summer, S1'!P25*(RANDBETWEEN(90,100))/100*(60/100))</f>
        <v>9.1848152803497007E-2</v>
      </c>
      <c r="Q25" s="1">
        <f ca="1">('Profiles, Pc, Winter, S1'!Q25*(RANDBETWEEN(90,100))/100*(40/100))+('Profiles, Pc, Summer, S1'!Q25*(RANDBETWEEN(90,100))/100*(60/100))</f>
        <v>8.955323942355467E-2</v>
      </c>
      <c r="R25" s="1">
        <f ca="1">('Profiles, Pc, Winter, S1'!R25*(RANDBETWEEN(90,100))/100*(40/100))+('Profiles, Pc, Summer, S1'!R25*(RANDBETWEEN(90,100))/100*(60/100))</f>
        <v>9.5737799850030891E-2</v>
      </c>
      <c r="S25" s="1">
        <f ca="1">('Profiles, Pc, Winter, S1'!S25*(RANDBETWEEN(90,100))/100*(40/100))+('Profiles, Pc, Summer, S1'!S25*(RANDBETWEEN(90,100))/100*(60/100))</f>
        <v>0.10983274407995158</v>
      </c>
      <c r="T25" s="1">
        <f ca="1">('Profiles, Pc, Winter, S1'!T25*(RANDBETWEEN(90,100))/100*(40/100))+('Profiles, Pc, Summer, S1'!T25*(RANDBETWEEN(90,100))/100*(60/100))</f>
        <v>0.10449375975946872</v>
      </c>
      <c r="U25" s="1">
        <f ca="1">('Profiles, Pc, Winter, S1'!U25*(RANDBETWEEN(90,100))/100*(40/100))+('Profiles, Pc, Summer, S1'!U25*(RANDBETWEEN(90,100))/100*(60/100))</f>
        <v>0.10457328042420748</v>
      </c>
      <c r="V25" s="1">
        <f ca="1">('Profiles, Pc, Winter, S1'!V25*(RANDBETWEEN(90,100))/100*(40/100))+('Profiles, Pc, Summer, S1'!V25*(RANDBETWEEN(90,100))/100*(60/100))</f>
        <v>0.10868110839726983</v>
      </c>
      <c r="W25" s="1">
        <f ca="1">('Profiles, Pc, Winter, S1'!W25*(RANDBETWEEN(90,100))/100*(40/100))+('Profiles, Pc, Summer, S1'!W25*(RANDBETWEEN(90,100))/100*(60/100))</f>
        <v>0.10272335065068082</v>
      </c>
      <c r="X25" s="1">
        <f ca="1">('Profiles, Pc, Winter, S1'!X25*(RANDBETWEEN(90,100))/100*(40/100))+('Profiles, Pc, Summer, S1'!X25*(RANDBETWEEN(90,100))/100*(60/100))</f>
        <v>9.4133374052799784E-2</v>
      </c>
      <c r="Y25" s="1">
        <f ca="1">('Profiles, Pc, Winter, S1'!Y25*(RANDBETWEEN(90,100))/100*(40/100))+('Profiles, Pc, Summer, S1'!Y25*(RANDBETWEEN(90,100))/100*(60/100))</f>
        <v>7.859157741403007E-2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0.35915236149445628</v>
      </c>
      <c r="C26" s="1">
        <f ca="1">('Profiles, Pc, Winter, S1'!C26*(RANDBETWEEN(90,100))/100*(40/100))+('Profiles, Pc, Summer, S1'!C26*(RANDBETWEEN(90,100))/100*(60/100))</f>
        <v>0.36581865343540543</v>
      </c>
      <c r="D26" s="1">
        <f ca="1">('Profiles, Pc, Winter, S1'!D26*(RANDBETWEEN(90,100))/100*(40/100))+('Profiles, Pc, Summer, S1'!D26*(RANDBETWEEN(90,100))/100*(60/100))</f>
        <v>0.39152966582150572</v>
      </c>
      <c r="E26" s="1">
        <f ca="1">('Profiles, Pc, Winter, S1'!E26*(RANDBETWEEN(90,100))/100*(40/100))+('Profiles, Pc, Summer, S1'!E26*(RANDBETWEEN(90,100))/100*(60/100))</f>
        <v>0.36090640164912535</v>
      </c>
      <c r="F26" s="1">
        <f ca="1">('Profiles, Pc, Winter, S1'!F26*(RANDBETWEEN(90,100))/100*(40/100))+('Profiles, Pc, Summer, S1'!F26*(RANDBETWEEN(90,100))/100*(60/100))</f>
        <v>0.35216832753763444</v>
      </c>
      <c r="G26" s="1">
        <f ca="1">('Profiles, Pc, Winter, S1'!G26*(RANDBETWEEN(90,100))/100*(40/100))+('Profiles, Pc, Summer, S1'!G26*(RANDBETWEEN(90,100))/100*(60/100))</f>
        <v>0.364863879872866</v>
      </c>
      <c r="H26" s="1">
        <f ca="1">('Profiles, Pc, Winter, S1'!H26*(RANDBETWEEN(90,100))/100*(40/100))+('Profiles, Pc, Summer, S1'!H26*(RANDBETWEEN(90,100))/100*(60/100))</f>
        <v>0.38004906800565719</v>
      </c>
      <c r="I26" s="1">
        <f ca="1">('Profiles, Pc, Winter, S1'!I26*(RANDBETWEEN(90,100))/100*(40/100))+('Profiles, Pc, Summer, S1'!I26*(RANDBETWEEN(90,100))/100*(60/100))</f>
        <v>0.38600960840349702</v>
      </c>
      <c r="J26" s="1">
        <f ca="1">('Profiles, Pc, Winter, S1'!J26*(RANDBETWEEN(90,100))/100*(40/100))+('Profiles, Pc, Summer, S1'!J26*(RANDBETWEEN(90,100))/100*(60/100))</f>
        <v>0.33878913763367496</v>
      </c>
      <c r="K26" s="1">
        <f ca="1">('Profiles, Pc, Winter, S1'!K26*(RANDBETWEEN(90,100))/100*(40/100))+('Profiles, Pc, Summer, S1'!K26*(RANDBETWEEN(90,100))/100*(60/100))</f>
        <v>0.2699061076084398</v>
      </c>
      <c r="L26" s="1">
        <f ca="1">('Profiles, Pc, Winter, S1'!L26*(RANDBETWEEN(90,100))/100*(40/100))+('Profiles, Pc, Summer, S1'!L26*(RANDBETWEEN(90,100))/100*(60/100))</f>
        <v>0.3755855184472211</v>
      </c>
      <c r="M26" s="1">
        <f ca="1">('Profiles, Pc, Winter, S1'!M26*(RANDBETWEEN(90,100))/100*(40/100))+('Profiles, Pc, Summer, S1'!M26*(RANDBETWEEN(90,100))/100*(60/100))</f>
        <v>0.39478158423714965</v>
      </c>
      <c r="N26" s="1">
        <f ca="1">('Profiles, Pc, Winter, S1'!N26*(RANDBETWEEN(90,100))/100*(40/100))+('Profiles, Pc, Summer, S1'!N26*(RANDBETWEEN(90,100))/100*(60/100))</f>
        <v>0.39130022113078722</v>
      </c>
      <c r="O26" s="1">
        <f ca="1">('Profiles, Pc, Winter, S1'!O26*(RANDBETWEEN(90,100))/100*(40/100))+('Profiles, Pc, Summer, S1'!O26*(RANDBETWEEN(90,100))/100*(60/100))</f>
        <v>0.38418618964674484</v>
      </c>
      <c r="P26" s="1">
        <f ca="1">('Profiles, Pc, Winter, S1'!P26*(RANDBETWEEN(90,100))/100*(40/100))+('Profiles, Pc, Summer, S1'!P26*(RANDBETWEEN(90,100))/100*(60/100))</f>
        <v>0.34247787899974774</v>
      </c>
      <c r="Q26" s="1">
        <f ca="1">('Profiles, Pc, Winter, S1'!Q26*(RANDBETWEEN(90,100))/100*(40/100))+('Profiles, Pc, Summer, S1'!Q26*(RANDBETWEEN(90,100))/100*(60/100))</f>
        <v>0.44303901007753188</v>
      </c>
      <c r="R26" s="1">
        <f ca="1">('Profiles, Pc, Winter, S1'!R26*(RANDBETWEEN(90,100))/100*(40/100))+('Profiles, Pc, Summer, S1'!R26*(RANDBETWEEN(90,100))/100*(60/100))</f>
        <v>0.43490827479295158</v>
      </c>
      <c r="S26" s="1">
        <f ca="1">('Profiles, Pc, Winter, S1'!S26*(RANDBETWEEN(90,100))/100*(40/100))+('Profiles, Pc, Summer, S1'!S26*(RANDBETWEEN(90,100))/100*(60/100))</f>
        <v>0.41797556411261022</v>
      </c>
      <c r="T26" s="1">
        <f ca="1">('Profiles, Pc, Winter, S1'!T26*(RANDBETWEEN(90,100))/100*(40/100))+('Profiles, Pc, Summer, S1'!T26*(RANDBETWEEN(90,100))/100*(60/100))</f>
        <v>0.40906852679853212</v>
      </c>
      <c r="U26" s="1">
        <f ca="1">('Profiles, Pc, Winter, S1'!U26*(RANDBETWEEN(90,100))/100*(40/100))+('Profiles, Pc, Summer, S1'!U26*(RANDBETWEEN(90,100))/100*(60/100))</f>
        <v>0.41561358746188864</v>
      </c>
      <c r="V26" s="1">
        <f ca="1">('Profiles, Pc, Winter, S1'!V26*(RANDBETWEEN(90,100))/100*(40/100))+('Profiles, Pc, Summer, S1'!V26*(RANDBETWEEN(90,100))/100*(60/100))</f>
        <v>0.47535464468208721</v>
      </c>
      <c r="W26" s="1">
        <f ca="1">('Profiles, Pc, Winter, S1'!W26*(RANDBETWEEN(90,100))/100*(40/100))+('Profiles, Pc, Summer, S1'!W26*(RANDBETWEEN(90,100))/100*(60/100))</f>
        <v>0.45739528980403293</v>
      </c>
      <c r="X26" s="1">
        <f ca="1">('Profiles, Pc, Winter, S1'!X26*(RANDBETWEEN(90,100))/100*(40/100))+('Profiles, Pc, Summer, S1'!X26*(RANDBETWEEN(90,100))/100*(60/100))</f>
        <v>0.44095453216094638</v>
      </c>
      <c r="Y26" s="1">
        <f ca="1">('Profiles, Pc, Winter, S1'!Y26*(RANDBETWEEN(90,100))/100*(40/100))+('Profiles, Pc, Summer, S1'!Y26*(RANDBETWEEN(90,100))/100*(60/100))</f>
        <v>0.46830927587248827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0.69921464221431084</v>
      </c>
      <c r="C27" s="1">
        <f ca="1">('Profiles, Pc, Winter, S1'!C27*(RANDBETWEEN(90,100))/100*(40/100))+('Profiles, Pc, Summer, S1'!C27*(RANDBETWEEN(90,100))/100*(60/100))</f>
        <v>0.70049593588705583</v>
      </c>
      <c r="D27" s="1">
        <f ca="1">('Profiles, Pc, Winter, S1'!D27*(RANDBETWEEN(90,100))/100*(40/100))+('Profiles, Pc, Summer, S1'!D27*(RANDBETWEEN(90,100))/100*(60/100))</f>
        <v>0.69131678783774675</v>
      </c>
      <c r="E27" s="1">
        <f ca="1">('Profiles, Pc, Winter, S1'!E27*(RANDBETWEEN(90,100))/100*(40/100))+('Profiles, Pc, Summer, S1'!E27*(RANDBETWEEN(90,100))/100*(60/100))</f>
        <v>0.67331333548686279</v>
      </c>
      <c r="F27" s="1">
        <f ca="1">('Profiles, Pc, Winter, S1'!F27*(RANDBETWEEN(90,100))/100*(40/100))+('Profiles, Pc, Summer, S1'!F27*(RANDBETWEEN(90,100))/100*(60/100))</f>
        <v>0.71360109641284875</v>
      </c>
      <c r="G27" s="1">
        <f ca="1">('Profiles, Pc, Winter, S1'!G27*(RANDBETWEEN(90,100))/100*(40/100))+('Profiles, Pc, Summer, S1'!G27*(RANDBETWEEN(90,100))/100*(60/100))</f>
        <v>0.72383866710599554</v>
      </c>
      <c r="H27" s="1">
        <f ca="1">('Profiles, Pc, Winter, S1'!H27*(RANDBETWEEN(90,100))/100*(40/100))+('Profiles, Pc, Summer, S1'!H27*(RANDBETWEEN(90,100))/100*(60/100))</f>
        <v>0.84173993271873704</v>
      </c>
      <c r="I27" s="1">
        <f ca="1">('Profiles, Pc, Winter, S1'!I27*(RANDBETWEEN(90,100))/100*(40/100))+('Profiles, Pc, Summer, S1'!I27*(RANDBETWEEN(90,100))/100*(60/100))</f>
        <v>0.90578749771504219</v>
      </c>
      <c r="J27" s="1">
        <f ca="1">('Profiles, Pc, Winter, S1'!J27*(RANDBETWEEN(90,100))/100*(40/100))+('Profiles, Pc, Summer, S1'!J27*(RANDBETWEEN(90,100))/100*(60/100))</f>
        <v>0.95209271593156519</v>
      </c>
      <c r="K27" s="1">
        <f ca="1">('Profiles, Pc, Winter, S1'!K27*(RANDBETWEEN(90,100))/100*(40/100))+('Profiles, Pc, Summer, S1'!K27*(RANDBETWEEN(90,100))/100*(60/100))</f>
        <v>0.89777609251228097</v>
      </c>
      <c r="L27" s="1">
        <f ca="1">('Profiles, Pc, Winter, S1'!L27*(RANDBETWEEN(90,100))/100*(40/100))+('Profiles, Pc, Summer, S1'!L27*(RANDBETWEEN(90,100))/100*(60/100))</f>
        <v>0.91308392653646386</v>
      </c>
      <c r="M27" s="1">
        <f ca="1">('Profiles, Pc, Winter, S1'!M27*(RANDBETWEEN(90,100))/100*(40/100))+('Profiles, Pc, Summer, S1'!M27*(RANDBETWEEN(90,100))/100*(60/100))</f>
        <v>0.90945846634866068</v>
      </c>
      <c r="N27" s="1">
        <f ca="1">('Profiles, Pc, Winter, S1'!N27*(RANDBETWEEN(90,100))/100*(40/100))+('Profiles, Pc, Summer, S1'!N27*(RANDBETWEEN(90,100))/100*(60/100))</f>
        <v>0.92603279969279684</v>
      </c>
      <c r="O27" s="1">
        <f ca="1">('Profiles, Pc, Winter, S1'!O27*(RANDBETWEEN(90,100))/100*(40/100))+('Profiles, Pc, Summer, S1'!O27*(RANDBETWEEN(90,100))/100*(60/100))</f>
        <v>0.97911526221149059</v>
      </c>
      <c r="P27" s="1">
        <f ca="1">('Profiles, Pc, Winter, S1'!P27*(RANDBETWEEN(90,100))/100*(40/100))+('Profiles, Pc, Summer, S1'!P27*(RANDBETWEEN(90,100))/100*(60/100))</f>
        <v>0.94171341583167278</v>
      </c>
      <c r="Q27" s="1">
        <f ca="1">('Profiles, Pc, Winter, S1'!Q27*(RANDBETWEEN(90,100))/100*(40/100))+('Profiles, Pc, Summer, S1'!Q27*(RANDBETWEEN(90,100))/100*(60/100))</f>
        <v>0.94755335394218565</v>
      </c>
      <c r="R27" s="1">
        <f ca="1">('Profiles, Pc, Winter, S1'!R27*(RANDBETWEEN(90,100))/100*(40/100))+('Profiles, Pc, Summer, S1'!R27*(RANDBETWEEN(90,100))/100*(60/100))</f>
        <v>0.93492640023761409</v>
      </c>
      <c r="S27" s="1">
        <f ca="1">('Profiles, Pc, Winter, S1'!S27*(RANDBETWEEN(90,100))/100*(40/100))+('Profiles, Pc, Summer, S1'!S27*(RANDBETWEEN(90,100))/100*(60/100))</f>
        <v>0.95871285408151885</v>
      </c>
      <c r="T27" s="1">
        <f ca="1">('Profiles, Pc, Winter, S1'!T27*(RANDBETWEEN(90,100))/100*(40/100))+('Profiles, Pc, Summer, S1'!T27*(RANDBETWEEN(90,100))/100*(60/100))</f>
        <v>0.85504290440982289</v>
      </c>
      <c r="U27" s="1">
        <f ca="1">('Profiles, Pc, Winter, S1'!U27*(RANDBETWEEN(90,100))/100*(40/100))+('Profiles, Pc, Summer, S1'!U27*(RANDBETWEEN(90,100))/100*(60/100))</f>
        <v>0.89141380802908776</v>
      </c>
      <c r="V27" s="1">
        <f ca="1">('Profiles, Pc, Winter, S1'!V27*(RANDBETWEEN(90,100))/100*(40/100))+('Profiles, Pc, Summer, S1'!V27*(RANDBETWEEN(90,100))/100*(60/100))</f>
        <v>0.86863700707873215</v>
      </c>
      <c r="W27" s="1">
        <f ca="1">('Profiles, Pc, Winter, S1'!W27*(RANDBETWEEN(90,100))/100*(40/100))+('Profiles, Pc, Summer, S1'!W27*(RANDBETWEEN(90,100))/100*(60/100))</f>
        <v>0.84900001762581034</v>
      </c>
      <c r="X27" s="1">
        <f ca="1">('Profiles, Pc, Winter, S1'!X27*(RANDBETWEEN(90,100))/100*(40/100))+('Profiles, Pc, Summer, S1'!X27*(RANDBETWEEN(90,100))/100*(60/100))</f>
        <v>0.75266244716617603</v>
      </c>
      <c r="Y27" s="1">
        <f ca="1">('Profiles, Pc, Winter, S1'!Y27*(RANDBETWEEN(90,100))/100*(40/100))+('Profiles, Pc, Summer, S1'!Y27*(RANDBETWEEN(90,100))/100*(60/100))</f>
        <v>0.75062122478332072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0.44313073193858588</v>
      </c>
      <c r="C28" s="1">
        <f ca="1">('Profiles, Pc, Winter, S1'!C28*(RANDBETWEEN(90,100))/100*(40/100))+('Profiles, Pc, Summer, S1'!C28*(RANDBETWEEN(90,100))/100*(60/100))</f>
        <v>0.44956330421095325</v>
      </c>
      <c r="D28" s="1">
        <f ca="1">('Profiles, Pc, Winter, S1'!D28*(RANDBETWEEN(90,100))/100*(40/100))+('Profiles, Pc, Summer, S1'!D28*(RANDBETWEEN(90,100))/100*(60/100))</f>
        <v>0.41212008950593698</v>
      </c>
      <c r="E28" s="1">
        <f ca="1">('Profiles, Pc, Winter, S1'!E28*(RANDBETWEEN(90,100))/100*(40/100))+('Profiles, Pc, Summer, S1'!E28*(RANDBETWEEN(90,100))/100*(60/100))</f>
        <v>0.42173463577137843</v>
      </c>
      <c r="F28" s="1">
        <f ca="1">('Profiles, Pc, Winter, S1'!F28*(RANDBETWEEN(90,100))/100*(40/100))+('Profiles, Pc, Summer, S1'!F28*(RANDBETWEEN(90,100))/100*(60/100))</f>
        <v>0.43770562589578726</v>
      </c>
      <c r="G28" s="1">
        <f ca="1">('Profiles, Pc, Winter, S1'!G28*(RANDBETWEEN(90,100))/100*(40/100))+('Profiles, Pc, Summer, S1'!G28*(RANDBETWEEN(90,100))/100*(60/100))</f>
        <v>0.40956339224642707</v>
      </c>
      <c r="H28" s="1">
        <f ca="1">('Profiles, Pc, Winter, S1'!H28*(RANDBETWEEN(90,100))/100*(40/100))+('Profiles, Pc, Summer, S1'!H28*(RANDBETWEEN(90,100))/100*(60/100))</f>
        <v>0.42023204049809337</v>
      </c>
      <c r="I28" s="1">
        <f ca="1">('Profiles, Pc, Winter, S1'!I28*(RANDBETWEEN(90,100))/100*(40/100))+('Profiles, Pc, Summer, S1'!I28*(RANDBETWEEN(90,100))/100*(60/100))</f>
        <v>0.5362411099979828</v>
      </c>
      <c r="J28" s="1">
        <f ca="1">('Profiles, Pc, Winter, S1'!J28*(RANDBETWEEN(90,100))/100*(40/100))+('Profiles, Pc, Summer, S1'!J28*(RANDBETWEEN(90,100))/100*(60/100))</f>
        <v>0.5623701033364068</v>
      </c>
      <c r="K28" s="1">
        <f ca="1">('Profiles, Pc, Winter, S1'!K28*(RANDBETWEEN(90,100))/100*(40/100))+('Profiles, Pc, Summer, S1'!K28*(RANDBETWEEN(90,100))/100*(60/100))</f>
        <v>0.55979459430904788</v>
      </c>
      <c r="L28" s="1">
        <f ca="1">('Profiles, Pc, Winter, S1'!L28*(RANDBETWEEN(90,100))/100*(40/100))+('Profiles, Pc, Summer, S1'!L28*(RANDBETWEEN(90,100))/100*(60/100))</f>
        <v>0.52982730488837493</v>
      </c>
      <c r="M28" s="1">
        <f ca="1">('Profiles, Pc, Winter, S1'!M28*(RANDBETWEEN(90,100))/100*(40/100))+('Profiles, Pc, Summer, S1'!M28*(RANDBETWEEN(90,100))/100*(60/100))</f>
        <v>0.54003442542116309</v>
      </c>
      <c r="N28" s="1">
        <f ca="1">('Profiles, Pc, Winter, S1'!N28*(RANDBETWEEN(90,100))/100*(40/100))+('Profiles, Pc, Summer, S1'!N28*(RANDBETWEEN(90,100))/100*(60/100))</f>
        <v>0.58035390446155788</v>
      </c>
      <c r="O28" s="1">
        <f ca="1">('Profiles, Pc, Winter, S1'!O28*(RANDBETWEEN(90,100))/100*(40/100))+('Profiles, Pc, Summer, S1'!O28*(RANDBETWEEN(90,100))/100*(60/100))</f>
        <v>0.54935639295950123</v>
      </c>
      <c r="P28" s="1">
        <f ca="1">('Profiles, Pc, Winter, S1'!P28*(RANDBETWEEN(90,100))/100*(40/100))+('Profiles, Pc, Summer, S1'!P28*(RANDBETWEEN(90,100))/100*(60/100))</f>
        <v>0.49263913251168689</v>
      </c>
      <c r="Q28" s="1">
        <f ca="1">('Profiles, Pc, Winter, S1'!Q28*(RANDBETWEEN(90,100))/100*(40/100))+('Profiles, Pc, Summer, S1'!Q28*(RANDBETWEEN(90,100))/100*(60/100))</f>
        <v>0.53736643781879234</v>
      </c>
      <c r="R28" s="1">
        <f ca="1">('Profiles, Pc, Winter, S1'!R28*(RANDBETWEEN(90,100))/100*(40/100))+('Profiles, Pc, Summer, S1'!R28*(RANDBETWEEN(90,100))/100*(60/100))</f>
        <v>0.55692739053834428</v>
      </c>
      <c r="S28" s="1">
        <f ca="1">('Profiles, Pc, Winter, S1'!S28*(RANDBETWEEN(90,100))/100*(40/100))+('Profiles, Pc, Summer, S1'!S28*(RANDBETWEEN(90,100))/100*(60/100))</f>
        <v>0.52073090733858296</v>
      </c>
      <c r="T28" s="1">
        <f ca="1">('Profiles, Pc, Winter, S1'!T28*(RANDBETWEEN(90,100))/100*(40/100))+('Profiles, Pc, Summer, S1'!T28*(RANDBETWEEN(90,100))/100*(60/100))</f>
        <v>0.4755234998177621</v>
      </c>
      <c r="U28" s="1">
        <f ca="1">('Profiles, Pc, Winter, S1'!U28*(RANDBETWEEN(90,100))/100*(40/100))+('Profiles, Pc, Summer, S1'!U28*(RANDBETWEEN(90,100))/100*(60/100))</f>
        <v>0.4950893107638662</v>
      </c>
      <c r="V28" s="1">
        <f ca="1">('Profiles, Pc, Winter, S1'!V28*(RANDBETWEEN(90,100))/100*(40/100))+('Profiles, Pc, Summer, S1'!V28*(RANDBETWEEN(90,100))/100*(60/100))</f>
        <v>0.47669646182371528</v>
      </c>
      <c r="W28" s="1">
        <f ca="1">('Profiles, Pc, Winter, S1'!W28*(RANDBETWEEN(90,100))/100*(40/100))+('Profiles, Pc, Summer, S1'!W28*(RANDBETWEEN(90,100))/100*(60/100))</f>
        <v>0.45991412590938724</v>
      </c>
      <c r="X28" s="1">
        <f ca="1">('Profiles, Pc, Winter, S1'!X28*(RANDBETWEEN(90,100))/100*(40/100))+('Profiles, Pc, Summer, S1'!X28*(RANDBETWEEN(90,100))/100*(60/100))</f>
        <v>0.44748013043492163</v>
      </c>
      <c r="Y28" s="1">
        <f ca="1">('Profiles, Pc, Winter, S1'!Y28*(RANDBETWEEN(90,100))/100*(40/100))+('Profiles, Pc, Summer, S1'!Y28*(RANDBETWEEN(90,100))/100*(60/100))</f>
        <v>0.42475850533567366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0.12069370550454271</v>
      </c>
      <c r="C29" s="1">
        <f ca="1">('Profiles, Pc, Winter, S1'!C29*(RANDBETWEEN(90,100))/100*(40/100))+('Profiles, Pc, Summer, S1'!C29*(RANDBETWEEN(90,100))/100*(60/100))</f>
        <v>0.11016956165085026</v>
      </c>
      <c r="D29" s="1">
        <f ca="1">('Profiles, Pc, Winter, S1'!D29*(RANDBETWEEN(90,100))/100*(40/100))+('Profiles, Pc, Summer, S1'!D29*(RANDBETWEEN(90,100))/100*(60/100))</f>
        <v>0.1121262990032485</v>
      </c>
      <c r="E29" s="1">
        <f ca="1">('Profiles, Pc, Winter, S1'!E29*(RANDBETWEEN(90,100))/100*(40/100))+('Profiles, Pc, Summer, S1'!E29*(RANDBETWEEN(90,100))/100*(60/100))</f>
        <v>9.8992167875879111E-2</v>
      </c>
      <c r="F29" s="1">
        <f ca="1">('Profiles, Pc, Winter, S1'!F29*(RANDBETWEEN(90,100))/100*(40/100))+('Profiles, Pc, Summer, S1'!F29*(RANDBETWEEN(90,100))/100*(60/100))</f>
        <v>9.7852302602427069E-2</v>
      </c>
      <c r="G29" s="1">
        <f ca="1">('Profiles, Pc, Winter, S1'!G29*(RANDBETWEEN(90,100))/100*(40/100))+('Profiles, Pc, Summer, S1'!G29*(RANDBETWEEN(90,100))/100*(60/100))</f>
        <v>0.10642805021693016</v>
      </c>
      <c r="H29" s="1">
        <f ca="1">('Profiles, Pc, Winter, S1'!H29*(RANDBETWEEN(90,100))/100*(40/100))+('Profiles, Pc, Summer, S1'!H29*(RANDBETWEEN(90,100))/100*(60/100))</f>
        <v>0.11636076065143258</v>
      </c>
      <c r="I29" s="1">
        <f ca="1">('Profiles, Pc, Winter, S1'!I29*(RANDBETWEEN(90,100))/100*(40/100))+('Profiles, Pc, Summer, S1'!I29*(RANDBETWEEN(90,100))/100*(60/100))</f>
        <v>0.14792897837199534</v>
      </c>
      <c r="J29" s="1">
        <f ca="1">('Profiles, Pc, Winter, S1'!J29*(RANDBETWEEN(90,100))/100*(40/100))+('Profiles, Pc, Summer, S1'!J29*(RANDBETWEEN(90,100))/100*(60/100))</f>
        <v>0.15894392694040455</v>
      </c>
      <c r="K29" s="1">
        <f ca="1">('Profiles, Pc, Winter, S1'!K29*(RANDBETWEEN(90,100))/100*(40/100))+('Profiles, Pc, Summer, S1'!K29*(RANDBETWEEN(90,100))/100*(60/100))</f>
        <v>0.17417974132905928</v>
      </c>
      <c r="L29" s="1">
        <f ca="1">('Profiles, Pc, Winter, S1'!L29*(RANDBETWEEN(90,100))/100*(40/100))+('Profiles, Pc, Summer, S1'!L29*(RANDBETWEEN(90,100))/100*(60/100))</f>
        <v>0.16579699099400907</v>
      </c>
      <c r="M29" s="1">
        <f ca="1">('Profiles, Pc, Winter, S1'!M29*(RANDBETWEEN(90,100))/100*(40/100))+('Profiles, Pc, Summer, S1'!M29*(RANDBETWEEN(90,100))/100*(60/100))</f>
        <v>0.16099240590649588</v>
      </c>
      <c r="N29" s="1">
        <f ca="1">('Profiles, Pc, Winter, S1'!N29*(RANDBETWEEN(90,100))/100*(40/100))+('Profiles, Pc, Summer, S1'!N29*(RANDBETWEEN(90,100))/100*(60/100))</f>
        <v>0.1555871012077219</v>
      </c>
      <c r="O29" s="1">
        <f ca="1">('Profiles, Pc, Winter, S1'!O29*(RANDBETWEEN(90,100))/100*(40/100))+('Profiles, Pc, Summer, S1'!O29*(RANDBETWEEN(90,100))/100*(60/100))</f>
        <v>0.15632708876042223</v>
      </c>
      <c r="P29" s="1">
        <f ca="1">('Profiles, Pc, Winter, S1'!P29*(RANDBETWEEN(90,100))/100*(40/100))+('Profiles, Pc, Summer, S1'!P29*(RANDBETWEEN(90,100))/100*(60/100))</f>
        <v>0.13569173932600417</v>
      </c>
      <c r="Q29" s="1">
        <f ca="1">('Profiles, Pc, Winter, S1'!Q29*(RANDBETWEEN(90,100))/100*(40/100))+('Profiles, Pc, Summer, S1'!Q29*(RANDBETWEEN(90,100))/100*(60/100))</f>
        <v>0.1453383472019345</v>
      </c>
      <c r="R29" s="1">
        <f ca="1">('Profiles, Pc, Winter, S1'!R29*(RANDBETWEEN(90,100))/100*(40/100))+('Profiles, Pc, Summer, S1'!R29*(RANDBETWEEN(90,100))/100*(60/100))</f>
        <v>0.14907568920754599</v>
      </c>
      <c r="S29" s="1">
        <f ca="1">('Profiles, Pc, Winter, S1'!S29*(RANDBETWEEN(90,100))/100*(40/100))+('Profiles, Pc, Summer, S1'!S29*(RANDBETWEEN(90,100))/100*(60/100))</f>
        <v>0.16621398941956023</v>
      </c>
      <c r="T29" s="1">
        <f ca="1">('Profiles, Pc, Winter, S1'!T29*(RANDBETWEEN(90,100))/100*(40/100))+('Profiles, Pc, Summer, S1'!T29*(RANDBETWEEN(90,100))/100*(60/100))</f>
        <v>0.17496880653082053</v>
      </c>
      <c r="U29" s="1">
        <f ca="1">('Profiles, Pc, Winter, S1'!U29*(RANDBETWEEN(90,100))/100*(40/100))+('Profiles, Pc, Summer, S1'!U29*(RANDBETWEEN(90,100))/100*(60/100))</f>
        <v>0.15976310526081755</v>
      </c>
      <c r="V29" s="1">
        <f ca="1">('Profiles, Pc, Winter, S1'!V29*(RANDBETWEEN(90,100))/100*(40/100))+('Profiles, Pc, Summer, S1'!V29*(RANDBETWEEN(90,100))/100*(60/100))</f>
        <v>0.17133774204236038</v>
      </c>
      <c r="W29" s="1">
        <f ca="1">('Profiles, Pc, Winter, S1'!W29*(RANDBETWEEN(90,100))/100*(40/100))+('Profiles, Pc, Summer, S1'!W29*(RANDBETWEEN(90,100))/100*(60/100))</f>
        <v>0.15510376185633024</v>
      </c>
      <c r="X29" s="1">
        <f ca="1">('Profiles, Pc, Winter, S1'!X29*(RANDBETWEEN(90,100))/100*(40/100))+('Profiles, Pc, Summer, S1'!X29*(RANDBETWEEN(90,100))/100*(60/100))</f>
        <v>0.14033030998764695</v>
      </c>
      <c r="Y29" s="1">
        <f ca="1">('Profiles, Pc, Winter, S1'!Y29*(RANDBETWEEN(90,100))/100*(40/100))+('Profiles, Pc, Summer, S1'!Y29*(RANDBETWEEN(90,100))/100*(60/100))</f>
        <v>0.12557935229405337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0.27469262572851305</v>
      </c>
      <c r="C30" s="1">
        <f ca="1">('Profiles, Pc, Winter, S1'!C30*(RANDBETWEEN(90,100))/100*(40/100))+('Profiles, Pc, Summer, S1'!C30*(RANDBETWEEN(90,100))/100*(60/100))</f>
        <v>0.24664445325617615</v>
      </c>
      <c r="D30" s="1">
        <f ca="1">('Profiles, Pc, Winter, S1'!D30*(RANDBETWEEN(90,100))/100*(40/100))+('Profiles, Pc, Summer, S1'!D30*(RANDBETWEEN(90,100))/100*(60/100))</f>
        <v>0.23531279001697109</v>
      </c>
      <c r="E30" s="1">
        <f ca="1">('Profiles, Pc, Winter, S1'!E30*(RANDBETWEEN(90,100))/100*(40/100))+('Profiles, Pc, Summer, S1'!E30*(RANDBETWEEN(90,100))/100*(60/100))</f>
        <v>0.24835395901651999</v>
      </c>
      <c r="F30" s="1">
        <f ca="1">('Profiles, Pc, Winter, S1'!F30*(RANDBETWEEN(90,100))/100*(40/100))+('Profiles, Pc, Summer, S1'!F30*(RANDBETWEEN(90,100))/100*(60/100))</f>
        <v>0.24964396923916607</v>
      </c>
      <c r="G30" s="1">
        <f ca="1">('Profiles, Pc, Winter, S1'!G30*(RANDBETWEEN(90,100))/100*(40/100))+('Profiles, Pc, Summer, S1'!G30*(RANDBETWEEN(90,100))/100*(60/100))</f>
        <v>0.25455106883866796</v>
      </c>
      <c r="H30" s="1">
        <f ca="1">('Profiles, Pc, Winter, S1'!H30*(RANDBETWEEN(90,100))/100*(40/100))+('Profiles, Pc, Summer, S1'!H30*(RANDBETWEEN(90,100))/100*(60/100))</f>
        <v>0.40688246008495293</v>
      </c>
      <c r="I30" s="1">
        <f ca="1">('Profiles, Pc, Winter, S1'!I30*(RANDBETWEEN(90,100))/100*(40/100))+('Profiles, Pc, Summer, S1'!I30*(RANDBETWEEN(90,100))/100*(60/100))</f>
        <v>0.47051901735714508</v>
      </c>
      <c r="J30" s="1">
        <f ca="1">('Profiles, Pc, Winter, S1'!J30*(RANDBETWEEN(90,100))/100*(40/100))+('Profiles, Pc, Summer, S1'!J30*(RANDBETWEEN(90,100))/100*(60/100))</f>
        <v>0.50079218546479609</v>
      </c>
      <c r="K30" s="1">
        <f ca="1">('Profiles, Pc, Winter, S1'!K30*(RANDBETWEEN(90,100))/100*(40/100))+('Profiles, Pc, Summer, S1'!K30*(RANDBETWEEN(90,100))/100*(60/100))</f>
        <v>0.46329983392229035</v>
      </c>
      <c r="L30" s="1">
        <f ca="1">('Profiles, Pc, Winter, S1'!L30*(RANDBETWEEN(90,100))/100*(40/100))+('Profiles, Pc, Summer, S1'!L30*(RANDBETWEEN(90,100))/100*(60/100))</f>
        <v>0.45728289143355361</v>
      </c>
      <c r="M30" s="1">
        <f ca="1">('Profiles, Pc, Winter, S1'!M30*(RANDBETWEEN(90,100))/100*(40/100))+('Profiles, Pc, Summer, S1'!M30*(RANDBETWEEN(90,100))/100*(60/100))</f>
        <v>0.49985334940220971</v>
      </c>
      <c r="N30" s="1">
        <f ca="1">('Profiles, Pc, Winter, S1'!N30*(RANDBETWEEN(90,100))/100*(40/100))+('Profiles, Pc, Summer, S1'!N30*(RANDBETWEEN(90,100))/100*(60/100))</f>
        <v>0.49079275470180239</v>
      </c>
      <c r="O30" s="1">
        <f ca="1">('Profiles, Pc, Winter, S1'!O30*(RANDBETWEEN(90,100))/100*(40/100))+('Profiles, Pc, Summer, S1'!O30*(RANDBETWEEN(90,100))/100*(60/100))</f>
        <v>0.46532081524757818</v>
      </c>
      <c r="P30" s="1">
        <f ca="1">('Profiles, Pc, Winter, S1'!P30*(RANDBETWEEN(90,100))/100*(40/100))+('Profiles, Pc, Summer, S1'!P30*(RANDBETWEEN(90,100))/100*(60/100))</f>
        <v>0.42313341791638365</v>
      </c>
      <c r="Q30" s="1">
        <f ca="1">('Profiles, Pc, Winter, S1'!Q30*(RANDBETWEEN(90,100))/100*(40/100))+('Profiles, Pc, Summer, S1'!Q30*(RANDBETWEEN(90,100))/100*(60/100))</f>
        <v>0.39237672367526244</v>
      </c>
      <c r="R30" s="1">
        <f ca="1">('Profiles, Pc, Winter, S1'!R30*(RANDBETWEEN(90,100))/100*(40/100))+('Profiles, Pc, Summer, S1'!R30*(RANDBETWEEN(90,100))/100*(60/100))</f>
        <v>0.42421111811322049</v>
      </c>
      <c r="S30" s="1">
        <f ca="1">('Profiles, Pc, Winter, S1'!S30*(RANDBETWEEN(90,100))/100*(40/100))+('Profiles, Pc, Summer, S1'!S30*(RANDBETWEEN(90,100))/100*(60/100))</f>
        <v>0.40382788762740018</v>
      </c>
      <c r="T30" s="1">
        <f ca="1">('Profiles, Pc, Winter, S1'!T30*(RANDBETWEEN(90,100))/100*(40/100))+('Profiles, Pc, Summer, S1'!T30*(RANDBETWEEN(90,100))/100*(60/100))</f>
        <v>0.38769227120819627</v>
      </c>
      <c r="U30" s="1">
        <f ca="1">('Profiles, Pc, Winter, S1'!U30*(RANDBETWEEN(90,100))/100*(40/100))+('Profiles, Pc, Summer, S1'!U30*(RANDBETWEEN(90,100))/100*(60/100))</f>
        <v>0.41246144022739095</v>
      </c>
      <c r="V30" s="1">
        <f ca="1">('Profiles, Pc, Winter, S1'!V30*(RANDBETWEEN(90,100))/100*(40/100))+('Profiles, Pc, Summer, S1'!V30*(RANDBETWEEN(90,100))/100*(60/100))</f>
        <v>0.4247812971396886</v>
      </c>
      <c r="W30" s="1">
        <f ca="1">('Profiles, Pc, Winter, S1'!W30*(RANDBETWEEN(90,100))/100*(40/100))+('Profiles, Pc, Summer, S1'!W30*(RANDBETWEEN(90,100))/100*(60/100))</f>
        <v>0.41372026292161956</v>
      </c>
      <c r="X30" s="1">
        <f ca="1">('Profiles, Pc, Winter, S1'!X30*(RANDBETWEEN(90,100))/100*(40/100))+('Profiles, Pc, Summer, S1'!X30*(RANDBETWEEN(90,100))/100*(60/100))</f>
        <v>0.34134943110621346</v>
      </c>
      <c r="Y30" s="1">
        <f ca="1">('Profiles, Pc, Winter, S1'!Y30*(RANDBETWEEN(90,100))/100*(40/100))+('Profiles, Pc, Summer, S1'!Y30*(RANDBETWEEN(90,100))/100*(60/100))</f>
        <v>0.29478562816803688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2.7517013043536084E-2</v>
      </c>
      <c r="C31" s="1">
        <f ca="1">('Profiles, Pc, Winter, S1'!C31*(RANDBETWEEN(90,100))/100*(40/100))+('Profiles, Pc, Summer, S1'!C31*(RANDBETWEEN(90,100))/100*(60/100))</f>
        <v>1.9410723133655869E-2</v>
      </c>
      <c r="D31" s="1">
        <f ca="1">('Profiles, Pc, Winter, S1'!D31*(RANDBETWEEN(90,100))/100*(40/100))+('Profiles, Pc, Summer, S1'!D31*(RANDBETWEEN(90,100))/100*(60/100))</f>
        <v>1.6834586054268456E-2</v>
      </c>
      <c r="E31" s="1">
        <f ca="1">('Profiles, Pc, Winter, S1'!E31*(RANDBETWEEN(90,100))/100*(40/100))+('Profiles, Pc, Summer, S1'!E31*(RANDBETWEEN(90,100))/100*(60/100))</f>
        <v>1.6626725073860423E-2</v>
      </c>
      <c r="F31" s="1">
        <f ca="1">('Profiles, Pc, Winter, S1'!F31*(RANDBETWEEN(90,100))/100*(40/100))+('Profiles, Pc, Summer, S1'!F31*(RANDBETWEEN(90,100))/100*(60/100))</f>
        <v>1.5430320717660375E-2</v>
      </c>
      <c r="G31" s="1">
        <f ca="1">('Profiles, Pc, Winter, S1'!G31*(RANDBETWEEN(90,100))/100*(40/100))+('Profiles, Pc, Summer, S1'!G31*(RANDBETWEEN(90,100))/100*(60/100))</f>
        <v>2.1632776060241013E-2</v>
      </c>
      <c r="H31" s="1">
        <f ca="1">('Profiles, Pc, Winter, S1'!H31*(RANDBETWEEN(90,100))/100*(40/100))+('Profiles, Pc, Summer, S1'!H31*(RANDBETWEEN(90,100))/100*(60/100))</f>
        <v>4.5532669485316743E-2</v>
      </c>
      <c r="I31" s="1">
        <f ca="1">('Profiles, Pc, Winter, S1'!I31*(RANDBETWEEN(90,100))/100*(40/100))+('Profiles, Pc, Summer, S1'!I31*(RANDBETWEEN(90,100))/100*(60/100))</f>
        <v>7.0238863822532971E-2</v>
      </c>
      <c r="J31" s="1">
        <f ca="1">('Profiles, Pc, Winter, S1'!J31*(RANDBETWEEN(90,100))/100*(40/100))+('Profiles, Pc, Summer, S1'!J31*(RANDBETWEEN(90,100))/100*(60/100))</f>
        <v>8.1907896688544632E-2</v>
      </c>
      <c r="K31" s="1">
        <f ca="1">('Profiles, Pc, Winter, S1'!K31*(RANDBETWEEN(90,100))/100*(40/100))+('Profiles, Pc, Summer, S1'!K31*(RANDBETWEEN(90,100))/100*(60/100))</f>
        <v>7.8171812709797978E-2</v>
      </c>
      <c r="L31" s="1">
        <f ca="1">('Profiles, Pc, Winter, S1'!L31*(RANDBETWEEN(90,100))/100*(40/100))+('Profiles, Pc, Summer, S1'!L31*(RANDBETWEEN(90,100))/100*(60/100))</f>
        <v>7.8966857650941996E-2</v>
      </c>
      <c r="M31" s="1">
        <f ca="1">('Profiles, Pc, Winter, S1'!M31*(RANDBETWEEN(90,100))/100*(40/100))+('Profiles, Pc, Summer, S1'!M31*(RANDBETWEEN(90,100))/100*(60/100))</f>
        <v>7.1495462992935743E-2</v>
      </c>
      <c r="N31" s="1">
        <f ca="1">('Profiles, Pc, Winter, S1'!N31*(RANDBETWEEN(90,100))/100*(40/100))+('Profiles, Pc, Summer, S1'!N31*(RANDBETWEEN(90,100))/100*(60/100))</f>
        <v>7.7465791703625164E-2</v>
      </c>
      <c r="O31" s="1">
        <f ca="1">('Profiles, Pc, Winter, S1'!O31*(RANDBETWEEN(90,100))/100*(40/100))+('Profiles, Pc, Summer, S1'!O31*(RANDBETWEEN(90,100))/100*(60/100))</f>
        <v>7.1446534033711248E-2</v>
      </c>
      <c r="P31" s="1">
        <f ca="1">('Profiles, Pc, Winter, S1'!P31*(RANDBETWEEN(90,100))/100*(40/100))+('Profiles, Pc, Summer, S1'!P31*(RANDBETWEEN(90,100))/100*(60/100))</f>
        <v>6.688625366691027E-2</v>
      </c>
      <c r="Q31" s="1">
        <f ca="1">('Profiles, Pc, Winter, S1'!Q31*(RANDBETWEEN(90,100))/100*(40/100))+('Profiles, Pc, Summer, S1'!Q31*(RANDBETWEEN(90,100))/100*(60/100))</f>
        <v>6.0012996949217537E-2</v>
      </c>
      <c r="R31" s="1">
        <f ca="1">('Profiles, Pc, Winter, S1'!R31*(RANDBETWEEN(90,100))/100*(40/100))+('Profiles, Pc, Summer, S1'!R31*(RANDBETWEEN(90,100))/100*(60/100))</f>
        <v>6.6062543804814799E-2</v>
      </c>
      <c r="S31" s="1">
        <f ca="1">('Profiles, Pc, Winter, S1'!S31*(RANDBETWEEN(90,100))/100*(40/100))+('Profiles, Pc, Summer, S1'!S31*(RANDBETWEEN(90,100))/100*(60/100))</f>
        <v>7.8030099346879711E-2</v>
      </c>
      <c r="T31" s="1">
        <f ca="1">('Profiles, Pc, Winter, S1'!T31*(RANDBETWEEN(90,100))/100*(40/100))+('Profiles, Pc, Summer, S1'!T31*(RANDBETWEEN(90,100))/100*(60/100))</f>
        <v>8.3487249411839493E-2</v>
      </c>
      <c r="U31" s="1">
        <f ca="1">('Profiles, Pc, Winter, S1'!U31*(RANDBETWEEN(90,100))/100*(40/100))+('Profiles, Pc, Summer, S1'!U31*(RANDBETWEEN(90,100))/100*(60/100))</f>
        <v>8.3278478127441893E-2</v>
      </c>
      <c r="V31" s="1">
        <f ca="1">('Profiles, Pc, Winter, S1'!V31*(RANDBETWEEN(90,100))/100*(40/100))+('Profiles, Pc, Summer, S1'!V31*(RANDBETWEEN(90,100))/100*(60/100))</f>
        <v>8.5050134388445789E-2</v>
      </c>
      <c r="W31" s="1">
        <f ca="1">('Profiles, Pc, Winter, S1'!W31*(RANDBETWEEN(90,100))/100*(40/100))+('Profiles, Pc, Summer, S1'!W31*(RANDBETWEEN(90,100))/100*(60/100))</f>
        <v>7.9411095219022731E-2</v>
      </c>
      <c r="X31" s="1">
        <f ca="1">('Profiles, Pc, Winter, S1'!X31*(RANDBETWEEN(90,100))/100*(40/100))+('Profiles, Pc, Summer, S1'!X31*(RANDBETWEEN(90,100))/100*(60/100))</f>
        <v>5.9191066579175292E-2</v>
      </c>
      <c r="Y31" s="1">
        <f ca="1">('Profiles, Pc, Winter, S1'!Y31*(RANDBETWEEN(90,100))/100*(40/100))+('Profiles, Pc, Summer, S1'!Y31*(RANDBETWEEN(90,100))/100*(60/100))</f>
        <v>4.5594598411784128E-2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0.25073853182539124</v>
      </c>
      <c r="C32" s="1">
        <f ca="1">('Profiles, Pc, Winter, S1'!C32*(RANDBETWEEN(90,100))/100*(40/100))+('Profiles, Pc, Summer, S1'!C32*(RANDBETWEEN(90,100))/100*(60/100))</f>
        <v>0.22276525120218041</v>
      </c>
      <c r="D32" s="1">
        <f ca="1">('Profiles, Pc, Winter, S1'!D32*(RANDBETWEEN(90,100))/100*(40/100))+('Profiles, Pc, Summer, S1'!D32*(RANDBETWEEN(90,100))/100*(60/100))</f>
        <v>0.20449694071803365</v>
      </c>
      <c r="E32" s="1">
        <f ca="1">('Profiles, Pc, Winter, S1'!E32*(RANDBETWEEN(90,100))/100*(40/100))+('Profiles, Pc, Summer, S1'!E32*(RANDBETWEEN(90,100))/100*(60/100))</f>
        <v>0.22073872213934684</v>
      </c>
      <c r="F32" s="1">
        <f ca="1">('Profiles, Pc, Winter, S1'!F32*(RANDBETWEEN(90,100))/100*(40/100))+('Profiles, Pc, Summer, S1'!F32*(RANDBETWEEN(90,100))/100*(60/100))</f>
        <v>0.22017925237993607</v>
      </c>
      <c r="G32" s="1">
        <f ca="1">('Profiles, Pc, Winter, S1'!G32*(RANDBETWEEN(90,100))/100*(40/100))+('Profiles, Pc, Summer, S1'!G32*(RANDBETWEEN(90,100))/100*(60/100))</f>
        <v>0.21980427294011595</v>
      </c>
      <c r="H32" s="1">
        <f ca="1">('Profiles, Pc, Winter, S1'!H32*(RANDBETWEEN(90,100))/100*(40/100))+('Profiles, Pc, Summer, S1'!H32*(RANDBETWEEN(90,100))/100*(60/100))</f>
        <v>0.27033587128962366</v>
      </c>
      <c r="I32" s="1">
        <f ca="1">('Profiles, Pc, Winter, S1'!I32*(RANDBETWEEN(90,100))/100*(40/100))+('Profiles, Pc, Summer, S1'!I32*(RANDBETWEEN(90,100))/100*(60/100))</f>
        <v>0.30976966638468229</v>
      </c>
      <c r="J32" s="1">
        <f ca="1">('Profiles, Pc, Winter, S1'!J32*(RANDBETWEEN(90,100))/100*(40/100))+('Profiles, Pc, Summer, S1'!J32*(RANDBETWEEN(90,100))/100*(60/100))</f>
        <v>0.33595542394306188</v>
      </c>
      <c r="K32" s="1">
        <f ca="1">('Profiles, Pc, Winter, S1'!K32*(RANDBETWEEN(90,100))/100*(40/100))+('Profiles, Pc, Summer, S1'!K32*(RANDBETWEEN(90,100))/100*(60/100))</f>
        <v>0.34040610626563395</v>
      </c>
      <c r="L32" s="1">
        <f ca="1">('Profiles, Pc, Winter, S1'!L32*(RANDBETWEEN(90,100))/100*(40/100))+('Profiles, Pc, Summer, S1'!L32*(RANDBETWEEN(90,100))/100*(60/100))</f>
        <v>0.35552508850800413</v>
      </c>
      <c r="M32" s="1">
        <f ca="1">('Profiles, Pc, Winter, S1'!M32*(RANDBETWEEN(90,100))/100*(40/100))+('Profiles, Pc, Summer, S1'!M32*(RANDBETWEEN(90,100))/100*(60/100))</f>
        <v>0.38198153032672444</v>
      </c>
      <c r="N32" s="1">
        <f ca="1">('Profiles, Pc, Winter, S1'!N32*(RANDBETWEEN(90,100))/100*(40/100))+('Profiles, Pc, Summer, S1'!N32*(RANDBETWEEN(90,100))/100*(60/100))</f>
        <v>0.3913065370304537</v>
      </c>
      <c r="O32" s="1">
        <f ca="1">('Profiles, Pc, Winter, S1'!O32*(RANDBETWEEN(90,100))/100*(40/100))+('Profiles, Pc, Summer, S1'!O32*(RANDBETWEEN(90,100))/100*(60/100))</f>
        <v>0.37275724927132681</v>
      </c>
      <c r="P32" s="1">
        <f ca="1">('Profiles, Pc, Winter, S1'!P32*(RANDBETWEEN(90,100))/100*(40/100))+('Profiles, Pc, Summer, S1'!P32*(RANDBETWEEN(90,100))/100*(60/100))</f>
        <v>0.35573081979591359</v>
      </c>
      <c r="Q32" s="1">
        <f ca="1">('Profiles, Pc, Winter, S1'!Q32*(RANDBETWEEN(90,100))/100*(40/100))+('Profiles, Pc, Summer, S1'!Q32*(RANDBETWEEN(90,100))/100*(60/100))</f>
        <v>0.34541141755723836</v>
      </c>
      <c r="R32" s="1">
        <f ca="1">('Profiles, Pc, Winter, S1'!R32*(RANDBETWEEN(90,100))/100*(40/100))+('Profiles, Pc, Summer, S1'!R32*(RANDBETWEEN(90,100))/100*(60/100))</f>
        <v>0.34656835235895034</v>
      </c>
      <c r="S32" s="1">
        <f ca="1">('Profiles, Pc, Winter, S1'!S32*(RANDBETWEEN(90,100))/100*(40/100))+('Profiles, Pc, Summer, S1'!S32*(RANDBETWEEN(90,100))/100*(60/100))</f>
        <v>0.38613635223577814</v>
      </c>
      <c r="T32" s="1">
        <f ca="1">('Profiles, Pc, Winter, S1'!T32*(RANDBETWEEN(90,100))/100*(40/100))+('Profiles, Pc, Summer, S1'!T32*(RANDBETWEEN(90,100))/100*(60/100))</f>
        <v>0.38949756471295405</v>
      </c>
      <c r="U32" s="1">
        <f ca="1">('Profiles, Pc, Winter, S1'!U32*(RANDBETWEEN(90,100))/100*(40/100))+('Profiles, Pc, Summer, S1'!U32*(RANDBETWEEN(90,100))/100*(60/100))</f>
        <v>0.38055052346005963</v>
      </c>
      <c r="V32" s="1">
        <f ca="1">('Profiles, Pc, Winter, S1'!V32*(RANDBETWEEN(90,100))/100*(40/100))+('Profiles, Pc, Summer, S1'!V32*(RANDBETWEEN(90,100))/100*(60/100))</f>
        <v>0.39941880490981541</v>
      </c>
      <c r="W32" s="1">
        <f ca="1">('Profiles, Pc, Winter, S1'!W32*(RANDBETWEEN(90,100))/100*(40/100))+('Profiles, Pc, Summer, S1'!W32*(RANDBETWEEN(90,100))/100*(60/100))</f>
        <v>0.38674342489592706</v>
      </c>
      <c r="X32" s="1">
        <f ca="1">('Profiles, Pc, Winter, S1'!X32*(RANDBETWEEN(90,100))/100*(40/100))+('Profiles, Pc, Summer, S1'!X32*(RANDBETWEEN(90,100))/100*(60/100))</f>
        <v>0.35366813838944094</v>
      </c>
      <c r="Y32" s="1">
        <f ca="1">('Profiles, Pc, Winter, S1'!Y32*(RANDBETWEEN(90,100))/100*(40/100))+('Profiles, Pc, Summer, S1'!Y32*(RANDBETWEEN(90,100))/100*(60/100))</f>
        <v>0.31052690591796894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0.41288775404697348</v>
      </c>
      <c r="C33" s="1">
        <f ca="1">('Profiles, Pc, Winter, S1'!C33*(RANDBETWEEN(90,100))/100*(40/100))+('Profiles, Pc, Summer, S1'!C33*(RANDBETWEEN(90,100))/100*(60/100))</f>
        <v>0.40580808144111091</v>
      </c>
      <c r="D33" s="1">
        <f ca="1">('Profiles, Pc, Winter, S1'!D33*(RANDBETWEEN(90,100))/100*(40/100))+('Profiles, Pc, Summer, S1'!D33*(RANDBETWEEN(90,100))/100*(60/100))</f>
        <v>0.38419514151363382</v>
      </c>
      <c r="E33" s="1">
        <f ca="1">('Profiles, Pc, Winter, S1'!E33*(RANDBETWEEN(90,100))/100*(40/100))+('Profiles, Pc, Summer, S1'!E33*(RANDBETWEEN(90,100))/100*(60/100))</f>
        <v>0.38372992520576743</v>
      </c>
      <c r="F33" s="1">
        <f ca="1">('Profiles, Pc, Winter, S1'!F33*(RANDBETWEEN(90,100))/100*(40/100))+('Profiles, Pc, Summer, S1'!F33*(RANDBETWEEN(90,100))/100*(60/100))</f>
        <v>0.39918448888860847</v>
      </c>
      <c r="G33" s="1">
        <f ca="1">('Profiles, Pc, Winter, S1'!G33*(RANDBETWEEN(90,100))/100*(40/100))+('Profiles, Pc, Summer, S1'!G33*(RANDBETWEEN(90,100))/100*(60/100))</f>
        <v>0.40378912459399563</v>
      </c>
      <c r="H33" s="1">
        <f ca="1">('Profiles, Pc, Winter, S1'!H33*(RANDBETWEEN(90,100))/100*(40/100))+('Profiles, Pc, Summer, S1'!H33*(RANDBETWEEN(90,100))/100*(60/100))</f>
        <v>0.44413728478480324</v>
      </c>
      <c r="I33" s="1">
        <f ca="1">('Profiles, Pc, Winter, S1'!I33*(RANDBETWEEN(90,100))/100*(40/100))+('Profiles, Pc, Summer, S1'!I33*(RANDBETWEEN(90,100))/100*(60/100))</f>
        <v>0.56485947209553955</v>
      </c>
      <c r="J33" s="1">
        <f ca="1">('Profiles, Pc, Winter, S1'!J33*(RANDBETWEEN(90,100))/100*(40/100))+('Profiles, Pc, Summer, S1'!J33*(RANDBETWEEN(90,100))/100*(60/100))</f>
        <v>0.56564910406768032</v>
      </c>
      <c r="K33" s="1">
        <f ca="1">('Profiles, Pc, Winter, S1'!K33*(RANDBETWEEN(90,100))/100*(40/100))+('Profiles, Pc, Summer, S1'!K33*(RANDBETWEEN(90,100))/100*(60/100))</f>
        <v>0.60644088689642461</v>
      </c>
      <c r="L33" s="1">
        <f ca="1">('Profiles, Pc, Winter, S1'!L33*(RANDBETWEEN(90,100))/100*(40/100))+('Profiles, Pc, Summer, S1'!L33*(RANDBETWEEN(90,100))/100*(60/100))</f>
        <v>0.56592210136989851</v>
      </c>
      <c r="M33" s="1">
        <f ca="1">('Profiles, Pc, Winter, S1'!M33*(RANDBETWEEN(90,100))/100*(40/100))+('Profiles, Pc, Summer, S1'!M33*(RANDBETWEEN(90,100))/100*(60/100))</f>
        <v>0.63072329588126919</v>
      </c>
      <c r="N33" s="1">
        <f ca="1">('Profiles, Pc, Winter, S1'!N33*(RANDBETWEEN(90,100))/100*(40/100))+('Profiles, Pc, Summer, S1'!N33*(RANDBETWEEN(90,100))/100*(60/100))</f>
        <v>0.62642519465602975</v>
      </c>
      <c r="O33" s="1">
        <f ca="1">('Profiles, Pc, Winter, S1'!O33*(RANDBETWEEN(90,100))/100*(40/100))+('Profiles, Pc, Summer, S1'!O33*(RANDBETWEEN(90,100))/100*(60/100))</f>
        <v>0.58297108000162645</v>
      </c>
      <c r="P33" s="1">
        <f ca="1">('Profiles, Pc, Winter, S1'!P33*(RANDBETWEEN(90,100))/100*(40/100))+('Profiles, Pc, Summer, S1'!P33*(RANDBETWEEN(90,100))/100*(60/100))</f>
        <v>0.54699149737306407</v>
      </c>
      <c r="Q33" s="1">
        <f ca="1">('Profiles, Pc, Winter, S1'!Q33*(RANDBETWEEN(90,100))/100*(40/100))+('Profiles, Pc, Summer, S1'!Q33*(RANDBETWEEN(90,100))/100*(60/100))</f>
        <v>0.55239685356060797</v>
      </c>
      <c r="R33" s="1">
        <f ca="1">('Profiles, Pc, Winter, S1'!R33*(RANDBETWEEN(90,100))/100*(40/100))+('Profiles, Pc, Summer, S1'!R33*(RANDBETWEEN(90,100))/100*(60/100))</f>
        <v>0.56238569798051974</v>
      </c>
      <c r="S33" s="1">
        <f ca="1">('Profiles, Pc, Winter, S1'!S33*(RANDBETWEEN(90,100))/100*(40/100))+('Profiles, Pc, Summer, S1'!S33*(RANDBETWEEN(90,100))/100*(60/100))</f>
        <v>0.55070654844310873</v>
      </c>
      <c r="T33" s="1">
        <f ca="1">('Profiles, Pc, Winter, S1'!T33*(RANDBETWEEN(90,100))/100*(40/100))+('Profiles, Pc, Summer, S1'!T33*(RANDBETWEEN(90,100))/100*(60/100))</f>
        <v>0.53009657438953683</v>
      </c>
      <c r="U33" s="1">
        <f ca="1">('Profiles, Pc, Winter, S1'!U33*(RANDBETWEEN(90,100))/100*(40/100))+('Profiles, Pc, Summer, S1'!U33*(RANDBETWEEN(90,100))/100*(60/100))</f>
        <v>0.50987216341363872</v>
      </c>
      <c r="V33" s="1">
        <f ca="1">('Profiles, Pc, Winter, S1'!V33*(RANDBETWEEN(90,100))/100*(40/100))+('Profiles, Pc, Summer, S1'!V33*(RANDBETWEEN(90,100))/100*(60/100))</f>
        <v>0.53700185745504991</v>
      </c>
      <c r="W33" s="1">
        <f ca="1">('Profiles, Pc, Winter, S1'!W33*(RANDBETWEEN(90,100))/100*(40/100))+('Profiles, Pc, Summer, S1'!W33*(RANDBETWEEN(90,100))/100*(60/100))</f>
        <v>0.48714541388248073</v>
      </c>
      <c r="X33" s="1">
        <f ca="1">('Profiles, Pc, Winter, S1'!X33*(RANDBETWEEN(90,100))/100*(40/100))+('Profiles, Pc, Summer, S1'!X33*(RANDBETWEEN(90,100))/100*(60/100))</f>
        <v>0.46991304116856469</v>
      </c>
      <c r="Y33" s="1">
        <f ca="1">('Profiles, Pc, Winter, S1'!Y33*(RANDBETWEEN(90,100))/100*(40/100))+('Profiles, Pc, Summer, S1'!Y33*(RANDBETWEEN(90,100))/100*(60/100))</f>
        <v>0.44124616207048495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B78-010B-42A0-8BB3-57306FD69832}">
  <dimension ref="A1:Y40"/>
  <sheetViews>
    <sheetView workbookViewId="0">
      <selection activeCell="E6" sqref="E6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0.44991192241838801</v>
      </c>
      <c r="C2" s="1">
        <f ca="1">('Profiles, Pc, Winter, S1'!C2*(RANDBETWEEN(90,100))/100*(40/100))+('Profiles, Pc, Summer, S1'!C2*(RANDBETWEEN(90,100))/100*(60/100))</f>
        <v>0.42592346615615706</v>
      </c>
      <c r="D2" s="1">
        <f ca="1">('Profiles, Pc, Winter, S1'!D2*(RANDBETWEEN(90,100))/100*(40/100))+('Profiles, Pc, Summer, S1'!D2*(RANDBETWEEN(90,100))/100*(60/100))</f>
        <v>0.41954454547131786</v>
      </c>
      <c r="E2" s="1">
        <f ca="1">('Profiles, Pc, Winter, S1'!E2*(RANDBETWEEN(90,100))/100*(40/100))+('Profiles, Pc, Summer, S1'!E2*(RANDBETWEEN(90,100))/100*(60/100))</f>
        <v>0.4331555880169049</v>
      </c>
      <c r="F2" s="1">
        <f ca="1">('Profiles, Pc, Winter, S1'!F2*(RANDBETWEEN(90,100))/100*(40/100))+('Profiles, Pc, Summer, S1'!F2*(RANDBETWEEN(90,100))/100*(60/100))</f>
        <v>0.41920893084146543</v>
      </c>
      <c r="G2" s="1">
        <f ca="1">('Profiles, Pc, Winter, S1'!G2*(RANDBETWEEN(90,100))/100*(40/100))+('Profiles, Pc, Summer, S1'!G2*(RANDBETWEEN(90,100))/100*(60/100))</f>
        <v>0.43474523024321393</v>
      </c>
      <c r="H2" s="1">
        <f ca="1">('Profiles, Pc, Winter, S1'!H2*(RANDBETWEEN(90,100))/100*(40/100))+('Profiles, Pc, Summer, S1'!H2*(RANDBETWEEN(90,100))/100*(60/100))</f>
        <v>0.41469383655718173</v>
      </c>
      <c r="I2" s="1">
        <f ca="1">('Profiles, Pc, Winter, S1'!I2*(RANDBETWEEN(90,100))/100*(40/100))+('Profiles, Pc, Summer, S1'!I2*(RANDBETWEEN(90,100))/100*(60/100))</f>
        <v>0.51815729854885928</v>
      </c>
      <c r="J2" s="1">
        <f ca="1">('Profiles, Pc, Winter, S1'!J2*(RANDBETWEEN(90,100))/100*(40/100))+('Profiles, Pc, Summer, S1'!J2*(RANDBETWEEN(90,100))/100*(60/100))</f>
        <v>0.56075142220499707</v>
      </c>
      <c r="K2" s="1">
        <f ca="1">('Profiles, Pc, Winter, S1'!K2*(RANDBETWEEN(90,100))/100*(40/100))+('Profiles, Pc, Summer, S1'!K2*(RANDBETWEEN(90,100))/100*(60/100))</f>
        <v>0.53667022430770206</v>
      </c>
      <c r="L2" s="1">
        <f ca="1">('Profiles, Pc, Winter, S1'!L2*(RANDBETWEEN(90,100))/100*(40/100))+('Profiles, Pc, Summer, S1'!L2*(RANDBETWEEN(90,100))/100*(60/100))</f>
        <v>0.54854629047090619</v>
      </c>
      <c r="M2" s="1">
        <f ca="1">('Profiles, Pc, Winter, S1'!M2*(RANDBETWEEN(90,100))/100*(40/100))+('Profiles, Pc, Summer, S1'!M2*(RANDBETWEEN(90,100))/100*(60/100))</f>
        <v>0.530979529462835</v>
      </c>
      <c r="N2" s="1">
        <f ca="1">('Profiles, Pc, Winter, S1'!N2*(RANDBETWEEN(90,100))/100*(40/100))+('Profiles, Pc, Summer, S1'!N2*(RANDBETWEEN(90,100))/100*(60/100))</f>
        <v>0.58681147616103901</v>
      </c>
      <c r="O2" s="1">
        <f ca="1">('Profiles, Pc, Winter, S1'!O2*(RANDBETWEEN(90,100))/100*(40/100))+('Profiles, Pc, Summer, S1'!O2*(RANDBETWEEN(90,100))/100*(60/100))</f>
        <v>0.54036438903440343</v>
      </c>
      <c r="P2" s="1">
        <f ca="1">('Profiles, Pc, Winter, S1'!P2*(RANDBETWEEN(90,100))/100*(40/100))+('Profiles, Pc, Summer, S1'!P2*(RANDBETWEEN(90,100))/100*(60/100))</f>
        <v>0.50206002807149352</v>
      </c>
      <c r="Q2" s="1">
        <f ca="1">('Profiles, Pc, Winter, S1'!Q2*(RANDBETWEEN(90,100))/100*(40/100))+('Profiles, Pc, Summer, S1'!Q2*(RANDBETWEEN(90,100))/100*(60/100))</f>
        <v>0.52615577183836582</v>
      </c>
      <c r="R2" s="1">
        <f ca="1">('Profiles, Pc, Winter, S1'!R2*(RANDBETWEEN(90,100))/100*(40/100))+('Profiles, Pc, Summer, S1'!R2*(RANDBETWEEN(90,100))/100*(60/100))</f>
        <v>0.5528580124926713</v>
      </c>
      <c r="S2" s="1">
        <f ca="1">('Profiles, Pc, Winter, S1'!S2*(RANDBETWEEN(90,100))/100*(40/100))+('Profiles, Pc, Summer, S1'!S2*(RANDBETWEEN(90,100))/100*(60/100))</f>
        <v>0.5177042643666635</v>
      </c>
      <c r="T2" s="1">
        <f ca="1">('Profiles, Pc, Winter, S1'!T2*(RANDBETWEEN(90,100))/100*(40/100))+('Profiles, Pc, Summer, S1'!T2*(RANDBETWEEN(90,100))/100*(60/100))</f>
        <v>0.51968815171773619</v>
      </c>
      <c r="U2" s="1">
        <f ca="1">('Profiles, Pc, Winter, S1'!U2*(RANDBETWEEN(90,100))/100*(40/100))+('Profiles, Pc, Summer, S1'!U2*(RANDBETWEEN(90,100))/100*(60/100))</f>
        <v>0.47420828268006548</v>
      </c>
      <c r="V2" s="1">
        <f ca="1">('Profiles, Pc, Winter, S1'!V2*(RANDBETWEEN(90,100))/100*(40/100))+('Profiles, Pc, Summer, S1'!V2*(RANDBETWEEN(90,100))/100*(60/100))</f>
        <v>0.49447643795112417</v>
      </c>
      <c r="W2" s="1">
        <f ca="1">('Profiles, Pc, Winter, S1'!W2*(RANDBETWEEN(90,100))/100*(40/100))+('Profiles, Pc, Summer, S1'!W2*(RANDBETWEEN(90,100))/100*(60/100))</f>
        <v>0.49490759201118839</v>
      </c>
      <c r="X2" s="1">
        <f ca="1">('Profiles, Pc, Winter, S1'!X2*(RANDBETWEEN(90,100))/100*(40/100))+('Profiles, Pc, Summer, S1'!X2*(RANDBETWEEN(90,100))/100*(60/100))</f>
        <v>0.43583446857885139</v>
      </c>
      <c r="Y2" s="1">
        <f ca="1">('Profiles, Pc, Winter, S1'!Y2*(RANDBETWEEN(90,100))/100*(40/100))+('Profiles, Pc, Summer, S1'!Y2*(RANDBETWEEN(90,100))/100*(60/100))</f>
        <v>0.44209970700302914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0.12351504648658887</v>
      </c>
      <c r="C3" s="1">
        <f ca="1">('Profiles, Pc, Winter, S1'!C3*(RANDBETWEEN(90,100))/100*(40/100))+('Profiles, Pc, Summer, S1'!C3*(RANDBETWEEN(90,100))/100*(60/100))</f>
        <v>0.10897450596538508</v>
      </c>
      <c r="D3" s="1">
        <f ca="1">('Profiles, Pc, Winter, S1'!D3*(RANDBETWEEN(90,100))/100*(40/100))+('Profiles, Pc, Summer, S1'!D3*(RANDBETWEEN(90,100))/100*(60/100))</f>
        <v>0.10945609191194333</v>
      </c>
      <c r="E3" s="1">
        <f ca="1">('Profiles, Pc, Winter, S1'!E3*(RANDBETWEEN(90,100))/100*(40/100))+('Profiles, Pc, Summer, S1'!E3*(RANDBETWEEN(90,100))/100*(60/100))</f>
        <v>0.10152186731851906</v>
      </c>
      <c r="F3" s="1">
        <f ca="1">('Profiles, Pc, Winter, S1'!F3*(RANDBETWEEN(90,100))/100*(40/100))+('Profiles, Pc, Summer, S1'!F3*(RANDBETWEEN(90,100))/100*(60/100))</f>
        <v>9.5987228466419133E-2</v>
      </c>
      <c r="G3" s="1">
        <f ca="1">('Profiles, Pc, Winter, S1'!G3*(RANDBETWEEN(90,100))/100*(40/100))+('Profiles, Pc, Summer, S1'!G3*(RANDBETWEEN(90,100))/100*(60/100))</f>
        <v>0.10752116179780043</v>
      </c>
      <c r="H3" s="1">
        <f ca="1">('Profiles, Pc, Winter, S1'!H3*(RANDBETWEEN(90,100))/100*(40/100))+('Profiles, Pc, Summer, S1'!H3*(RANDBETWEEN(90,100))/100*(60/100))</f>
        <v>0.11743021062826371</v>
      </c>
      <c r="I3" s="1">
        <f ca="1">('Profiles, Pc, Winter, S1'!I3*(RANDBETWEEN(90,100))/100*(40/100))+('Profiles, Pc, Summer, S1'!I3*(RANDBETWEEN(90,100))/100*(60/100))</f>
        <v>0.14698362043629015</v>
      </c>
      <c r="J3" s="1">
        <f ca="1">('Profiles, Pc, Winter, S1'!J3*(RANDBETWEEN(90,100))/100*(40/100))+('Profiles, Pc, Summer, S1'!J3*(RANDBETWEEN(90,100))/100*(60/100))</f>
        <v>0.16684616122913787</v>
      </c>
      <c r="K3" s="1">
        <f ca="1">('Profiles, Pc, Winter, S1'!K3*(RANDBETWEEN(90,100))/100*(40/100))+('Profiles, Pc, Summer, S1'!K3*(RANDBETWEEN(90,100))/100*(60/100))</f>
        <v>0.16634943273541417</v>
      </c>
      <c r="L3" s="1">
        <f ca="1">('Profiles, Pc, Winter, S1'!L3*(RANDBETWEEN(90,100))/100*(40/100))+('Profiles, Pc, Summer, S1'!L3*(RANDBETWEEN(90,100))/100*(60/100))</f>
        <v>0.16949838524616112</v>
      </c>
      <c r="M3" s="1">
        <f ca="1">('Profiles, Pc, Winter, S1'!M3*(RANDBETWEEN(90,100))/100*(40/100))+('Profiles, Pc, Summer, S1'!M3*(RANDBETWEEN(90,100))/100*(60/100))</f>
        <v>0.1684477445913572</v>
      </c>
      <c r="N3" s="1">
        <f ca="1">('Profiles, Pc, Winter, S1'!N3*(RANDBETWEEN(90,100))/100*(40/100))+('Profiles, Pc, Summer, S1'!N3*(RANDBETWEEN(90,100))/100*(60/100))</f>
        <v>0.16240834981555122</v>
      </c>
      <c r="O3" s="1">
        <f ca="1">('Profiles, Pc, Winter, S1'!O3*(RANDBETWEEN(90,100))/100*(40/100))+('Profiles, Pc, Summer, S1'!O3*(RANDBETWEEN(90,100))/100*(60/100))</f>
        <v>0.15489649797352764</v>
      </c>
      <c r="P3" s="1">
        <f ca="1">('Profiles, Pc, Winter, S1'!P3*(RANDBETWEEN(90,100))/100*(40/100))+('Profiles, Pc, Summer, S1'!P3*(RANDBETWEEN(90,100))/100*(60/100))</f>
        <v>0.1338791095937</v>
      </c>
      <c r="Q3" s="1">
        <f ca="1">('Profiles, Pc, Winter, S1'!Q3*(RANDBETWEEN(90,100))/100*(40/100))+('Profiles, Pc, Summer, S1'!Q3*(RANDBETWEEN(90,100))/100*(60/100))</f>
        <v>0.13986321747945463</v>
      </c>
      <c r="R3" s="1">
        <f ca="1">('Profiles, Pc, Winter, S1'!R3*(RANDBETWEEN(90,100))/100*(40/100))+('Profiles, Pc, Summer, S1'!R3*(RANDBETWEEN(90,100))/100*(60/100))</f>
        <v>0.15134586793175522</v>
      </c>
      <c r="S3" s="1">
        <f ca="1">('Profiles, Pc, Winter, S1'!S3*(RANDBETWEEN(90,100))/100*(40/100))+('Profiles, Pc, Summer, S1'!S3*(RANDBETWEEN(90,100))/100*(60/100))</f>
        <v>0.16585211766108077</v>
      </c>
      <c r="T3" s="1">
        <f ca="1">('Profiles, Pc, Winter, S1'!T3*(RANDBETWEEN(90,100))/100*(40/100))+('Profiles, Pc, Summer, S1'!T3*(RANDBETWEEN(90,100))/100*(60/100))</f>
        <v>0.16534682811375301</v>
      </c>
      <c r="U3" s="1">
        <f ca="1">('Profiles, Pc, Winter, S1'!U3*(RANDBETWEEN(90,100))/100*(40/100))+('Profiles, Pc, Summer, S1'!U3*(RANDBETWEEN(90,100))/100*(60/100))</f>
        <v>0.17247857757073987</v>
      </c>
      <c r="V3" s="1">
        <f ca="1">('Profiles, Pc, Winter, S1'!V3*(RANDBETWEEN(90,100))/100*(40/100))+('Profiles, Pc, Summer, S1'!V3*(RANDBETWEEN(90,100))/100*(60/100))</f>
        <v>0.16821463995451297</v>
      </c>
      <c r="W3" s="1">
        <f ca="1">('Profiles, Pc, Winter, S1'!W3*(RANDBETWEEN(90,100))/100*(40/100))+('Profiles, Pc, Summer, S1'!W3*(RANDBETWEEN(90,100))/100*(60/100))</f>
        <v>0.15305128112663835</v>
      </c>
      <c r="X3" s="1">
        <f ca="1">('Profiles, Pc, Winter, S1'!X3*(RANDBETWEEN(90,100))/100*(40/100))+('Profiles, Pc, Summer, S1'!X3*(RANDBETWEEN(90,100))/100*(60/100))</f>
        <v>0.13393031470063838</v>
      </c>
      <c r="Y3" s="1">
        <f ca="1">('Profiles, Pc, Winter, S1'!Y3*(RANDBETWEEN(90,100))/100*(40/100))+('Profiles, Pc, Summer, S1'!Y3*(RANDBETWEEN(90,100))/100*(60/100))</f>
        <v>0.12873209961628362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0.27279384409849317</v>
      </c>
      <c r="C4" s="1">
        <f ca="1">('Profiles, Pc, Winter, S1'!C4*(RANDBETWEEN(90,100))/100*(40/100))+('Profiles, Pc, Summer, S1'!C4*(RANDBETWEEN(90,100))/100*(60/100))</f>
        <v>0.26208064455101798</v>
      </c>
      <c r="D4" s="1">
        <f ca="1">('Profiles, Pc, Winter, S1'!D4*(RANDBETWEEN(90,100))/100*(40/100))+('Profiles, Pc, Summer, S1'!D4*(RANDBETWEEN(90,100))/100*(60/100))</f>
        <v>0.23167498127284053</v>
      </c>
      <c r="E4" s="1">
        <f ca="1">('Profiles, Pc, Winter, S1'!E4*(RANDBETWEEN(90,100))/100*(40/100))+('Profiles, Pc, Summer, S1'!E4*(RANDBETWEEN(90,100))/100*(60/100))</f>
        <v>0.24673130043008937</v>
      </c>
      <c r="F4" s="1">
        <f ca="1">('Profiles, Pc, Winter, S1'!F4*(RANDBETWEEN(90,100))/100*(40/100))+('Profiles, Pc, Summer, S1'!F4*(RANDBETWEEN(90,100))/100*(60/100))</f>
        <v>0.23631764347240686</v>
      </c>
      <c r="G4" s="1">
        <f ca="1">('Profiles, Pc, Winter, S1'!G4*(RANDBETWEEN(90,100))/100*(40/100))+('Profiles, Pc, Summer, S1'!G4*(RANDBETWEEN(90,100))/100*(60/100))</f>
        <v>0.26234750500415382</v>
      </c>
      <c r="H4" s="1">
        <f ca="1">('Profiles, Pc, Winter, S1'!H4*(RANDBETWEEN(90,100))/100*(40/100))+('Profiles, Pc, Summer, S1'!H4*(RANDBETWEEN(90,100))/100*(60/100))</f>
        <v>0.37975294869222709</v>
      </c>
      <c r="I4" s="1">
        <f ca="1">('Profiles, Pc, Winter, S1'!I4*(RANDBETWEEN(90,100))/100*(40/100))+('Profiles, Pc, Summer, S1'!I4*(RANDBETWEEN(90,100))/100*(60/100))</f>
        <v>0.49012236311826074</v>
      </c>
      <c r="J4" s="1">
        <f ca="1">('Profiles, Pc, Winter, S1'!J4*(RANDBETWEEN(90,100))/100*(40/100))+('Profiles, Pc, Summer, S1'!J4*(RANDBETWEEN(90,100))/100*(60/100))</f>
        <v>0.52045738210882975</v>
      </c>
      <c r="K4" s="1">
        <f ca="1">('Profiles, Pc, Winter, S1'!K4*(RANDBETWEEN(90,100))/100*(40/100))+('Profiles, Pc, Summer, S1'!K4*(RANDBETWEEN(90,100))/100*(60/100))</f>
        <v>0.48502314225601351</v>
      </c>
      <c r="L4" s="1">
        <f ca="1">('Profiles, Pc, Winter, S1'!L4*(RANDBETWEEN(90,100))/100*(40/100))+('Profiles, Pc, Summer, S1'!L4*(RANDBETWEEN(90,100))/100*(60/100))</f>
        <v>0.45456339382098948</v>
      </c>
      <c r="M4" s="1">
        <f ca="1">('Profiles, Pc, Winter, S1'!M4*(RANDBETWEEN(90,100))/100*(40/100))+('Profiles, Pc, Summer, S1'!M4*(RANDBETWEEN(90,100))/100*(60/100))</f>
        <v>0.50045252375539406</v>
      </c>
      <c r="N4" s="1">
        <f ca="1">('Profiles, Pc, Winter, S1'!N4*(RANDBETWEEN(90,100))/100*(40/100))+('Profiles, Pc, Summer, S1'!N4*(RANDBETWEEN(90,100))/100*(60/100))</f>
        <v>0.48570682321500291</v>
      </c>
      <c r="O4" s="1">
        <f ca="1">('Profiles, Pc, Winter, S1'!O4*(RANDBETWEEN(90,100))/100*(40/100))+('Profiles, Pc, Summer, S1'!O4*(RANDBETWEEN(90,100))/100*(60/100))</f>
        <v>0.458432352196538</v>
      </c>
      <c r="P4" s="1">
        <f ca="1">('Profiles, Pc, Winter, S1'!P4*(RANDBETWEEN(90,100))/100*(40/100))+('Profiles, Pc, Summer, S1'!P4*(RANDBETWEEN(90,100))/100*(60/100))</f>
        <v>0.41404426206428002</v>
      </c>
      <c r="Q4" s="1">
        <f ca="1">('Profiles, Pc, Winter, S1'!Q4*(RANDBETWEEN(90,100))/100*(40/100))+('Profiles, Pc, Summer, S1'!Q4*(RANDBETWEEN(90,100))/100*(60/100))</f>
        <v>0.40687031861944423</v>
      </c>
      <c r="R4" s="1">
        <f ca="1">('Profiles, Pc, Winter, S1'!R4*(RANDBETWEEN(90,100))/100*(40/100))+('Profiles, Pc, Summer, S1'!R4*(RANDBETWEEN(90,100))/100*(60/100))</f>
        <v>0.40329060609756856</v>
      </c>
      <c r="S4" s="1">
        <f ca="1">('Profiles, Pc, Winter, S1'!S4*(RANDBETWEEN(90,100))/100*(40/100))+('Profiles, Pc, Summer, S1'!S4*(RANDBETWEEN(90,100))/100*(60/100))</f>
        <v>0.40320860362963795</v>
      </c>
      <c r="T4" s="1">
        <f ca="1">('Profiles, Pc, Winter, S1'!T4*(RANDBETWEEN(90,100))/100*(40/100))+('Profiles, Pc, Summer, S1'!T4*(RANDBETWEEN(90,100))/100*(60/100))</f>
        <v>0.38624286381138145</v>
      </c>
      <c r="U4" s="1">
        <f ca="1">('Profiles, Pc, Winter, S1'!U4*(RANDBETWEEN(90,100))/100*(40/100))+('Profiles, Pc, Summer, S1'!U4*(RANDBETWEEN(90,100))/100*(60/100))</f>
        <v>0.42784257484519317</v>
      </c>
      <c r="V4" s="1">
        <f ca="1">('Profiles, Pc, Winter, S1'!V4*(RANDBETWEEN(90,100))/100*(40/100))+('Profiles, Pc, Summer, S1'!V4*(RANDBETWEEN(90,100))/100*(60/100))</f>
        <v>0.43323701160958061</v>
      </c>
      <c r="W4" s="1">
        <f ca="1">('Profiles, Pc, Winter, S1'!W4*(RANDBETWEEN(90,100))/100*(40/100))+('Profiles, Pc, Summer, S1'!W4*(RANDBETWEEN(90,100))/100*(60/100))</f>
        <v>0.41741622607318618</v>
      </c>
      <c r="X4" s="1">
        <f ca="1">('Profiles, Pc, Winter, S1'!X4*(RANDBETWEEN(90,100))/100*(40/100))+('Profiles, Pc, Summer, S1'!X4*(RANDBETWEEN(90,100))/100*(60/100))</f>
        <v>0.36112677828939677</v>
      </c>
      <c r="Y4" s="1">
        <f ca="1">('Profiles, Pc, Winter, S1'!Y4*(RANDBETWEEN(90,100))/100*(40/100))+('Profiles, Pc, Summer, S1'!Y4*(RANDBETWEEN(90,100))/100*(60/100))</f>
        <v>0.30023990419441948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2.6880958981649307E-2</v>
      </c>
      <c r="C5" s="1">
        <f ca="1">('Profiles, Pc, Winter, S1'!C5*(RANDBETWEEN(90,100))/100*(40/100))+('Profiles, Pc, Summer, S1'!C5*(RANDBETWEEN(90,100))/100*(60/100))</f>
        <v>2.0715524418403564E-2</v>
      </c>
      <c r="D5" s="1">
        <f ca="1">('Profiles, Pc, Winter, S1'!D5*(RANDBETWEEN(90,100))/100*(40/100))+('Profiles, Pc, Summer, S1'!D5*(RANDBETWEEN(90,100))/100*(60/100))</f>
        <v>1.6228281239460442E-2</v>
      </c>
      <c r="E5" s="1">
        <f ca="1">('Profiles, Pc, Winter, S1'!E5*(RANDBETWEEN(90,100))/100*(40/100))+('Profiles, Pc, Summer, S1'!E5*(RANDBETWEEN(90,100))/100*(60/100))</f>
        <v>1.6807433175244899E-2</v>
      </c>
      <c r="F5" s="1">
        <f ca="1">('Profiles, Pc, Winter, S1'!F5*(RANDBETWEEN(90,100))/100*(40/100))+('Profiles, Pc, Summer, S1'!F5*(RANDBETWEEN(90,100))/100*(60/100))</f>
        <v>1.5742416619032008E-2</v>
      </c>
      <c r="G5" s="1">
        <f ca="1">('Profiles, Pc, Winter, S1'!G5*(RANDBETWEEN(90,100))/100*(40/100))+('Profiles, Pc, Summer, S1'!G5*(RANDBETWEEN(90,100))/100*(60/100))</f>
        <v>2.2412853063853735E-2</v>
      </c>
      <c r="H5" s="1">
        <f ca="1">('Profiles, Pc, Winter, S1'!H5*(RANDBETWEEN(90,100))/100*(40/100))+('Profiles, Pc, Summer, S1'!H5*(RANDBETWEEN(90,100))/100*(60/100))</f>
        <v>4.528127131495005E-2</v>
      </c>
      <c r="I5" s="1">
        <f ca="1">('Profiles, Pc, Winter, S1'!I5*(RANDBETWEEN(90,100))/100*(40/100))+('Profiles, Pc, Summer, S1'!I5*(RANDBETWEEN(90,100))/100*(60/100))</f>
        <v>7.1208221631744201E-2</v>
      </c>
      <c r="J5" s="1">
        <f ca="1">('Profiles, Pc, Winter, S1'!J5*(RANDBETWEEN(90,100))/100*(40/100))+('Profiles, Pc, Summer, S1'!J5*(RANDBETWEEN(90,100))/100*(60/100))</f>
        <v>7.9258451090412865E-2</v>
      </c>
      <c r="K5" s="1">
        <f ca="1">('Profiles, Pc, Winter, S1'!K5*(RANDBETWEEN(90,100))/100*(40/100))+('Profiles, Pc, Summer, S1'!K5*(RANDBETWEEN(90,100))/100*(60/100))</f>
        <v>8.1459801210860619E-2</v>
      </c>
      <c r="L5" s="1">
        <f ca="1">('Profiles, Pc, Winter, S1'!L5*(RANDBETWEEN(90,100))/100*(40/100))+('Profiles, Pc, Summer, S1'!L5*(RANDBETWEEN(90,100))/100*(60/100))</f>
        <v>7.9802719570762654E-2</v>
      </c>
      <c r="M5" s="1">
        <f ca="1">('Profiles, Pc, Winter, S1'!M5*(RANDBETWEEN(90,100))/100*(40/100))+('Profiles, Pc, Summer, S1'!M5*(RANDBETWEEN(90,100))/100*(60/100))</f>
        <v>7.2059204879431196E-2</v>
      </c>
      <c r="N5" s="1">
        <f ca="1">('Profiles, Pc, Winter, S1'!N5*(RANDBETWEEN(90,100))/100*(40/100))+('Profiles, Pc, Summer, S1'!N5*(RANDBETWEEN(90,100))/100*(60/100))</f>
        <v>7.4396373205846911E-2</v>
      </c>
      <c r="O5" s="1">
        <f ca="1">('Profiles, Pc, Winter, S1'!O5*(RANDBETWEEN(90,100))/100*(40/100))+('Profiles, Pc, Summer, S1'!O5*(RANDBETWEEN(90,100))/100*(60/100))</f>
        <v>7.2292475213734428E-2</v>
      </c>
      <c r="P5" s="1">
        <f ca="1">('Profiles, Pc, Winter, S1'!P5*(RANDBETWEEN(90,100))/100*(40/100))+('Profiles, Pc, Summer, S1'!P5*(RANDBETWEEN(90,100))/100*(60/100))</f>
        <v>6.4375021050273998E-2</v>
      </c>
      <c r="Q5" s="1">
        <f ca="1">('Profiles, Pc, Winter, S1'!Q5*(RANDBETWEEN(90,100))/100*(40/100))+('Profiles, Pc, Summer, S1'!Q5*(RANDBETWEEN(90,100))/100*(60/100))</f>
        <v>6.2723085757189073E-2</v>
      </c>
      <c r="R5" s="1">
        <f ca="1">('Profiles, Pc, Winter, S1'!R5*(RANDBETWEEN(90,100))/100*(40/100))+('Profiles, Pc, Summer, S1'!R5*(RANDBETWEEN(90,100))/100*(60/100))</f>
        <v>6.7444375833576625E-2</v>
      </c>
      <c r="S5" s="1">
        <f ca="1">('Profiles, Pc, Winter, S1'!S5*(RANDBETWEEN(90,100))/100*(40/100))+('Profiles, Pc, Summer, S1'!S5*(RANDBETWEEN(90,100))/100*(60/100))</f>
        <v>8.0650374033132521E-2</v>
      </c>
      <c r="T5" s="1">
        <f ca="1">('Profiles, Pc, Winter, S1'!T5*(RANDBETWEEN(90,100))/100*(40/100))+('Profiles, Pc, Summer, S1'!T5*(RANDBETWEEN(90,100))/100*(60/100))</f>
        <v>8.4497871706495337E-2</v>
      </c>
      <c r="U5" s="1">
        <f ca="1">('Profiles, Pc, Winter, S1'!U5*(RANDBETWEEN(90,100))/100*(40/100))+('Profiles, Pc, Summer, S1'!U5*(RANDBETWEEN(90,100))/100*(60/100))</f>
        <v>8.4836329259489265E-2</v>
      </c>
      <c r="V5" s="1">
        <f ca="1">('Profiles, Pc, Winter, S1'!V5*(RANDBETWEEN(90,100))/100*(40/100))+('Profiles, Pc, Summer, S1'!V5*(RANDBETWEEN(90,100))/100*(60/100))</f>
        <v>8.7133504566130726E-2</v>
      </c>
      <c r="W5" s="1">
        <f ca="1">('Profiles, Pc, Winter, S1'!W5*(RANDBETWEEN(90,100))/100*(40/100))+('Profiles, Pc, Summer, S1'!W5*(RANDBETWEEN(90,100))/100*(60/100))</f>
        <v>8.1299975068710839E-2</v>
      </c>
      <c r="X5" s="1">
        <f ca="1">('Profiles, Pc, Winter, S1'!X5*(RANDBETWEEN(90,100))/100*(40/100))+('Profiles, Pc, Summer, S1'!X5*(RANDBETWEEN(90,100))/100*(60/100))</f>
        <v>6.3178400315301392E-2</v>
      </c>
      <c r="Y5" s="1">
        <f ca="1">('Profiles, Pc, Winter, S1'!Y5*(RANDBETWEEN(90,100))/100*(40/100))+('Profiles, Pc, Summer, S1'!Y5*(RANDBETWEEN(90,100))/100*(60/100))</f>
        <v>4.4919523025083161E-2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0.25522239721686518</v>
      </c>
      <c r="C6" s="1">
        <f ca="1">('Profiles, Pc, Winter, S1'!C6*(RANDBETWEEN(90,100))/100*(40/100))+('Profiles, Pc, Summer, S1'!C6*(RANDBETWEEN(90,100))/100*(60/100))</f>
        <v>0.23191181915603809</v>
      </c>
      <c r="D6" s="1">
        <f ca="1">('Profiles, Pc, Winter, S1'!D6*(RANDBETWEEN(90,100))/100*(40/100))+('Profiles, Pc, Summer, S1'!D6*(RANDBETWEEN(90,100))/100*(60/100))</f>
        <v>0.20832347215862543</v>
      </c>
      <c r="E6" s="1">
        <f ca="1">('Profiles, Pc, Winter, S1'!E6*(RANDBETWEEN(90,100))/100*(40/100))+('Profiles, Pc, Summer, S1'!E6*(RANDBETWEEN(90,100))/100*(60/100))</f>
        <v>0.21630664135969341</v>
      </c>
      <c r="F6" s="1">
        <f ca="1">('Profiles, Pc, Winter, S1'!F6*(RANDBETWEEN(90,100))/100*(40/100))+('Profiles, Pc, Summer, S1'!F6*(RANDBETWEEN(90,100))/100*(60/100))</f>
        <v>0.22725145711271744</v>
      </c>
      <c r="G6" s="1">
        <f ca="1">('Profiles, Pc, Winter, S1'!G6*(RANDBETWEEN(90,100))/100*(40/100))+('Profiles, Pc, Summer, S1'!G6*(RANDBETWEEN(90,100))/100*(60/100))</f>
        <v>0.23529348967128499</v>
      </c>
      <c r="H6" s="1">
        <f ca="1">('Profiles, Pc, Winter, S1'!H6*(RANDBETWEEN(90,100))/100*(40/100))+('Profiles, Pc, Summer, S1'!H6*(RANDBETWEEN(90,100))/100*(60/100))</f>
        <v>0.26461746767041777</v>
      </c>
      <c r="I6" s="1">
        <f ca="1">('Profiles, Pc, Winter, S1'!I6*(RANDBETWEEN(90,100))/100*(40/100))+('Profiles, Pc, Summer, S1'!I6*(RANDBETWEEN(90,100))/100*(60/100))</f>
        <v>0.29451127009029254</v>
      </c>
      <c r="J6" s="1">
        <f ca="1">('Profiles, Pc, Winter, S1'!J6*(RANDBETWEEN(90,100))/100*(40/100))+('Profiles, Pc, Summer, S1'!J6*(RANDBETWEEN(90,100))/100*(60/100))</f>
        <v>0.3305992682242338</v>
      </c>
      <c r="K6" s="1">
        <f ca="1">('Profiles, Pc, Winter, S1'!K6*(RANDBETWEEN(90,100))/100*(40/100))+('Profiles, Pc, Summer, S1'!K6*(RANDBETWEEN(90,100))/100*(60/100))</f>
        <v>0.34347421201321154</v>
      </c>
      <c r="L6" s="1">
        <f ca="1">('Profiles, Pc, Winter, S1'!L6*(RANDBETWEEN(90,100))/100*(40/100))+('Profiles, Pc, Summer, S1'!L6*(RANDBETWEEN(90,100))/100*(60/100))</f>
        <v>0.37864631930188664</v>
      </c>
      <c r="M6" s="1">
        <f ca="1">('Profiles, Pc, Winter, S1'!M6*(RANDBETWEEN(90,100))/100*(40/100))+('Profiles, Pc, Summer, S1'!M6*(RANDBETWEEN(90,100))/100*(60/100))</f>
        <v>0.39235912194826084</v>
      </c>
      <c r="N6" s="1">
        <f ca="1">('Profiles, Pc, Winter, S1'!N6*(RANDBETWEEN(90,100))/100*(40/100))+('Profiles, Pc, Summer, S1'!N6*(RANDBETWEEN(90,100))/100*(60/100))</f>
        <v>0.35936314625245747</v>
      </c>
      <c r="O6" s="1">
        <f ca="1">('Profiles, Pc, Winter, S1'!O6*(RANDBETWEEN(90,100))/100*(40/100))+('Profiles, Pc, Summer, S1'!O6*(RANDBETWEEN(90,100))/100*(60/100))</f>
        <v>0.35293564317723869</v>
      </c>
      <c r="P6" s="1">
        <f ca="1">('Profiles, Pc, Winter, S1'!P6*(RANDBETWEEN(90,100))/100*(40/100))+('Profiles, Pc, Summer, S1'!P6*(RANDBETWEEN(90,100))/100*(60/100))</f>
        <v>0.35423914153309044</v>
      </c>
      <c r="Q6" s="1">
        <f ca="1">('Profiles, Pc, Winter, S1'!Q6*(RANDBETWEEN(90,100))/100*(40/100))+('Profiles, Pc, Summer, S1'!Q6*(RANDBETWEEN(90,100))/100*(60/100))</f>
        <v>0.35653224695182301</v>
      </c>
      <c r="R6" s="1">
        <f ca="1">('Profiles, Pc, Winter, S1'!R6*(RANDBETWEEN(90,100))/100*(40/100))+('Profiles, Pc, Summer, S1'!R6*(RANDBETWEEN(90,100))/100*(60/100))</f>
        <v>0.35413682609001551</v>
      </c>
      <c r="S6" s="1">
        <f ca="1">('Profiles, Pc, Winter, S1'!S6*(RANDBETWEEN(90,100))/100*(40/100))+('Profiles, Pc, Summer, S1'!S6*(RANDBETWEEN(90,100))/100*(60/100))</f>
        <v>0.37198161712872335</v>
      </c>
      <c r="T6" s="1">
        <f ca="1">('Profiles, Pc, Winter, S1'!T6*(RANDBETWEEN(90,100))/100*(40/100))+('Profiles, Pc, Summer, S1'!T6*(RANDBETWEEN(90,100))/100*(60/100))</f>
        <v>0.39214101045601979</v>
      </c>
      <c r="U6" s="1">
        <f ca="1">('Profiles, Pc, Winter, S1'!U6*(RANDBETWEEN(90,100))/100*(40/100))+('Profiles, Pc, Summer, S1'!U6*(RANDBETWEEN(90,100))/100*(60/100))</f>
        <v>0.37831583018684362</v>
      </c>
      <c r="V6" s="1">
        <f ca="1">('Profiles, Pc, Winter, S1'!V6*(RANDBETWEEN(90,100))/100*(40/100))+('Profiles, Pc, Summer, S1'!V6*(RANDBETWEEN(90,100))/100*(60/100))</f>
        <v>0.39495606194983168</v>
      </c>
      <c r="W6" s="1">
        <f ca="1">('Profiles, Pc, Winter, S1'!W6*(RANDBETWEEN(90,100))/100*(40/100))+('Profiles, Pc, Summer, S1'!W6*(RANDBETWEEN(90,100))/100*(60/100))</f>
        <v>0.37434109866728049</v>
      </c>
      <c r="X6" s="1">
        <f ca="1">('Profiles, Pc, Winter, S1'!X6*(RANDBETWEEN(90,100))/100*(40/100))+('Profiles, Pc, Summer, S1'!X6*(RANDBETWEEN(90,100))/100*(60/100))</f>
        <v>0.35417229150922702</v>
      </c>
      <c r="Y6" s="1">
        <f ca="1">('Profiles, Pc, Winter, S1'!Y6*(RANDBETWEEN(90,100))/100*(40/100))+('Profiles, Pc, Summer, S1'!Y6*(RANDBETWEEN(90,100))/100*(60/100))</f>
        <v>0.31968477225720249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0.40895658695705683</v>
      </c>
      <c r="C7" s="1">
        <f ca="1">('Profiles, Pc, Winter, S1'!C7*(RANDBETWEEN(90,100))/100*(40/100))+('Profiles, Pc, Summer, S1'!C7*(RANDBETWEEN(90,100))/100*(60/100))</f>
        <v>0.38825029287825391</v>
      </c>
      <c r="D7" s="1">
        <f ca="1">('Profiles, Pc, Winter, S1'!D7*(RANDBETWEEN(90,100))/100*(40/100))+('Profiles, Pc, Summer, S1'!D7*(RANDBETWEEN(90,100))/100*(60/100))</f>
        <v>0.38704279292451549</v>
      </c>
      <c r="E7" s="1">
        <f ca="1">('Profiles, Pc, Winter, S1'!E7*(RANDBETWEEN(90,100))/100*(40/100))+('Profiles, Pc, Summer, S1'!E7*(RANDBETWEEN(90,100))/100*(60/100))</f>
        <v>0.39697091283287966</v>
      </c>
      <c r="F7" s="1">
        <f ca="1">('Profiles, Pc, Winter, S1'!F7*(RANDBETWEEN(90,100))/100*(40/100))+('Profiles, Pc, Summer, S1'!F7*(RANDBETWEEN(90,100))/100*(60/100))</f>
        <v>0.39005646041739656</v>
      </c>
      <c r="G7" s="1">
        <f ca="1">('Profiles, Pc, Winter, S1'!G7*(RANDBETWEEN(90,100))/100*(40/100))+('Profiles, Pc, Summer, S1'!G7*(RANDBETWEEN(90,100))/100*(60/100))</f>
        <v>0.4035558828411735</v>
      </c>
      <c r="H7" s="1">
        <f ca="1">('Profiles, Pc, Winter, S1'!H7*(RANDBETWEEN(90,100))/100*(40/100))+('Profiles, Pc, Summer, S1'!H7*(RANDBETWEEN(90,100))/100*(60/100))</f>
        <v>0.46384470432844238</v>
      </c>
      <c r="I7" s="1">
        <f ca="1">('Profiles, Pc, Winter, S1'!I7*(RANDBETWEEN(90,100))/100*(40/100))+('Profiles, Pc, Summer, S1'!I7*(RANDBETWEEN(90,100))/100*(60/100))</f>
        <v>0.5691953576878479</v>
      </c>
      <c r="J7" s="1">
        <f ca="1">('Profiles, Pc, Winter, S1'!J7*(RANDBETWEEN(90,100))/100*(40/100))+('Profiles, Pc, Summer, S1'!J7*(RANDBETWEEN(90,100))/100*(60/100))</f>
        <v>0.57154731081970578</v>
      </c>
      <c r="K7" s="1">
        <f ca="1">('Profiles, Pc, Winter, S1'!K7*(RANDBETWEEN(90,100))/100*(40/100))+('Profiles, Pc, Summer, S1'!K7*(RANDBETWEEN(90,100))/100*(60/100))</f>
        <v>0.57442007504494641</v>
      </c>
      <c r="L7" s="1">
        <f ca="1">('Profiles, Pc, Winter, S1'!L7*(RANDBETWEEN(90,100))/100*(40/100))+('Profiles, Pc, Summer, S1'!L7*(RANDBETWEEN(90,100))/100*(60/100))</f>
        <v>0.61642040058692871</v>
      </c>
      <c r="M7" s="1">
        <f ca="1">('Profiles, Pc, Winter, S1'!M7*(RANDBETWEEN(90,100))/100*(40/100))+('Profiles, Pc, Summer, S1'!M7*(RANDBETWEEN(90,100))/100*(60/100))</f>
        <v>0.62370852635385421</v>
      </c>
      <c r="N7" s="1">
        <f ca="1">('Profiles, Pc, Winter, S1'!N7*(RANDBETWEEN(90,100))/100*(40/100))+('Profiles, Pc, Summer, S1'!N7*(RANDBETWEEN(90,100))/100*(60/100))</f>
        <v>0.59391635890012417</v>
      </c>
      <c r="O7" s="1">
        <f ca="1">('Profiles, Pc, Winter, S1'!O7*(RANDBETWEEN(90,100))/100*(40/100))+('Profiles, Pc, Summer, S1'!O7*(RANDBETWEEN(90,100))/100*(60/100))</f>
        <v>0.55827600797648602</v>
      </c>
      <c r="P7" s="1">
        <f ca="1">('Profiles, Pc, Winter, S1'!P7*(RANDBETWEEN(90,100))/100*(40/100))+('Profiles, Pc, Summer, S1'!P7*(RANDBETWEEN(90,100))/100*(60/100))</f>
        <v>0.56014718762334781</v>
      </c>
      <c r="Q7" s="1">
        <f ca="1">('Profiles, Pc, Winter, S1'!Q7*(RANDBETWEEN(90,100))/100*(40/100))+('Profiles, Pc, Summer, S1'!Q7*(RANDBETWEEN(90,100))/100*(60/100))</f>
        <v>0.53239969786866626</v>
      </c>
      <c r="R7" s="1">
        <f ca="1">('Profiles, Pc, Winter, S1'!R7*(RANDBETWEEN(90,100))/100*(40/100))+('Profiles, Pc, Summer, S1'!R7*(RANDBETWEEN(90,100))/100*(60/100))</f>
        <v>0.52305488583876669</v>
      </c>
      <c r="S7" s="1">
        <f ca="1">('Profiles, Pc, Winter, S1'!S7*(RANDBETWEEN(90,100))/100*(40/100))+('Profiles, Pc, Summer, S1'!S7*(RANDBETWEEN(90,100))/100*(60/100))</f>
        <v>0.53742312173676487</v>
      </c>
      <c r="T7" s="1">
        <f ca="1">('Profiles, Pc, Winter, S1'!T7*(RANDBETWEEN(90,100))/100*(40/100))+('Profiles, Pc, Summer, S1'!T7*(RANDBETWEEN(90,100))/100*(60/100))</f>
        <v>0.54110326304867695</v>
      </c>
      <c r="U7" s="1">
        <f ca="1">('Profiles, Pc, Winter, S1'!U7*(RANDBETWEEN(90,100))/100*(40/100))+('Profiles, Pc, Summer, S1'!U7*(RANDBETWEEN(90,100))/100*(60/100))</f>
        <v>0.51682066926688552</v>
      </c>
      <c r="V7" s="1">
        <f ca="1">('Profiles, Pc, Winter, S1'!V7*(RANDBETWEEN(90,100))/100*(40/100))+('Profiles, Pc, Summer, S1'!V7*(RANDBETWEEN(90,100))/100*(60/100))</f>
        <v>0.53102853392044436</v>
      </c>
      <c r="W7" s="1">
        <f ca="1">('Profiles, Pc, Winter, S1'!W7*(RANDBETWEEN(90,100))/100*(40/100))+('Profiles, Pc, Summer, S1'!W7*(RANDBETWEEN(90,100))/100*(60/100))</f>
        <v>0.48643432160101263</v>
      </c>
      <c r="X7" s="1">
        <f ca="1">('Profiles, Pc, Winter, S1'!X7*(RANDBETWEEN(90,100))/100*(40/100))+('Profiles, Pc, Summer, S1'!X7*(RANDBETWEEN(90,100))/100*(60/100))</f>
        <v>0.44352833572378597</v>
      </c>
      <c r="Y7" s="1">
        <f ca="1">('Profiles, Pc, Winter, S1'!Y7*(RANDBETWEEN(90,100))/100*(40/100))+('Profiles, Pc, Summer, S1'!Y7*(RANDBETWEEN(90,100))/100*(60/100))</f>
        <v>0.43560477387124508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0.21494434670153617</v>
      </c>
      <c r="C8" s="1">
        <f ca="1">('Profiles, Pc, Winter, S1'!C8*(RANDBETWEEN(90,100))/100*(40/100))+('Profiles, Pc, Summer, S1'!C8*(RANDBETWEEN(90,100))/100*(60/100))</f>
        <v>0.18313917185950501</v>
      </c>
      <c r="D8" s="1">
        <f ca="1">('Profiles, Pc, Winter, S1'!D8*(RANDBETWEEN(90,100))/100*(40/100))+('Profiles, Pc, Summer, S1'!D8*(RANDBETWEEN(90,100))/100*(60/100))</f>
        <v>0.185307859978251</v>
      </c>
      <c r="E8" s="1">
        <f ca="1">('Profiles, Pc, Winter, S1'!E8*(RANDBETWEEN(90,100))/100*(40/100))+('Profiles, Pc, Summer, S1'!E8*(RANDBETWEEN(90,100))/100*(60/100))</f>
        <v>0.18570834782581652</v>
      </c>
      <c r="F8" s="1">
        <f ca="1">('Profiles, Pc, Winter, S1'!F8*(RANDBETWEEN(90,100))/100*(40/100))+('Profiles, Pc, Summer, S1'!F8*(RANDBETWEEN(90,100))/100*(60/100))</f>
        <v>0.17901064237731817</v>
      </c>
      <c r="G8" s="1">
        <f ca="1">('Profiles, Pc, Winter, S1'!G8*(RANDBETWEEN(90,100))/100*(40/100))+('Profiles, Pc, Summer, S1'!G8*(RANDBETWEEN(90,100))/100*(60/100))</f>
        <v>0.20016767643011291</v>
      </c>
      <c r="H8" s="1">
        <f ca="1">('Profiles, Pc, Winter, S1'!H8*(RANDBETWEEN(90,100))/100*(40/100))+('Profiles, Pc, Summer, S1'!H8*(RANDBETWEEN(90,100))/100*(60/100))</f>
        <v>0.26004431774421932</v>
      </c>
      <c r="I8" s="1">
        <f ca="1">('Profiles, Pc, Winter, S1'!I8*(RANDBETWEEN(90,100))/100*(40/100))+('Profiles, Pc, Summer, S1'!I8*(RANDBETWEEN(90,100))/100*(60/100))</f>
        <v>0.31086662645876117</v>
      </c>
      <c r="J8" s="1">
        <f ca="1">('Profiles, Pc, Winter, S1'!J8*(RANDBETWEEN(90,100))/100*(40/100))+('Profiles, Pc, Summer, S1'!J8*(RANDBETWEEN(90,100))/100*(60/100))</f>
        <v>0.34447520979345225</v>
      </c>
      <c r="K8" s="1">
        <f ca="1">('Profiles, Pc, Winter, S1'!K8*(RANDBETWEEN(90,100))/100*(40/100))+('Profiles, Pc, Summer, S1'!K8*(RANDBETWEEN(90,100))/100*(60/100))</f>
        <v>0.37603710280095315</v>
      </c>
      <c r="L8" s="1">
        <f ca="1">('Profiles, Pc, Winter, S1'!L8*(RANDBETWEEN(90,100))/100*(40/100))+('Profiles, Pc, Summer, S1'!L8*(RANDBETWEEN(90,100))/100*(60/100))</f>
        <v>0.38678515399939029</v>
      </c>
      <c r="M8" s="1">
        <f ca="1">('Profiles, Pc, Winter, S1'!M8*(RANDBETWEEN(90,100))/100*(40/100))+('Profiles, Pc, Summer, S1'!M8*(RANDBETWEEN(90,100))/100*(60/100))</f>
        <v>0.38054208638584552</v>
      </c>
      <c r="N8" s="1">
        <f ca="1">('Profiles, Pc, Winter, S1'!N8*(RANDBETWEEN(90,100))/100*(40/100))+('Profiles, Pc, Summer, S1'!N8*(RANDBETWEEN(90,100))/100*(60/100))</f>
        <v>0.36428873281924307</v>
      </c>
      <c r="O8" s="1">
        <f ca="1">('Profiles, Pc, Winter, S1'!O8*(RANDBETWEEN(90,100))/100*(40/100))+('Profiles, Pc, Summer, S1'!O8*(RANDBETWEEN(90,100))/100*(60/100))</f>
        <v>0.37115510206294816</v>
      </c>
      <c r="P8" s="1">
        <f ca="1">('Profiles, Pc, Winter, S1'!P8*(RANDBETWEEN(90,100))/100*(40/100))+('Profiles, Pc, Summer, S1'!P8*(RANDBETWEEN(90,100))/100*(60/100))</f>
        <v>0.36888561404228659</v>
      </c>
      <c r="Q8" s="1">
        <f ca="1">('Profiles, Pc, Winter, S1'!Q8*(RANDBETWEEN(90,100))/100*(40/100))+('Profiles, Pc, Summer, S1'!Q8*(RANDBETWEEN(90,100))/100*(60/100))</f>
        <v>0.33749434208823109</v>
      </c>
      <c r="R8" s="1">
        <f ca="1">('Profiles, Pc, Winter, S1'!R8*(RANDBETWEEN(90,100))/100*(40/100))+('Profiles, Pc, Summer, S1'!R8*(RANDBETWEEN(90,100))/100*(60/100))</f>
        <v>0.35383556115937009</v>
      </c>
      <c r="S8" s="1">
        <f ca="1">('Profiles, Pc, Winter, S1'!S8*(RANDBETWEEN(90,100))/100*(40/100))+('Profiles, Pc, Summer, S1'!S8*(RANDBETWEEN(90,100))/100*(60/100))</f>
        <v>0.35732763308069104</v>
      </c>
      <c r="T8" s="1">
        <f ca="1">('Profiles, Pc, Winter, S1'!T8*(RANDBETWEEN(90,100))/100*(40/100))+('Profiles, Pc, Summer, S1'!T8*(RANDBETWEEN(90,100))/100*(60/100))</f>
        <v>0.33232967549597697</v>
      </c>
      <c r="U8" s="1">
        <f ca="1">('Profiles, Pc, Winter, S1'!U8*(RANDBETWEEN(90,100))/100*(40/100))+('Profiles, Pc, Summer, S1'!U8*(RANDBETWEEN(90,100))/100*(60/100))</f>
        <v>0.33166750495226305</v>
      </c>
      <c r="V8" s="1">
        <f ca="1">('Profiles, Pc, Winter, S1'!V8*(RANDBETWEEN(90,100))/100*(40/100))+('Profiles, Pc, Summer, S1'!V8*(RANDBETWEEN(90,100))/100*(60/100))</f>
        <v>0.32594224015659923</v>
      </c>
      <c r="W8" s="1">
        <f ca="1">('Profiles, Pc, Winter, S1'!W8*(RANDBETWEEN(90,100))/100*(40/100))+('Profiles, Pc, Summer, S1'!W8*(RANDBETWEEN(90,100))/100*(60/100))</f>
        <v>0.26899759222566061</v>
      </c>
      <c r="X8" s="1">
        <f ca="1">('Profiles, Pc, Winter, S1'!X8*(RANDBETWEEN(90,100))/100*(40/100))+('Profiles, Pc, Summer, S1'!X8*(RANDBETWEEN(90,100))/100*(60/100))</f>
        <v>0.26730888540518771</v>
      </c>
      <c r="Y8" s="1">
        <f ca="1">('Profiles, Pc, Winter, S1'!Y8*(RANDBETWEEN(90,100))/100*(40/100))+('Profiles, Pc, Summer, S1'!Y8*(RANDBETWEEN(90,100))/100*(60/100))</f>
        <v>0.23177710831388593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0.13052546004553278</v>
      </c>
      <c r="C9" s="1">
        <f ca="1">('Profiles, Pc, Winter, S1'!C9*(RANDBETWEEN(90,100))/100*(40/100))+('Profiles, Pc, Summer, S1'!C9*(RANDBETWEEN(90,100))/100*(60/100))</f>
        <v>0.1276746257978276</v>
      </c>
      <c r="D9" s="1">
        <f ca="1">('Profiles, Pc, Winter, S1'!D9*(RANDBETWEEN(90,100))/100*(40/100))+('Profiles, Pc, Summer, S1'!D9*(RANDBETWEEN(90,100))/100*(60/100))</f>
        <v>0.12221610326080745</v>
      </c>
      <c r="E9" s="1">
        <f ca="1">('Profiles, Pc, Winter, S1'!E9*(RANDBETWEEN(90,100))/100*(40/100))+('Profiles, Pc, Summer, S1'!E9*(RANDBETWEEN(90,100))/100*(60/100))</f>
        <v>0.12235220858235581</v>
      </c>
      <c r="F9" s="1">
        <f ca="1">('Profiles, Pc, Winter, S1'!F9*(RANDBETWEEN(90,100))/100*(40/100))+('Profiles, Pc, Summer, S1'!F9*(RANDBETWEEN(90,100))/100*(60/100))</f>
        <v>0.13203622936802328</v>
      </c>
      <c r="G9" s="1">
        <f ca="1">('Profiles, Pc, Winter, S1'!G9*(RANDBETWEEN(90,100))/100*(40/100))+('Profiles, Pc, Summer, S1'!G9*(RANDBETWEEN(90,100))/100*(60/100))</f>
        <v>0.14048056059634156</v>
      </c>
      <c r="H9" s="1">
        <f ca="1">('Profiles, Pc, Winter, S1'!H9*(RANDBETWEEN(90,100))/100*(40/100))+('Profiles, Pc, Summer, S1'!H9*(RANDBETWEEN(90,100))/100*(60/100))</f>
        <v>0.24885140390178467</v>
      </c>
      <c r="I9" s="1">
        <f ca="1">('Profiles, Pc, Winter, S1'!I9*(RANDBETWEEN(90,100))/100*(40/100))+('Profiles, Pc, Summer, S1'!I9*(RANDBETWEEN(90,100))/100*(60/100))</f>
        <v>0.29630457715808844</v>
      </c>
      <c r="J9" s="1">
        <f ca="1">('Profiles, Pc, Winter, S1'!J9*(RANDBETWEEN(90,100))/100*(40/100))+('Profiles, Pc, Summer, S1'!J9*(RANDBETWEEN(90,100))/100*(60/100))</f>
        <v>0.3161287861829144</v>
      </c>
      <c r="K9" s="1">
        <f ca="1">('Profiles, Pc, Winter, S1'!K9*(RANDBETWEEN(90,100))/100*(40/100))+('Profiles, Pc, Summer, S1'!K9*(RANDBETWEEN(90,100))/100*(60/100))</f>
        <v>0.31559859912973209</v>
      </c>
      <c r="L9" s="1">
        <f ca="1">('Profiles, Pc, Winter, S1'!L9*(RANDBETWEEN(90,100))/100*(40/100))+('Profiles, Pc, Summer, S1'!L9*(RANDBETWEEN(90,100))/100*(60/100))</f>
        <v>0.31910031026788338</v>
      </c>
      <c r="M9" s="1">
        <f ca="1">('Profiles, Pc, Winter, S1'!M9*(RANDBETWEEN(90,100))/100*(40/100))+('Profiles, Pc, Summer, S1'!M9*(RANDBETWEEN(90,100))/100*(60/100))</f>
        <v>0.32630245518594303</v>
      </c>
      <c r="N9" s="1">
        <f ca="1">('Profiles, Pc, Winter, S1'!N9*(RANDBETWEEN(90,100))/100*(40/100))+('Profiles, Pc, Summer, S1'!N9*(RANDBETWEEN(90,100))/100*(60/100))</f>
        <v>0.31140391464042289</v>
      </c>
      <c r="O9" s="1">
        <f ca="1">('Profiles, Pc, Winter, S1'!O9*(RANDBETWEEN(90,100))/100*(40/100))+('Profiles, Pc, Summer, S1'!O9*(RANDBETWEEN(90,100))/100*(60/100))</f>
        <v>0.29561006026577086</v>
      </c>
      <c r="P9" s="1">
        <f ca="1">('Profiles, Pc, Winter, S1'!P9*(RANDBETWEEN(90,100))/100*(40/100))+('Profiles, Pc, Summer, S1'!P9*(RANDBETWEEN(90,100))/100*(60/100))</f>
        <v>0.26815748855618049</v>
      </c>
      <c r="Q9" s="1">
        <f ca="1">('Profiles, Pc, Winter, S1'!Q9*(RANDBETWEEN(90,100))/100*(40/100))+('Profiles, Pc, Summer, S1'!Q9*(RANDBETWEEN(90,100))/100*(60/100))</f>
        <v>0.25796273701279054</v>
      </c>
      <c r="R9" s="1">
        <f ca="1">('Profiles, Pc, Winter, S1'!R9*(RANDBETWEEN(90,100))/100*(40/100))+('Profiles, Pc, Summer, S1'!R9*(RANDBETWEEN(90,100))/100*(60/100))</f>
        <v>0.24285617710122498</v>
      </c>
      <c r="S9" s="1">
        <f ca="1">('Profiles, Pc, Winter, S1'!S9*(RANDBETWEEN(90,100))/100*(40/100))+('Profiles, Pc, Summer, S1'!S9*(RANDBETWEEN(90,100))/100*(60/100))</f>
        <v>0.24298257112860527</v>
      </c>
      <c r="T9" s="1">
        <f ca="1">('Profiles, Pc, Winter, S1'!T9*(RANDBETWEEN(90,100))/100*(40/100))+('Profiles, Pc, Summer, S1'!T9*(RANDBETWEEN(90,100))/100*(60/100))</f>
        <v>0.23875704075388859</v>
      </c>
      <c r="U9" s="1">
        <f ca="1">('Profiles, Pc, Winter, S1'!U9*(RANDBETWEEN(90,100))/100*(40/100))+('Profiles, Pc, Summer, S1'!U9*(RANDBETWEEN(90,100))/100*(60/100))</f>
        <v>0.25400310281047489</v>
      </c>
      <c r="V9" s="1">
        <f ca="1">('Profiles, Pc, Winter, S1'!V9*(RANDBETWEEN(90,100))/100*(40/100))+('Profiles, Pc, Summer, S1'!V9*(RANDBETWEEN(90,100))/100*(60/100))</f>
        <v>0.24411535540378976</v>
      </c>
      <c r="W9" s="1">
        <f ca="1">('Profiles, Pc, Winter, S1'!W9*(RANDBETWEEN(90,100))/100*(40/100))+('Profiles, Pc, Summer, S1'!W9*(RANDBETWEEN(90,100))/100*(60/100))</f>
        <v>0.21384430981638591</v>
      </c>
      <c r="X9" s="1">
        <f ca="1">('Profiles, Pc, Winter, S1'!X9*(RANDBETWEEN(90,100))/100*(40/100))+('Profiles, Pc, Summer, S1'!X9*(RANDBETWEEN(90,100))/100*(60/100))</f>
        <v>0.17716736102575165</v>
      </c>
      <c r="Y9" s="1">
        <f ca="1">('Profiles, Pc, Winter, S1'!Y9*(RANDBETWEEN(90,100))/100*(40/100))+('Profiles, Pc, Summer, S1'!Y9*(RANDBETWEEN(90,100))/100*(60/100))</f>
        <v>0.15295181881805642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0.13596915061914747</v>
      </c>
      <c r="C10" s="1">
        <f ca="1">('Profiles, Pc, Winter, S1'!C10*(RANDBETWEEN(90,100))/100*(40/100))+('Profiles, Pc, Summer, S1'!C10*(RANDBETWEEN(90,100))/100*(60/100))</f>
        <v>0.12935982158584441</v>
      </c>
      <c r="D10" s="1">
        <f ca="1">('Profiles, Pc, Winter, S1'!D10*(RANDBETWEEN(90,100))/100*(40/100))+('Profiles, Pc, Summer, S1'!D10*(RANDBETWEEN(90,100))/100*(60/100))</f>
        <v>0.12757727774645697</v>
      </c>
      <c r="E10" s="1">
        <f ca="1">('Profiles, Pc, Winter, S1'!E10*(RANDBETWEEN(90,100))/100*(40/100))+('Profiles, Pc, Summer, S1'!E10*(RANDBETWEEN(90,100))/100*(60/100))</f>
        <v>0.11982184493370653</v>
      </c>
      <c r="F10" s="1">
        <f ca="1">('Profiles, Pc, Winter, S1'!F10*(RANDBETWEEN(90,100))/100*(40/100))+('Profiles, Pc, Summer, S1'!F10*(RANDBETWEEN(90,100))/100*(60/100))</f>
        <v>0.12924984776023607</v>
      </c>
      <c r="G10" s="1">
        <f ca="1">('Profiles, Pc, Winter, S1'!G10*(RANDBETWEEN(90,100))/100*(40/100))+('Profiles, Pc, Summer, S1'!G10*(RANDBETWEEN(90,100))/100*(60/100))</f>
        <v>0.12591885876057085</v>
      </c>
      <c r="H10" s="1">
        <f ca="1">('Profiles, Pc, Winter, S1'!H10*(RANDBETWEEN(90,100))/100*(40/100))+('Profiles, Pc, Summer, S1'!H10*(RANDBETWEEN(90,100))/100*(60/100))</f>
        <v>0.12907482932657818</v>
      </c>
      <c r="I10" s="1">
        <f ca="1">('Profiles, Pc, Winter, S1'!I10*(RANDBETWEEN(90,100))/100*(40/100))+('Profiles, Pc, Summer, S1'!I10*(RANDBETWEEN(90,100))/100*(60/100))</f>
        <v>0.13550955891233196</v>
      </c>
      <c r="J10" s="1">
        <f ca="1">('Profiles, Pc, Winter, S1'!J10*(RANDBETWEEN(90,100))/100*(40/100))+('Profiles, Pc, Summer, S1'!J10*(RANDBETWEEN(90,100))/100*(60/100))</f>
        <v>0.11972065588681952</v>
      </c>
      <c r="K10" s="1">
        <f ca="1">('Profiles, Pc, Winter, S1'!K10*(RANDBETWEEN(90,100))/100*(40/100))+('Profiles, Pc, Summer, S1'!K10*(RANDBETWEEN(90,100))/100*(60/100))</f>
        <v>0.13254955622652256</v>
      </c>
      <c r="L10" s="1">
        <f ca="1">('Profiles, Pc, Winter, S1'!L10*(RANDBETWEEN(90,100))/100*(40/100))+('Profiles, Pc, Summer, S1'!L10*(RANDBETWEEN(90,100))/100*(60/100))</f>
        <v>0.13437588598769004</v>
      </c>
      <c r="M10" s="1">
        <f ca="1">('Profiles, Pc, Winter, S1'!M10*(RANDBETWEEN(90,100))/100*(40/100))+('Profiles, Pc, Summer, S1'!M10*(RANDBETWEEN(90,100))/100*(60/100))</f>
        <v>0.14524604539312097</v>
      </c>
      <c r="N10" s="1">
        <f ca="1">('Profiles, Pc, Winter, S1'!N10*(RANDBETWEEN(90,100))/100*(40/100))+('Profiles, Pc, Summer, S1'!N10*(RANDBETWEEN(90,100))/100*(60/100))</f>
        <v>0.14362560372224656</v>
      </c>
      <c r="O10" s="1">
        <f ca="1">('Profiles, Pc, Winter, S1'!O10*(RANDBETWEEN(90,100))/100*(40/100))+('Profiles, Pc, Summer, S1'!O10*(RANDBETWEEN(90,100))/100*(60/100))</f>
        <v>0.14213773229415413</v>
      </c>
      <c r="P10" s="1">
        <f ca="1">('Profiles, Pc, Winter, S1'!P10*(RANDBETWEEN(90,100))/100*(40/100))+('Profiles, Pc, Summer, S1'!P10*(RANDBETWEEN(90,100))/100*(60/100))</f>
        <v>0.14409271871935764</v>
      </c>
      <c r="Q10" s="1">
        <f ca="1">('Profiles, Pc, Winter, S1'!Q10*(RANDBETWEEN(90,100))/100*(40/100))+('Profiles, Pc, Summer, S1'!Q10*(RANDBETWEEN(90,100))/100*(60/100))</f>
        <v>0.1404772495786959</v>
      </c>
      <c r="R10" s="1">
        <f ca="1">('Profiles, Pc, Winter, S1'!R10*(RANDBETWEEN(90,100))/100*(40/100))+('Profiles, Pc, Summer, S1'!R10*(RANDBETWEEN(90,100))/100*(60/100))</f>
        <v>0.14629577630154833</v>
      </c>
      <c r="S10" s="1">
        <f ca="1">('Profiles, Pc, Winter, S1'!S10*(RANDBETWEEN(90,100))/100*(40/100))+('Profiles, Pc, Summer, S1'!S10*(RANDBETWEEN(90,100))/100*(60/100))</f>
        <v>0.14703403138162624</v>
      </c>
      <c r="T10" s="1">
        <f ca="1">('Profiles, Pc, Winter, S1'!T10*(RANDBETWEEN(90,100))/100*(40/100))+('Profiles, Pc, Summer, S1'!T10*(RANDBETWEEN(90,100))/100*(60/100))</f>
        <v>0.14147531994232215</v>
      </c>
      <c r="U10" s="1">
        <f ca="1">('Profiles, Pc, Winter, S1'!U10*(RANDBETWEEN(90,100))/100*(40/100))+('Profiles, Pc, Summer, S1'!U10*(RANDBETWEEN(90,100))/100*(60/100))</f>
        <v>0.14393891211488566</v>
      </c>
      <c r="V10" s="1">
        <f ca="1">('Profiles, Pc, Winter, S1'!V10*(RANDBETWEEN(90,100))/100*(40/100))+('Profiles, Pc, Summer, S1'!V10*(RANDBETWEEN(90,100))/100*(60/100))</f>
        <v>0.15376474881579028</v>
      </c>
      <c r="W10" s="1">
        <f ca="1">('Profiles, Pc, Winter, S1'!W10*(RANDBETWEEN(90,100))/100*(40/100))+('Profiles, Pc, Summer, S1'!W10*(RANDBETWEEN(90,100))/100*(60/100))</f>
        <v>0.14329159827733978</v>
      </c>
      <c r="X10" s="1">
        <f ca="1">('Profiles, Pc, Winter, S1'!X10*(RANDBETWEEN(90,100))/100*(40/100))+('Profiles, Pc, Summer, S1'!X10*(RANDBETWEEN(90,100))/100*(60/100))</f>
        <v>0.13034257280100839</v>
      </c>
      <c r="Y10" s="1">
        <f ca="1">('Profiles, Pc, Winter, S1'!Y10*(RANDBETWEEN(90,100))/100*(40/100))+('Profiles, Pc, Summer, S1'!Y10*(RANDBETWEEN(90,100))/100*(60/100))</f>
        <v>0.13736611296150378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0.17625220527255114</v>
      </c>
      <c r="C11" s="1">
        <f ca="1">('Profiles, Pc, Winter, S1'!C11*(RANDBETWEEN(90,100))/100*(40/100))+('Profiles, Pc, Summer, S1'!C11*(RANDBETWEEN(90,100))/100*(60/100))</f>
        <v>0.16985518353056794</v>
      </c>
      <c r="D11" s="1">
        <f ca="1">('Profiles, Pc, Winter, S1'!D11*(RANDBETWEEN(90,100))/100*(40/100))+('Profiles, Pc, Summer, S1'!D11*(RANDBETWEEN(90,100))/100*(60/100))</f>
        <v>0.16458076020218126</v>
      </c>
      <c r="E11" s="1">
        <f ca="1">('Profiles, Pc, Winter, S1'!E11*(RANDBETWEEN(90,100))/100*(40/100))+('Profiles, Pc, Summer, S1'!E11*(RANDBETWEEN(90,100))/100*(60/100))</f>
        <v>0.16511506848144741</v>
      </c>
      <c r="F11" s="1">
        <f ca="1">('Profiles, Pc, Winter, S1'!F11*(RANDBETWEEN(90,100))/100*(40/100))+('Profiles, Pc, Summer, S1'!F11*(RANDBETWEEN(90,100))/100*(60/100))</f>
        <v>0.1684910633277418</v>
      </c>
      <c r="G11" s="1">
        <f ca="1">('Profiles, Pc, Winter, S1'!G11*(RANDBETWEEN(90,100))/100*(40/100))+('Profiles, Pc, Summer, S1'!G11*(RANDBETWEEN(90,100))/100*(60/100))</f>
        <v>0.17949193331659413</v>
      </c>
      <c r="H11" s="1">
        <f ca="1">('Profiles, Pc, Winter, S1'!H11*(RANDBETWEEN(90,100))/100*(40/100))+('Profiles, Pc, Summer, S1'!H11*(RANDBETWEEN(90,100))/100*(60/100))</f>
        <v>0.22365691439146437</v>
      </c>
      <c r="I11" s="1">
        <f ca="1">('Profiles, Pc, Winter, S1'!I11*(RANDBETWEEN(90,100))/100*(40/100))+('Profiles, Pc, Summer, S1'!I11*(RANDBETWEEN(90,100))/100*(60/100))</f>
        <v>0.2574085375722942</v>
      </c>
      <c r="J11" s="1">
        <f ca="1">('Profiles, Pc, Winter, S1'!J11*(RANDBETWEEN(90,100))/100*(40/100))+('Profiles, Pc, Summer, S1'!J11*(RANDBETWEEN(90,100))/100*(60/100))</f>
        <v>0.28529958446571929</v>
      </c>
      <c r="K11" s="1">
        <f ca="1">('Profiles, Pc, Winter, S1'!K11*(RANDBETWEEN(90,100))/100*(40/100))+('Profiles, Pc, Summer, S1'!K11*(RANDBETWEEN(90,100))/100*(60/100))</f>
        <v>0.29225202980420772</v>
      </c>
      <c r="L11" s="1">
        <f ca="1">('Profiles, Pc, Winter, S1'!L11*(RANDBETWEEN(90,100))/100*(40/100))+('Profiles, Pc, Summer, S1'!L11*(RANDBETWEEN(90,100))/100*(60/100))</f>
        <v>0.293198584496423</v>
      </c>
      <c r="M11" s="1">
        <f ca="1">('Profiles, Pc, Winter, S1'!M11*(RANDBETWEEN(90,100))/100*(40/100))+('Profiles, Pc, Summer, S1'!M11*(RANDBETWEEN(90,100))/100*(60/100))</f>
        <v>0.29483278635789734</v>
      </c>
      <c r="N11" s="1">
        <f ca="1">('Profiles, Pc, Winter, S1'!N11*(RANDBETWEEN(90,100))/100*(40/100))+('Profiles, Pc, Summer, S1'!N11*(RANDBETWEEN(90,100))/100*(60/100))</f>
        <v>0.29575872218821453</v>
      </c>
      <c r="O11" s="1">
        <f ca="1">('Profiles, Pc, Winter, S1'!O11*(RANDBETWEEN(90,100))/100*(40/100))+('Profiles, Pc, Summer, S1'!O11*(RANDBETWEEN(90,100))/100*(60/100))</f>
        <v>0.28766697014531117</v>
      </c>
      <c r="P11" s="1">
        <f ca="1">('Profiles, Pc, Winter, S1'!P11*(RANDBETWEEN(90,100))/100*(40/100))+('Profiles, Pc, Summer, S1'!P11*(RANDBETWEEN(90,100))/100*(60/100))</f>
        <v>0.28395929892932414</v>
      </c>
      <c r="Q11" s="1">
        <f ca="1">('Profiles, Pc, Winter, S1'!Q11*(RANDBETWEEN(90,100))/100*(40/100))+('Profiles, Pc, Summer, S1'!Q11*(RANDBETWEEN(90,100))/100*(60/100))</f>
        <v>0.27013118094193378</v>
      </c>
      <c r="R11" s="1">
        <f ca="1">('Profiles, Pc, Winter, S1'!R11*(RANDBETWEEN(90,100))/100*(40/100))+('Profiles, Pc, Summer, S1'!R11*(RANDBETWEEN(90,100))/100*(60/100))</f>
        <v>0.26485127277493281</v>
      </c>
      <c r="S11" s="1">
        <f ca="1">('Profiles, Pc, Winter, S1'!S11*(RANDBETWEEN(90,100))/100*(40/100))+('Profiles, Pc, Summer, S1'!S11*(RANDBETWEEN(90,100))/100*(60/100))</f>
        <v>0.27583405590011001</v>
      </c>
      <c r="T11" s="1">
        <f ca="1">('Profiles, Pc, Winter, S1'!T11*(RANDBETWEEN(90,100))/100*(40/100))+('Profiles, Pc, Summer, S1'!T11*(RANDBETWEEN(90,100))/100*(60/100))</f>
        <v>0.26162156505919076</v>
      </c>
      <c r="U11" s="1">
        <f ca="1">('Profiles, Pc, Winter, S1'!U11*(RANDBETWEEN(90,100))/100*(40/100))+('Profiles, Pc, Summer, S1'!U11*(RANDBETWEEN(90,100))/100*(60/100))</f>
        <v>0.28497017390306018</v>
      </c>
      <c r="V11" s="1">
        <f ca="1">('Profiles, Pc, Winter, S1'!V11*(RANDBETWEEN(90,100))/100*(40/100))+('Profiles, Pc, Summer, S1'!V11*(RANDBETWEEN(90,100))/100*(60/100))</f>
        <v>0.27996261074096912</v>
      </c>
      <c r="W11" s="1">
        <f ca="1">('Profiles, Pc, Winter, S1'!W11*(RANDBETWEEN(90,100))/100*(40/100))+('Profiles, Pc, Summer, S1'!W11*(RANDBETWEEN(90,100))/100*(60/100))</f>
        <v>0.26250279914971475</v>
      </c>
      <c r="X11" s="1">
        <f ca="1">('Profiles, Pc, Winter, S1'!X11*(RANDBETWEEN(90,100))/100*(40/100))+('Profiles, Pc, Summer, S1'!X11*(RANDBETWEEN(90,100))/100*(60/100))</f>
        <v>0.23472040780125847</v>
      </c>
      <c r="Y11" s="1">
        <f ca="1">('Profiles, Pc, Winter, S1'!Y11*(RANDBETWEEN(90,100))/100*(40/100))+('Profiles, Pc, Summer, S1'!Y11*(RANDBETWEEN(90,100))/100*(60/100))</f>
        <v>0.20747502640330562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6.386133372217756E-2</v>
      </c>
      <c r="C12" s="1">
        <f ca="1">('Profiles, Pc, Winter, S1'!C12*(RANDBETWEEN(90,100))/100*(40/100))+('Profiles, Pc, Summer, S1'!C12*(RANDBETWEEN(90,100))/100*(60/100))</f>
        <v>5.8200529841361988E-2</v>
      </c>
      <c r="D12" s="1">
        <f ca="1">('Profiles, Pc, Winter, S1'!D12*(RANDBETWEEN(90,100))/100*(40/100))+('Profiles, Pc, Summer, S1'!D12*(RANDBETWEEN(90,100))/100*(60/100))</f>
        <v>5.3320306571708984E-2</v>
      </c>
      <c r="E12" s="1">
        <f ca="1">('Profiles, Pc, Winter, S1'!E12*(RANDBETWEEN(90,100))/100*(40/100))+('Profiles, Pc, Summer, S1'!E12*(RANDBETWEEN(90,100))/100*(60/100))</f>
        <v>5.2260098748395899E-2</v>
      </c>
      <c r="F12" s="1">
        <f ca="1">('Profiles, Pc, Winter, S1'!F12*(RANDBETWEEN(90,100))/100*(40/100))+('Profiles, Pc, Summer, S1'!F12*(RANDBETWEEN(90,100))/100*(60/100))</f>
        <v>5.452910393851533E-2</v>
      </c>
      <c r="G12" s="1">
        <f ca="1">('Profiles, Pc, Winter, S1'!G12*(RANDBETWEEN(90,100))/100*(40/100))+('Profiles, Pc, Summer, S1'!G12*(RANDBETWEEN(90,100))/100*(60/100))</f>
        <v>6.2407847375109626E-2</v>
      </c>
      <c r="H12" s="1">
        <f ca="1">('Profiles, Pc, Winter, S1'!H12*(RANDBETWEEN(90,100))/100*(40/100))+('Profiles, Pc, Summer, S1'!H12*(RANDBETWEEN(90,100))/100*(60/100))</f>
        <v>7.9270411720690534E-2</v>
      </c>
      <c r="I12" s="1">
        <f ca="1">('Profiles, Pc, Winter, S1'!I12*(RANDBETWEEN(90,100))/100*(40/100))+('Profiles, Pc, Summer, S1'!I12*(RANDBETWEEN(90,100))/100*(60/100))</f>
        <v>9.2050952567464372E-2</v>
      </c>
      <c r="J12" s="1">
        <f ca="1">('Profiles, Pc, Winter, S1'!J12*(RANDBETWEEN(90,100))/100*(40/100))+('Profiles, Pc, Summer, S1'!J12*(RANDBETWEEN(90,100))/100*(60/100))</f>
        <v>8.6047952868344407E-2</v>
      </c>
      <c r="K12" s="1">
        <f ca="1">('Profiles, Pc, Winter, S1'!K12*(RANDBETWEEN(90,100))/100*(40/100))+('Profiles, Pc, Summer, S1'!K12*(RANDBETWEEN(90,100))/100*(60/100))</f>
        <v>8.2237604208583656E-2</v>
      </c>
      <c r="L12" s="1">
        <f ca="1">('Profiles, Pc, Winter, S1'!L12*(RANDBETWEEN(90,100))/100*(40/100))+('Profiles, Pc, Summer, S1'!L12*(RANDBETWEEN(90,100))/100*(60/100))</f>
        <v>0.10179548674109942</v>
      </c>
      <c r="M12" s="1">
        <f ca="1">('Profiles, Pc, Winter, S1'!M12*(RANDBETWEEN(90,100))/100*(40/100))+('Profiles, Pc, Summer, S1'!M12*(RANDBETWEEN(90,100))/100*(60/100))</f>
        <v>0.10216758868560928</v>
      </c>
      <c r="N12" s="1">
        <f ca="1">('Profiles, Pc, Winter, S1'!N12*(RANDBETWEEN(90,100))/100*(40/100))+('Profiles, Pc, Summer, S1'!N12*(RANDBETWEEN(90,100))/100*(60/100))</f>
        <v>0.10105518294120618</v>
      </c>
      <c r="O12" s="1">
        <f ca="1">('Profiles, Pc, Winter, S1'!O12*(RANDBETWEEN(90,100))/100*(40/100))+('Profiles, Pc, Summer, S1'!O12*(RANDBETWEEN(90,100))/100*(60/100))</f>
        <v>0.10082402956063269</v>
      </c>
      <c r="P12" s="1">
        <f ca="1">('Profiles, Pc, Winter, S1'!P12*(RANDBETWEEN(90,100))/100*(40/100))+('Profiles, Pc, Summer, S1'!P12*(RANDBETWEEN(90,100))/100*(60/100))</f>
        <v>9.496637281139704E-2</v>
      </c>
      <c r="Q12" s="1">
        <f ca="1">('Profiles, Pc, Winter, S1'!Q12*(RANDBETWEEN(90,100))/100*(40/100))+('Profiles, Pc, Summer, S1'!Q12*(RANDBETWEEN(90,100))/100*(60/100))</f>
        <v>8.8835367333152032E-2</v>
      </c>
      <c r="R12" s="1">
        <f ca="1">('Profiles, Pc, Winter, S1'!R12*(RANDBETWEEN(90,100))/100*(40/100))+('Profiles, Pc, Summer, S1'!R12*(RANDBETWEEN(90,100))/100*(60/100))</f>
        <v>9.005619775465129E-2</v>
      </c>
      <c r="S12" s="1">
        <f ca="1">('Profiles, Pc, Winter, S1'!S12*(RANDBETWEEN(90,100))/100*(40/100))+('Profiles, Pc, Summer, S1'!S12*(RANDBETWEEN(90,100))/100*(60/100))</f>
        <v>0.10159602098986659</v>
      </c>
      <c r="T12" s="1">
        <f ca="1">('Profiles, Pc, Winter, S1'!T12*(RANDBETWEEN(90,100))/100*(40/100))+('Profiles, Pc, Summer, S1'!T12*(RANDBETWEEN(90,100))/100*(60/100))</f>
        <v>0.10473818025383705</v>
      </c>
      <c r="U12" s="1">
        <f ca="1">('Profiles, Pc, Winter, S1'!U12*(RANDBETWEEN(90,100))/100*(40/100))+('Profiles, Pc, Summer, S1'!U12*(RANDBETWEEN(90,100))/100*(60/100))</f>
        <v>0.10492025343405027</v>
      </c>
      <c r="V12" s="1">
        <f ca="1">('Profiles, Pc, Winter, S1'!V12*(RANDBETWEEN(90,100))/100*(40/100))+('Profiles, Pc, Summer, S1'!V12*(RANDBETWEEN(90,100))/100*(60/100))</f>
        <v>0.11065738888903848</v>
      </c>
      <c r="W12" s="1">
        <f ca="1">('Profiles, Pc, Winter, S1'!W12*(RANDBETWEEN(90,100))/100*(40/100))+('Profiles, Pc, Summer, S1'!W12*(RANDBETWEEN(90,100))/100*(60/100))</f>
        <v>0.10253829251800137</v>
      </c>
      <c r="X12" s="1">
        <f ca="1">('Profiles, Pc, Winter, S1'!X12*(RANDBETWEEN(90,100))/100*(40/100))+('Profiles, Pc, Summer, S1'!X12*(RANDBETWEEN(90,100))/100*(60/100))</f>
        <v>9.289710577102113E-2</v>
      </c>
      <c r="Y12" s="1">
        <f ca="1">('Profiles, Pc, Winter, S1'!Y12*(RANDBETWEEN(90,100))/100*(40/100))+('Profiles, Pc, Summer, S1'!Y12*(RANDBETWEEN(90,100))/100*(60/100))</f>
        <v>8.0361051728308347E-2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0.34643257500773633</v>
      </c>
      <c r="C13" s="1">
        <f ca="1">('Profiles, Pc, Winter, S1'!C13*(RANDBETWEEN(90,100))/100*(40/100))+('Profiles, Pc, Summer, S1'!C13*(RANDBETWEEN(90,100))/100*(60/100))</f>
        <v>0.35567001479120192</v>
      </c>
      <c r="D13" s="1">
        <f ca="1">('Profiles, Pc, Winter, S1'!D13*(RANDBETWEEN(90,100))/100*(40/100))+('Profiles, Pc, Summer, S1'!D13*(RANDBETWEEN(90,100))/100*(60/100))</f>
        <v>0.36748592985592377</v>
      </c>
      <c r="E13" s="1">
        <f ca="1">('Profiles, Pc, Winter, S1'!E13*(RANDBETWEEN(90,100))/100*(40/100))+('Profiles, Pc, Summer, S1'!E13*(RANDBETWEEN(90,100))/100*(60/100))</f>
        <v>0.38006314108442485</v>
      </c>
      <c r="F13" s="1">
        <f ca="1">('Profiles, Pc, Winter, S1'!F13*(RANDBETWEEN(90,100))/100*(40/100))+('Profiles, Pc, Summer, S1'!F13*(RANDBETWEEN(90,100))/100*(60/100))</f>
        <v>0.35192620128328367</v>
      </c>
      <c r="G13" s="1">
        <f ca="1">('Profiles, Pc, Winter, S1'!G13*(RANDBETWEEN(90,100))/100*(40/100))+('Profiles, Pc, Summer, S1'!G13*(RANDBETWEEN(90,100))/100*(60/100))</f>
        <v>0.35315195323539045</v>
      </c>
      <c r="H13" s="1">
        <f ca="1">('Profiles, Pc, Winter, S1'!H13*(RANDBETWEEN(90,100))/100*(40/100))+('Profiles, Pc, Summer, S1'!H13*(RANDBETWEEN(90,100))/100*(60/100))</f>
        <v>0.34712020841265451</v>
      </c>
      <c r="I13" s="1">
        <f ca="1">('Profiles, Pc, Winter, S1'!I13*(RANDBETWEEN(90,100))/100*(40/100))+('Profiles, Pc, Summer, S1'!I13*(RANDBETWEEN(90,100))/100*(60/100))</f>
        <v>0.39668369397982706</v>
      </c>
      <c r="J13" s="1">
        <f ca="1">('Profiles, Pc, Winter, S1'!J13*(RANDBETWEEN(90,100))/100*(40/100))+('Profiles, Pc, Summer, S1'!J13*(RANDBETWEEN(90,100))/100*(60/100))</f>
        <v>0.33165282705066351</v>
      </c>
      <c r="K13" s="1">
        <f ca="1">('Profiles, Pc, Winter, S1'!K13*(RANDBETWEEN(90,100))/100*(40/100))+('Profiles, Pc, Summer, S1'!K13*(RANDBETWEEN(90,100))/100*(60/100))</f>
        <v>0.28021663949406739</v>
      </c>
      <c r="L13" s="1">
        <f ca="1">('Profiles, Pc, Winter, S1'!L13*(RANDBETWEEN(90,100))/100*(40/100))+('Profiles, Pc, Summer, S1'!L13*(RANDBETWEEN(90,100))/100*(60/100))</f>
        <v>0.37632213672783588</v>
      </c>
      <c r="M13" s="1">
        <f ca="1">('Profiles, Pc, Winter, S1'!M13*(RANDBETWEEN(90,100))/100*(40/100))+('Profiles, Pc, Summer, S1'!M13*(RANDBETWEEN(90,100))/100*(60/100))</f>
        <v>0.37248464061881592</v>
      </c>
      <c r="N13" s="1">
        <f ca="1">('Profiles, Pc, Winter, S1'!N13*(RANDBETWEEN(90,100))/100*(40/100))+('Profiles, Pc, Summer, S1'!N13*(RANDBETWEEN(90,100))/100*(60/100))</f>
        <v>0.38048899116582446</v>
      </c>
      <c r="O13" s="1">
        <f ca="1">('Profiles, Pc, Winter, S1'!O13*(RANDBETWEEN(90,100))/100*(40/100))+('Profiles, Pc, Summer, S1'!O13*(RANDBETWEEN(90,100))/100*(60/100))</f>
        <v>0.42124960751276752</v>
      </c>
      <c r="P13" s="1">
        <f ca="1">('Profiles, Pc, Winter, S1'!P13*(RANDBETWEEN(90,100))/100*(40/100))+('Profiles, Pc, Summer, S1'!P13*(RANDBETWEEN(90,100))/100*(60/100))</f>
        <v>0.3563410218418237</v>
      </c>
      <c r="Q13" s="1">
        <f ca="1">('Profiles, Pc, Winter, S1'!Q13*(RANDBETWEEN(90,100))/100*(40/100))+('Profiles, Pc, Summer, S1'!Q13*(RANDBETWEEN(90,100))/100*(60/100))</f>
        <v>0.43224781657418604</v>
      </c>
      <c r="R13" s="1">
        <f ca="1">('Profiles, Pc, Winter, S1'!R13*(RANDBETWEEN(90,100))/100*(40/100))+('Profiles, Pc, Summer, S1'!R13*(RANDBETWEEN(90,100))/100*(60/100))</f>
        <v>0.42292855280048147</v>
      </c>
      <c r="S13" s="1">
        <f ca="1">('Profiles, Pc, Winter, S1'!S13*(RANDBETWEEN(90,100))/100*(40/100))+('Profiles, Pc, Summer, S1'!S13*(RANDBETWEEN(90,100))/100*(60/100))</f>
        <v>0.40596580616031608</v>
      </c>
      <c r="T13" s="1">
        <f ca="1">('Profiles, Pc, Winter, S1'!T13*(RANDBETWEEN(90,100))/100*(40/100))+('Profiles, Pc, Summer, S1'!T13*(RANDBETWEEN(90,100))/100*(60/100))</f>
        <v>0.40083079328799387</v>
      </c>
      <c r="U13" s="1">
        <f ca="1">('Profiles, Pc, Winter, S1'!U13*(RANDBETWEEN(90,100))/100*(40/100))+('Profiles, Pc, Summer, S1'!U13*(RANDBETWEEN(90,100))/100*(60/100))</f>
        <v>0.40822663172137402</v>
      </c>
      <c r="V13" s="1">
        <f ca="1">('Profiles, Pc, Winter, S1'!V13*(RANDBETWEEN(90,100))/100*(40/100))+('Profiles, Pc, Summer, S1'!V13*(RANDBETWEEN(90,100))/100*(60/100))</f>
        <v>0.46498520292029716</v>
      </c>
      <c r="W13" s="1">
        <f ca="1">('Profiles, Pc, Winter, S1'!W13*(RANDBETWEEN(90,100))/100*(40/100))+('Profiles, Pc, Summer, S1'!W13*(RANDBETWEEN(90,100))/100*(60/100))</f>
        <v>0.45772127054557565</v>
      </c>
      <c r="X13" s="1">
        <f ca="1">('Profiles, Pc, Winter, S1'!X13*(RANDBETWEEN(90,100))/100*(40/100))+('Profiles, Pc, Summer, S1'!X13*(RANDBETWEEN(90,100))/100*(60/100))</f>
        <v>0.44532862145853241</v>
      </c>
      <c r="Y13" s="1">
        <f ca="1">('Profiles, Pc, Winter, S1'!Y13*(RANDBETWEEN(90,100))/100*(40/100))+('Profiles, Pc, Summer, S1'!Y13*(RANDBETWEEN(90,100))/100*(60/100))</f>
        <v>0.48232006151494522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0.69352680766649311</v>
      </c>
      <c r="C14" s="1">
        <f ca="1">('Profiles, Pc, Winter, S1'!C14*(RANDBETWEEN(90,100))/100*(40/100))+('Profiles, Pc, Summer, S1'!C14*(RANDBETWEEN(90,100))/100*(60/100))</f>
        <v>0.70514404693843158</v>
      </c>
      <c r="D14" s="1">
        <f ca="1">('Profiles, Pc, Winter, S1'!D14*(RANDBETWEEN(90,100))/100*(40/100))+('Profiles, Pc, Summer, S1'!D14*(RANDBETWEEN(90,100))/100*(60/100))</f>
        <v>0.6793768658610877</v>
      </c>
      <c r="E14" s="1">
        <f ca="1">('Profiles, Pc, Winter, S1'!E14*(RANDBETWEEN(90,100))/100*(40/100))+('Profiles, Pc, Summer, S1'!E14*(RANDBETWEEN(90,100))/100*(60/100))</f>
        <v>0.68177055968984068</v>
      </c>
      <c r="F14" s="1">
        <f ca="1">('Profiles, Pc, Winter, S1'!F14*(RANDBETWEEN(90,100))/100*(40/100))+('Profiles, Pc, Summer, S1'!F14*(RANDBETWEEN(90,100))/100*(60/100))</f>
        <v>0.72671848877653922</v>
      </c>
      <c r="G14" s="1">
        <f ca="1">('Profiles, Pc, Winter, S1'!G14*(RANDBETWEEN(90,100))/100*(40/100))+('Profiles, Pc, Summer, S1'!G14*(RANDBETWEEN(90,100))/100*(60/100))</f>
        <v>0.71628571455582479</v>
      </c>
      <c r="H14" s="1">
        <f ca="1">('Profiles, Pc, Winter, S1'!H14*(RANDBETWEEN(90,100))/100*(40/100))+('Profiles, Pc, Summer, S1'!H14*(RANDBETWEEN(90,100))/100*(60/100))</f>
        <v>0.86667849727597712</v>
      </c>
      <c r="I14" s="1">
        <f ca="1">('Profiles, Pc, Winter, S1'!I14*(RANDBETWEEN(90,100))/100*(40/100))+('Profiles, Pc, Summer, S1'!I14*(RANDBETWEEN(90,100))/100*(60/100))</f>
        <v>0.88691692484597895</v>
      </c>
      <c r="J14" s="1">
        <f ca="1">('Profiles, Pc, Winter, S1'!J14*(RANDBETWEEN(90,100))/100*(40/100))+('Profiles, Pc, Summer, S1'!J14*(RANDBETWEEN(90,100))/100*(60/100))</f>
        <v>0.92246098244914565</v>
      </c>
      <c r="K14" s="1">
        <f ca="1">('Profiles, Pc, Winter, S1'!K14*(RANDBETWEEN(90,100))/100*(40/100))+('Profiles, Pc, Summer, S1'!K14*(RANDBETWEEN(90,100))/100*(60/100))</f>
        <v>0.87115722836176546</v>
      </c>
      <c r="L14" s="1">
        <f ca="1">('Profiles, Pc, Winter, S1'!L14*(RANDBETWEEN(90,100))/100*(40/100))+('Profiles, Pc, Summer, S1'!L14*(RANDBETWEEN(90,100))/100*(60/100))</f>
        <v>0.87518142502671004</v>
      </c>
      <c r="M14" s="1">
        <f ca="1">('Profiles, Pc, Winter, S1'!M14*(RANDBETWEEN(90,100))/100*(40/100))+('Profiles, Pc, Summer, S1'!M14*(RANDBETWEEN(90,100))/100*(60/100))</f>
        <v>0.9384067252464019</v>
      </c>
      <c r="N14" s="1">
        <f ca="1">('Profiles, Pc, Winter, S1'!N14*(RANDBETWEEN(90,100))/100*(40/100))+('Profiles, Pc, Summer, S1'!N14*(RANDBETWEEN(90,100))/100*(60/100))</f>
        <v>0.93399094436711172</v>
      </c>
      <c r="O14" s="1">
        <f ca="1">('Profiles, Pc, Winter, S1'!O14*(RANDBETWEEN(90,100))/100*(40/100))+('Profiles, Pc, Summer, S1'!O14*(RANDBETWEEN(90,100))/100*(60/100))</f>
        <v>0.92036834647880117</v>
      </c>
      <c r="P14" s="1">
        <f ca="1">('Profiles, Pc, Winter, S1'!P14*(RANDBETWEEN(90,100))/100*(40/100))+('Profiles, Pc, Summer, S1'!P14*(RANDBETWEEN(90,100))/100*(60/100))</f>
        <v>0.90715246413015327</v>
      </c>
      <c r="Q14" s="1">
        <f ca="1">('Profiles, Pc, Winter, S1'!Q14*(RANDBETWEEN(90,100))/100*(40/100))+('Profiles, Pc, Summer, S1'!Q14*(RANDBETWEEN(90,100))/100*(60/100))</f>
        <v>0.92457678392574882</v>
      </c>
      <c r="R14" s="1">
        <f ca="1">('Profiles, Pc, Winter, S1'!R14*(RANDBETWEEN(90,100))/100*(40/100))+('Profiles, Pc, Summer, S1'!R14*(RANDBETWEEN(90,100))/100*(60/100))</f>
        <v>0.93073640829845461</v>
      </c>
      <c r="S14" s="1">
        <f ca="1">('Profiles, Pc, Winter, S1'!S14*(RANDBETWEEN(90,100))/100*(40/100))+('Profiles, Pc, Summer, S1'!S14*(RANDBETWEEN(90,100))/100*(60/100))</f>
        <v>0.94696642135712339</v>
      </c>
      <c r="T14" s="1">
        <f ca="1">('Profiles, Pc, Winter, S1'!T14*(RANDBETWEEN(90,100))/100*(40/100))+('Profiles, Pc, Summer, S1'!T14*(RANDBETWEEN(90,100))/100*(60/100))</f>
        <v>0.85880947635404903</v>
      </c>
      <c r="U14" s="1">
        <f ca="1">('Profiles, Pc, Winter, S1'!U14*(RANDBETWEEN(90,100))/100*(40/100))+('Profiles, Pc, Summer, S1'!U14*(RANDBETWEEN(90,100))/100*(60/100))</f>
        <v>0.89571962998859467</v>
      </c>
      <c r="V14" s="1">
        <f ca="1">('Profiles, Pc, Winter, S1'!V14*(RANDBETWEEN(90,100))/100*(40/100))+('Profiles, Pc, Summer, S1'!V14*(RANDBETWEEN(90,100))/100*(60/100))</f>
        <v>0.88438062660685035</v>
      </c>
      <c r="W14" s="1">
        <f ca="1">('Profiles, Pc, Winter, S1'!W14*(RANDBETWEEN(90,100))/100*(40/100))+('Profiles, Pc, Summer, S1'!W14*(RANDBETWEEN(90,100))/100*(60/100))</f>
        <v>0.84285095283422407</v>
      </c>
      <c r="X14" s="1">
        <f ca="1">('Profiles, Pc, Winter, S1'!X14*(RANDBETWEEN(90,100))/100*(40/100))+('Profiles, Pc, Summer, S1'!X14*(RANDBETWEEN(90,100))/100*(60/100))</f>
        <v>0.73664290478277594</v>
      </c>
      <c r="Y14" s="1">
        <f ca="1">('Profiles, Pc, Winter, S1'!Y14*(RANDBETWEEN(90,100))/100*(40/100))+('Profiles, Pc, Summer, S1'!Y14*(RANDBETWEEN(90,100))/100*(60/100))</f>
        <v>0.70479662650802544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0.45074745519642306</v>
      </c>
      <c r="C15" s="1">
        <f ca="1">('Profiles, Pc, Winter, S1'!C15*(RANDBETWEEN(90,100))/100*(40/100))+('Profiles, Pc, Summer, S1'!C15*(RANDBETWEEN(90,100))/100*(60/100))</f>
        <v>0.42878531157574618</v>
      </c>
      <c r="D15" s="1">
        <f ca="1">('Profiles, Pc, Winter, S1'!D15*(RANDBETWEEN(90,100))/100*(40/100))+('Profiles, Pc, Summer, S1'!D15*(RANDBETWEEN(90,100))/100*(60/100))</f>
        <v>0.42765893801965899</v>
      </c>
      <c r="E15" s="1">
        <f ca="1">('Profiles, Pc, Winter, S1'!E15*(RANDBETWEEN(90,100))/100*(40/100))+('Profiles, Pc, Summer, S1'!E15*(RANDBETWEEN(90,100))/100*(60/100))</f>
        <v>0.44084167647198402</v>
      </c>
      <c r="F15" s="1">
        <f ca="1">('Profiles, Pc, Winter, S1'!F15*(RANDBETWEEN(90,100))/100*(40/100))+('Profiles, Pc, Summer, S1'!F15*(RANDBETWEEN(90,100))/100*(60/100))</f>
        <v>0.43450640215714714</v>
      </c>
      <c r="G15" s="1">
        <f ca="1">('Profiles, Pc, Winter, S1'!G15*(RANDBETWEEN(90,100))/100*(40/100))+('Profiles, Pc, Summer, S1'!G15*(RANDBETWEEN(90,100))/100*(60/100))</f>
        <v>0.404328385041058</v>
      </c>
      <c r="H15" s="1">
        <f ca="1">('Profiles, Pc, Winter, S1'!H15*(RANDBETWEEN(90,100))/100*(40/100))+('Profiles, Pc, Summer, S1'!H15*(RANDBETWEEN(90,100))/100*(60/100))</f>
        <v>0.4263451287090767</v>
      </c>
      <c r="I15" s="1">
        <f ca="1">('Profiles, Pc, Winter, S1'!I15*(RANDBETWEEN(90,100))/100*(40/100))+('Profiles, Pc, Summer, S1'!I15*(RANDBETWEEN(90,100))/100*(60/100))</f>
        <v>0.5236784049952169</v>
      </c>
      <c r="J15" s="1">
        <f ca="1">('Profiles, Pc, Winter, S1'!J15*(RANDBETWEEN(90,100))/100*(40/100))+('Profiles, Pc, Summer, S1'!J15*(RANDBETWEEN(90,100))/100*(60/100))</f>
        <v>0.56174690911403879</v>
      </c>
      <c r="K15" s="1">
        <f ca="1">('Profiles, Pc, Winter, S1'!K15*(RANDBETWEEN(90,100))/100*(40/100))+('Profiles, Pc, Summer, S1'!K15*(RANDBETWEEN(90,100))/100*(60/100))</f>
        <v>0.53152099167602751</v>
      </c>
      <c r="L15" s="1">
        <f ca="1">('Profiles, Pc, Winter, S1'!L15*(RANDBETWEEN(90,100))/100*(40/100))+('Profiles, Pc, Summer, S1'!L15*(RANDBETWEEN(90,100))/100*(60/100))</f>
        <v>0.53324919526961345</v>
      </c>
      <c r="M15" s="1">
        <f ca="1">('Profiles, Pc, Winter, S1'!M15*(RANDBETWEEN(90,100))/100*(40/100))+('Profiles, Pc, Summer, S1'!M15*(RANDBETWEEN(90,100))/100*(60/100))</f>
        <v>0.55667048464849689</v>
      </c>
      <c r="N15" s="1">
        <f ca="1">('Profiles, Pc, Winter, S1'!N15*(RANDBETWEEN(90,100))/100*(40/100))+('Profiles, Pc, Summer, S1'!N15*(RANDBETWEEN(90,100))/100*(60/100))</f>
        <v>0.55717453292058239</v>
      </c>
      <c r="O15" s="1">
        <f ca="1">('Profiles, Pc, Winter, S1'!O15*(RANDBETWEEN(90,100))/100*(40/100))+('Profiles, Pc, Summer, S1'!O15*(RANDBETWEEN(90,100))/100*(60/100))</f>
        <v>0.55887557193422077</v>
      </c>
      <c r="P15" s="1">
        <f ca="1">('Profiles, Pc, Winter, S1'!P15*(RANDBETWEEN(90,100))/100*(40/100))+('Profiles, Pc, Summer, S1'!P15*(RANDBETWEEN(90,100))/100*(60/100))</f>
        <v>0.52271810640044636</v>
      </c>
      <c r="Q15" s="1">
        <f ca="1">('Profiles, Pc, Winter, S1'!Q15*(RANDBETWEEN(90,100))/100*(40/100))+('Profiles, Pc, Summer, S1'!Q15*(RANDBETWEEN(90,100))/100*(60/100))</f>
        <v>0.54181885182178191</v>
      </c>
      <c r="R15" s="1">
        <f ca="1">('Profiles, Pc, Winter, S1'!R15*(RANDBETWEEN(90,100))/100*(40/100))+('Profiles, Pc, Summer, S1'!R15*(RANDBETWEEN(90,100))/100*(60/100))</f>
        <v>0.53419566031228949</v>
      </c>
      <c r="S15" s="1">
        <f ca="1">('Profiles, Pc, Winter, S1'!S15*(RANDBETWEEN(90,100))/100*(40/100))+('Profiles, Pc, Summer, S1'!S15*(RANDBETWEEN(90,100))/100*(60/100))</f>
        <v>0.5152829713790581</v>
      </c>
      <c r="T15" s="1">
        <f ca="1">('Profiles, Pc, Winter, S1'!T15*(RANDBETWEEN(90,100))/100*(40/100))+('Profiles, Pc, Summer, S1'!T15*(RANDBETWEEN(90,100))/100*(60/100))</f>
        <v>0.4934776792398301</v>
      </c>
      <c r="U15" s="1">
        <f ca="1">('Profiles, Pc, Winter, S1'!U15*(RANDBETWEEN(90,100))/100*(40/100))+('Profiles, Pc, Summer, S1'!U15*(RANDBETWEEN(90,100))/100*(60/100))</f>
        <v>0.50371261587151694</v>
      </c>
      <c r="V15" s="1">
        <f ca="1">('Profiles, Pc, Winter, S1'!V15*(RANDBETWEEN(90,100))/100*(40/100))+('Profiles, Pc, Summer, S1'!V15*(RANDBETWEEN(90,100))/100*(60/100))</f>
        <v>0.48547724866157105</v>
      </c>
      <c r="W15" s="1">
        <f ca="1">('Profiles, Pc, Winter, S1'!W15*(RANDBETWEEN(90,100))/100*(40/100))+('Profiles, Pc, Summer, S1'!W15*(RANDBETWEEN(90,100))/100*(60/100))</f>
        <v>0.46536869459786989</v>
      </c>
      <c r="X15" s="1">
        <f ca="1">('Profiles, Pc, Winter, S1'!X15*(RANDBETWEEN(90,100))/100*(40/100))+('Profiles, Pc, Summer, S1'!X15*(RANDBETWEEN(90,100))/100*(60/100))</f>
        <v>0.45666264628074149</v>
      </c>
      <c r="Y15" s="1">
        <f ca="1">('Profiles, Pc, Winter, S1'!Y15*(RANDBETWEEN(90,100))/100*(40/100))+('Profiles, Pc, Summer, S1'!Y15*(RANDBETWEEN(90,100))/100*(60/100))</f>
        <v>0.42680220670358915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0.11857444462712531</v>
      </c>
      <c r="C16" s="1">
        <f ca="1">('Profiles, Pc, Winter, S1'!C16*(RANDBETWEEN(90,100))/100*(40/100))+('Profiles, Pc, Summer, S1'!C16*(RANDBETWEEN(90,100))/100*(60/100))</f>
        <v>0.10974008743845377</v>
      </c>
      <c r="D16" s="1">
        <f ca="1">('Profiles, Pc, Winter, S1'!D16*(RANDBETWEEN(90,100))/100*(40/100))+('Profiles, Pc, Summer, S1'!D16*(RANDBETWEEN(90,100))/100*(60/100))</f>
        <v>0.1098673237496743</v>
      </c>
      <c r="E16" s="1">
        <f ca="1">('Profiles, Pc, Winter, S1'!E16*(RANDBETWEEN(90,100))/100*(40/100))+('Profiles, Pc, Summer, S1'!E16*(RANDBETWEEN(90,100))/100*(60/100))</f>
        <v>9.9807821382929179E-2</v>
      </c>
      <c r="F16" s="1">
        <f ca="1">('Profiles, Pc, Winter, S1'!F16*(RANDBETWEEN(90,100))/100*(40/100))+('Profiles, Pc, Summer, S1'!F16*(RANDBETWEEN(90,100))/100*(60/100))</f>
        <v>0.10286387720252751</v>
      </c>
      <c r="G16" s="1">
        <f ca="1">('Profiles, Pc, Winter, S1'!G16*(RANDBETWEEN(90,100))/100*(40/100))+('Profiles, Pc, Summer, S1'!G16*(RANDBETWEEN(90,100))/100*(60/100))</f>
        <v>0.10377628555076285</v>
      </c>
      <c r="H16" s="1">
        <f ca="1">('Profiles, Pc, Winter, S1'!H16*(RANDBETWEEN(90,100))/100*(40/100))+('Profiles, Pc, Summer, S1'!H16*(RANDBETWEEN(90,100))/100*(60/100))</f>
        <v>0.12148024033475519</v>
      </c>
      <c r="I16" s="1">
        <f ca="1">('Profiles, Pc, Winter, S1'!I16*(RANDBETWEEN(90,100))/100*(40/100))+('Profiles, Pc, Summer, S1'!I16*(RANDBETWEEN(90,100))/100*(60/100))</f>
        <v>0.15487282779540856</v>
      </c>
      <c r="J16" s="1">
        <f ca="1">('Profiles, Pc, Winter, S1'!J16*(RANDBETWEEN(90,100))/100*(40/100))+('Profiles, Pc, Summer, S1'!J16*(RANDBETWEEN(90,100))/100*(60/100))</f>
        <v>0.16751911399356956</v>
      </c>
      <c r="K16" s="1">
        <f ca="1">('Profiles, Pc, Winter, S1'!K16*(RANDBETWEEN(90,100))/100*(40/100))+('Profiles, Pc, Summer, S1'!K16*(RANDBETWEEN(90,100))/100*(60/100))</f>
        <v>0.16218976280790412</v>
      </c>
      <c r="L16" s="1">
        <f ca="1">('Profiles, Pc, Winter, S1'!L16*(RANDBETWEEN(90,100))/100*(40/100))+('Profiles, Pc, Summer, S1'!L16*(RANDBETWEEN(90,100))/100*(60/100))</f>
        <v>0.16109239154201183</v>
      </c>
      <c r="M16" s="1">
        <f ca="1">('Profiles, Pc, Winter, S1'!M16*(RANDBETWEEN(90,100))/100*(40/100))+('Profiles, Pc, Summer, S1'!M16*(RANDBETWEEN(90,100))/100*(60/100))</f>
        <v>0.16250507686939503</v>
      </c>
      <c r="N16" s="1">
        <f ca="1">('Profiles, Pc, Winter, S1'!N16*(RANDBETWEEN(90,100))/100*(40/100))+('Profiles, Pc, Summer, S1'!N16*(RANDBETWEEN(90,100))/100*(60/100))</f>
        <v>0.16752428627142318</v>
      </c>
      <c r="O16" s="1">
        <f ca="1">('Profiles, Pc, Winter, S1'!O16*(RANDBETWEEN(90,100))/100*(40/100))+('Profiles, Pc, Summer, S1'!O16*(RANDBETWEEN(90,100))/100*(60/100))</f>
        <v>0.15654424648842097</v>
      </c>
      <c r="P16" s="1">
        <f ca="1">('Profiles, Pc, Winter, S1'!P16*(RANDBETWEEN(90,100))/100*(40/100))+('Profiles, Pc, Summer, S1'!P16*(RANDBETWEEN(90,100))/100*(60/100))</f>
        <v>0.1379974963691461</v>
      </c>
      <c r="Q16" s="1">
        <f ca="1">('Profiles, Pc, Winter, S1'!Q16*(RANDBETWEEN(90,100))/100*(40/100))+('Profiles, Pc, Summer, S1'!Q16*(RANDBETWEEN(90,100))/100*(60/100))</f>
        <v>0.14263232062920433</v>
      </c>
      <c r="R16" s="1">
        <f ca="1">('Profiles, Pc, Winter, S1'!R16*(RANDBETWEEN(90,100))/100*(40/100))+('Profiles, Pc, Summer, S1'!R16*(RANDBETWEEN(90,100))/100*(60/100))</f>
        <v>0.15238119475314485</v>
      </c>
      <c r="S16" s="1">
        <f ca="1">('Profiles, Pc, Winter, S1'!S16*(RANDBETWEEN(90,100))/100*(40/100))+('Profiles, Pc, Summer, S1'!S16*(RANDBETWEEN(90,100))/100*(60/100))</f>
        <v>0.16851854725027857</v>
      </c>
      <c r="T16" s="1">
        <f ca="1">('Profiles, Pc, Winter, S1'!T16*(RANDBETWEEN(90,100))/100*(40/100))+('Profiles, Pc, Summer, S1'!T16*(RANDBETWEEN(90,100))/100*(60/100))</f>
        <v>0.16812873230468392</v>
      </c>
      <c r="U16" s="1">
        <f ca="1">('Profiles, Pc, Winter, S1'!U16*(RANDBETWEEN(90,100))/100*(40/100))+('Profiles, Pc, Summer, S1'!U16*(RANDBETWEEN(90,100))/100*(60/100))</f>
        <v>0.17354647341170598</v>
      </c>
      <c r="V16" s="1">
        <f ca="1">('Profiles, Pc, Winter, S1'!V16*(RANDBETWEEN(90,100))/100*(40/100))+('Profiles, Pc, Summer, S1'!V16*(RANDBETWEEN(90,100))/100*(60/100))</f>
        <v>0.17337725257248121</v>
      </c>
      <c r="W16" s="1">
        <f ca="1">('Profiles, Pc, Winter, S1'!W16*(RANDBETWEEN(90,100))/100*(40/100))+('Profiles, Pc, Summer, S1'!W16*(RANDBETWEEN(90,100))/100*(60/100))</f>
        <v>0.15407752149148427</v>
      </c>
      <c r="X16" s="1">
        <f ca="1">('Profiles, Pc, Winter, S1'!X16*(RANDBETWEEN(90,100))/100*(40/100))+('Profiles, Pc, Summer, S1'!X16*(RANDBETWEEN(90,100))/100*(60/100))</f>
        <v>0.13626720555068081</v>
      </c>
      <c r="Y16" s="1">
        <f ca="1">('Profiles, Pc, Winter, S1'!Y16*(RANDBETWEEN(90,100))/100*(40/100))+('Profiles, Pc, Summer, S1'!Y16*(RANDBETWEEN(90,100))/100*(60/100))</f>
        <v>0.12669621367844069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0.28423525680404127</v>
      </c>
      <c r="C17" s="1">
        <f ca="1">('Profiles, Pc, Winter, S1'!C17*(RANDBETWEEN(90,100))/100*(40/100))+('Profiles, Pc, Summer, S1'!C17*(RANDBETWEEN(90,100))/100*(60/100))</f>
        <v>0.24495291033540323</v>
      </c>
      <c r="D17" s="1">
        <f ca="1">('Profiles, Pc, Winter, S1'!D17*(RANDBETWEEN(90,100))/100*(40/100))+('Profiles, Pc, Summer, S1'!D17*(RANDBETWEEN(90,100))/100*(60/100))</f>
        <v>0.24547191641221044</v>
      </c>
      <c r="E17" s="1">
        <f ca="1">('Profiles, Pc, Winter, S1'!E17*(RANDBETWEEN(90,100))/100*(40/100))+('Profiles, Pc, Summer, S1'!E17*(RANDBETWEEN(90,100))/100*(60/100))</f>
        <v>0.24800685728977656</v>
      </c>
      <c r="F17" s="1">
        <f ca="1">('Profiles, Pc, Winter, S1'!F17*(RANDBETWEEN(90,100))/100*(40/100))+('Profiles, Pc, Summer, S1'!F17*(RANDBETWEEN(90,100))/100*(60/100))</f>
        <v>0.24089190647025588</v>
      </c>
      <c r="G17" s="1">
        <f ca="1">('Profiles, Pc, Winter, S1'!G17*(RANDBETWEEN(90,100))/100*(40/100))+('Profiles, Pc, Summer, S1'!G17*(RANDBETWEEN(90,100))/100*(60/100))</f>
        <v>0.25731262152292222</v>
      </c>
      <c r="H17" s="1">
        <f ca="1">('Profiles, Pc, Winter, S1'!H17*(RANDBETWEEN(90,100))/100*(40/100))+('Profiles, Pc, Summer, S1'!H17*(RANDBETWEEN(90,100))/100*(60/100))</f>
        <v>0.40367748154480088</v>
      </c>
      <c r="I17" s="1">
        <f ca="1">('Profiles, Pc, Winter, S1'!I17*(RANDBETWEEN(90,100))/100*(40/100))+('Profiles, Pc, Summer, S1'!I17*(RANDBETWEEN(90,100))/100*(60/100))</f>
        <v>0.47833321663870354</v>
      </c>
      <c r="J17" s="1">
        <f ca="1">('Profiles, Pc, Winter, S1'!J17*(RANDBETWEEN(90,100))/100*(40/100))+('Profiles, Pc, Summer, S1'!J17*(RANDBETWEEN(90,100))/100*(60/100))</f>
        <v>0.52551893765970337</v>
      </c>
      <c r="K17" s="1">
        <f ca="1">('Profiles, Pc, Winter, S1'!K17*(RANDBETWEEN(90,100))/100*(40/100))+('Profiles, Pc, Summer, S1'!K17*(RANDBETWEEN(90,100))/100*(60/100))</f>
        <v>0.48793825369682031</v>
      </c>
      <c r="L17" s="1">
        <f ca="1">('Profiles, Pc, Winter, S1'!L17*(RANDBETWEEN(90,100))/100*(40/100))+('Profiles, Pc, Summer, S1'!L17*(RANDBETWEEN(90,100))/100*(60/100))</f>
        <v>0.48416071538941252</v>
      </c>
      <c r="M17" s="1">
        <f ca="1">('Profiles, Pc, Winter, S1'!M17*(RANDBETWEEN(90,100))/100*(40/100))+('Profiles, Pc, Summer, S1'!M17*(RANDBETWEEN(90,100))/100*(60/100))</f>
        <v>0.48951267425219802</v>
      </c>
      <c r="N17" s="1">
        <f ca="1">('Profiles, Pc, Winter, S1'!N17*(RANDBETWEEN(90,100))/100*(40/100))+('Profiles, Pc, Summer, S1'!N17*(RANDBETWEEN(90,100))/100*(60/100))</f>
        <v>0.51931702197320206</v>
      </c>
      <c r="O17" s="1">
        <f ca="1">('Profiles, Pc, Winter, S1'!O17*(RANDBETWEEN(90,100))/100*(40/100))+('Profiles, Pc, Summer, S1'!O17*(RANDBETWEEN(90,100))/100*(60/100))</f>
        <v>0.45744225312612102</v>
      </c>
      <c r="P17" s="1">
        <f ca="1">('Profiles, Pc, Winter, S1'!P17*(RANDBETWEEN(90,100))/100*(40/100))+('Profiles, Pc, Summer, S1'!P17*(RANDBETWEEN(90,100))/100*(60/100))</f>
        <v>0.41475312886494231</v>
      </c>
      <c r="Q17" s="1">
        <f ca="1">('Profiles, Pc, Winter, S1'!Q17*(RANDBETWEEN(90,100))/100*(40/100))+('Profiles, Pc, Summer, S1'!Q17*(RANDBETWEEN(90,100))/100*(60/100))</f>
        <v>0.42389393528998343</v>
      </c>
      <c r="R17" s="1">
        <f ca="1">('Profiles, Pc, Winter, S1'!R17*(RANDBETWEEN(90,100))/100*(40/100))+('Profiles, Pc, Summer, S1'!R17*(RANDBETWEEN(90,100))/100*(60/100))</f>
        <v>0.40667992122448993</v>
      </c>
      <c r="S17" s="1">
        <f ca="1">('Profiles, Pc, Winter, S1'!S17*(RANDBETWEEN(90,100))/100*(40/100))+('Profiles, Pc, Summer, S1'!S17*(RANDBETWEEN(90,100))/100*(60/100))</f>
        <v>0.42410704055291093</v>
      </c>
      <c r="T17" s="1">
        <f ca="1">('Profiles, Pc, Winter, S1'!T17*(RANDBETWEEN(90,100))/100*(40/100))+('Profiles, Pc, Summer, S1'!T17*(RANDBETWEEN(90,100))/100*(60/100))</f>
        <v>0.39714033172602525</v>
      </c>
      <c r="U17" s="1">
        <f ca="1">('Profiles, Pc, Winter, S1'!U17*(RANDBETWEEN(90,100))/100*(40/100))+('Profiles, Pc, Summer, S1'!U17*(RANDBETWEEN(90,100))/100*(60/100))</f>
        <v>0.43129114695361537</v>
      </c>
      <c r="V17" s="1">
        <f ca="1">('Profiles, Pc, Winter, S1'!V17*(RANDBETWEEN(90,100))/100*(40/100))+('Profiles, Pc, Summer, S1'!V17*(RANDBETWEEN(90,100))/100*(60/100))</f>
        <v>0.43323701160958061</v>
      </c>
      <c r="W17" s="1">
        <f ca="1">('Profiles, Pc, Winter, S1'!W17*(RANDBETWEEN(90,100))/100*(40/100))+('Profiles, Pc, Summer, S1'!W17*(RANDBETWEEN(90,100))/100*(60/100))</f>
        <v>0.40816366943459947</v>
      </c>
      <c r="X17" s="1">
        <f ca="1">('Profiles, Pc, Winter, S1'!X17*(RANDBETWEEN(90,100))/100*(40/100))+('Profiles, Pc, Summer, S1'!X17*(RANDBETWEEN(90,100))/100*(60/100))</f>
        <v>0.36112677828939677</v>
      </c>
      <c r="Y17" s="1">
        <f ca="1">('Profiles, Pc, Winter, S1'!Y17*(RANDBETWEEN(90,100))/100*(40/100))+('Profiles, Pc, Summer, S1'!Y17*(RANDBETWEEN(90,100))/100*(60/100))</f>
        <v>0.28770882271468845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2.6591916411954152E-2</v>
      </c>
      <c r="C18" s="1">
        <f ca="1">('Profiles, Pc, Winter, S1'!C18*(RANDBETWEEN(90,100))/100*(40/100))+('Profiles, Pc, Summer, S1'!C18*(RANDBETWEEN(90,100))/100*(60/100))</f>
        <v>2.0241351354332776E-2</v>
      </c>
      <c r="D18" s="1">
        <f ca="1">('Profiles, Pc, Winter, S1'!D18*(RANDBETWEEN(90,100))/100*(40/100))+('Profiles, Pc, Summer, S1'!D18*(RANDBETWEEN(90,100))/100*(60/100))</f>
        <v>1.6946533029099632E-2</v>
      </c>
      <c r="E18" s="1">
        <f ca="1">('Profiles, Pc, Winter, S1'!E18*(RANDBETWEEN(90,100))/100*(40/100))+('Profiles, Pc, Summer, S1'!E18*(RANDBETWEEN(90,100))/100*(60/100))</f>
        <v>1.6126687006038944E-2</v>
      </c>
      <c r="F18" s="1">
        <f ca="1">('Profiles, Pc, Winter, S1'!F18*(RANDBETWEEN(90,100))/100*(40/100))+('Profiles, Pc, Summer, S1'!F18*(RANDBETWEEN(90,100))/100*(60/100))</f>
        <v>1.6620370622174745E-2</v>
      </c>
      <c r="G18" s="1">
        <f ca="1">('Profiles, Pc, Winter, S1'!G18*(RANDBETWEEN(90,100))/100*(40/100))+('Profiles, Pc, Summer, S1'!G18*(RANDBETWEEN(90,100))/100*(60/100))</f>
        <v>2.1310841400699096E-2</v>
      </c>
      <c r="H18" s="1">
        <f ca="1">('Profiles, Pc, Winter, S1'!H18*(RANDBETWEEN(90,100))/100*(40/100))+('Profiles, Pc, Summer, S1'!H18*(RANDBETWEEN(90,100))/100*(60/100))</f>
        <v>4.4281217089223279E-2</v>
      </c>
      <c r="I18" s="1">
        <f ca="1">('Profiles, Pc, Winter, S1'!I18*(RANDBETWEEN(90,100))/100*(40/100))+('Profiles, Pc, Summer, S1'!I18*(RANDBETWEEN(90,100))/100*(60/100))</f>
        <v>7.0486445837334655E-2</v>
      </c>
      <c r="J18" s="1">
        <f ca="1">('Profiles, Pc, Winter, S1'!J18*(RANDBETWEEN(90,100))/100*(40/100))+('Profiles, Pc, Summer, S1'!J18*(RANDBETWEEN(90,100))/100*(60/100))</f>
        <v>8.2364055336666284E-2</v>
      </c>
      <c r="K18" s="1">
        <f ca="1">('Profiles, Pc, Winter, S1'!K18*(RANDBETWEEN(90,100))/100*(40/100))+('Profiles, Pc, Summer, S1'!K18*(RANDBETWEEN(90,100))/100*(60/100))</f>
        <v>8.0322079873777791E-2</v>
      </c>
      <c r="L18" s="1">
        <f ca="1">('Profiles, Pc, Winter, S1'!L18*(RANDBETWEEN(90,100))/100*(40/100))+('Profiles, Pc, Summer, S1'!L18*(RANDBETWEEN(90,100))/100*(60/100))</f>
        <v>7.9940513379458455E-2</v>
      </c>
      <c r="M18" s="1">
        <f ca="1">('Profiles, Pc, Winter, S1'!M18*(RANDBETWEEN(90,100))/100*(40/100))+('Profiles, Pc, Summer, S1'!M18*(RANDBETWEEN(90,100))/100*(60/100))</f>
        <v>6.970236788625056E-2</v>
      </c>
      <c r="N18" s="1">
        <f ca="1">('Profiles, Pc, Winter, S1'!N18*(RANDBETWEEN(90,100))/100*(40/100))+('Profiles, Pc, Summer, S1'!N18*(RANDBETWEEN(90,100))/100*(60/100))</f>
        <v>7.5893361886398045E-2</v>
      </c>
      <c r="O18" s="1">
        <f ca="1">('Profiles, Pc, Winter, S1'!O18*(RANDBETWEEN(90,100))/100*(40/100))+('Profiles, Pc, Summer, S1'!O18*(RANDBETWEEN(90,100))/100*(60/100))</f>
        <v>7.2654213316819108E-2</v>
      </c>
      <c r="P18" s="1">
        <f ca="1">('Profiles, Pc, Winter, S1'!P18*(RANDBETWEEN(90,100))/100*(40/100))+('Profiles, Pc, Summer, S1'!P18*(RANDBETWEEN(90,100))/100*(60/100))</f>
        <v>6.3410759934683425E-2</v>
      </c>
      <c r="Q18" s="1">
        <f ca="1">('Profiles, Pc, Winter, S1'!Q18*(RANDBETWEEN(90,100))/100*(40/100))+('Profiles, Pc, Summer, S1'!Q18*(RANDBETWEEN(90,100))/100*(60/100))</f>
        <v>6.0955101357139961E-2</v>
      </c>
      <c r="R18" s="1">
        <f ca="1">('Profiles, Pc, Winter, S1'!R18*(RANDBETWEEN(90,100))/100*(40/100))+('Profiles, Pc, Summer, S1'!R18*(RANDBETWEEN(90,100))/100*(60/100))</f>
        <v>6.8155228248904132E-2</v>
      </c>
      <c r="S18" s="1">
        <f ca="1">('Profiles, Pc, Winter, S1'!S18*(RANDBETWEEN(90,100))/100*(40/100))+('Profiles, Pc, Summer, S1'!S18*(RANDBETWEEN(90,100))/100*(60/100))</f>
        <v>7.8562700200143776E-2</v>
      </c>
      <c r="T18" s="1">
        <f ca="1">('Profiles, Pc, Winter, S1'!T18*(RANDBETWEEN(90,100))/100*(40/100))+('Profiles, Pc, Summer, S1'!T18*(RANDBETWEEN(90,100))/100*(60/100))</f>
        <v>8.1473574766845303E-2</v>
      </c>
      <c r="U18" s="1">
        <f ca="1">('Profiles, Pc, Winter, S1'!U18*(RANDBETWEEN(90,100))/100*(40/100))+('Profiles, Pc, Summer, S1'!U18*(RANDBETWEEN(90,100))/100*(60/100))</f>
        <v>8.0088907080665933E-2</v>
      </c>
      <c r="V18" s="1">
        <f ca="1">('Profiles, Pc, Winter, S1'!V18*(RANDBETWEEN(90,100))/100*(40/100))+('Profiles, Pc, Summer, S1'!V18*(RANDBETWEEN(90,100))/100*(60/100))</f>
        <v>8.8133915725644468E-2</v>
      </c>
      <c r="W18" s="1">
        <f ca="1">('Profiles, Pc, Winter, S1'!W18*(RANDBETWEEN(90,100))/100*(40/100))+('Profiles, Pc, Summer, S1'!W18*(RANDBETWEEN(90,100))/100*(60/100))</f>
        <v>8.0616803632160949E-2</v>
      </c>
      <c r="X18" s="1">
        <f ca="1">('Profiles, Pc, Winter, S1'!X18*(RANDBETWEEN(90,100))/100*(40/100))+('Profiles, Pc, Summer, S1'!X18*(RANDBETWEEN(90,100))/100*(60/100))</f>
        <v>5.9318113364485621E-2</v>
      </c>
      <c r="Y18" s="1">
        <f ca="1">('Profiles, Pc, Winter, S1'!Y18*(RANDBETWEEN(90,100))/100*(40/100))+('Profiles, Pc, Summer, S1'!Y18*(RANDBETWEEN(90,100))/100*(60/100))</f>
        <v>4.4919523025083161E-2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0.25048370634673017</v>
      </c>
      <c r="C19" s="1">
        <f ca="1">('Profiles, Pc, Winter, S1'!C19*(RANDBETWEEN(90,100))/100*(40/100))+('Profiles, Pc, Summer, S1'!C19*(RANDBETWEEN(90,100))/100*(60/100))</f>
        <v>0.22987371005117943</v>
      </c>
      <c r="D19" s="1">
        <f ca="1">('Profiles, Pc, Winter, S1'!D19*(RANDBETWEEN(90,100))/100*(40/100))+('Profiles, Pc, Summer, S1'!D19*(RANDBETWEEN(90,100))/100*(60/100))</f>
        <v>0.20738390841788978</v>
      </c>
      <c r="E19" s="1">
        <f ca="1">('Profiles, Pc, Winter, S1'!E19*(RANDBETWEEN(90,100))/100*(40/100))+('Profiles, Pc, Summer, S1'!E19*(RANDBETWEEN(90,100))/100*(60/100))</f>
        <v>0.2171719582030196</v>
      </c>
      <c r="F19" s="1">
        <f ca="1">('Profiles, Pc, Winter, S1'!F19*(RANDBETWEEN(90,100))/100*(40/100))+('Profiles, Pc, Summer, S1'!F19*(RANDBETWEEN(90,100))/100*(60/100))</f>
        <v>0.21823498247091727</v>
      </c>
      <c r="G19" s="1">
        <f ca="1">('Profiles, Pc, Winter, S1'!G19*(RANDBETWEEN(90,100))/100*(40/100))+('Profiles, Pc, Summer, S1'!G19*(RANDBETWEEN(90,100))/100*(60/100))</f>
        <v>0.21980427294011595</v>
      </c>
      <c r="H19" s="1">
        <f ca="1">('Profiles, Pc, Winter, S1'!H19*(RANDBETWEEN(90,100))/100*(40/100))+('Profiles, Pc, Summer, S1'!H19*(RANDBETWEEN(90,100))/100*(60/100))</f>
        <v>0.25990476410957897</v>
      </c>
      <c r="I19" s="1">
        <f ca="1">('Profiles, Pc, Winter, S1'!I19*(RANDBETWEEN(90,100))/100*(40/100))+('Profiles, Pc, Summer, S1'!I19*(RANDBETWEEN(90,100))/100*(60/100))</f>
        <v>0.31405023110258096</v>
      </c>
      <c r="J19" s="1">
        <f ca="1">('Profiles, Pc, Winter, S1'!J19*(RANDBETWEEN(90,100))/100*(40/100))+('Profiles, Pc, Summer, S1'!J19*(RANDBETWEEN(90,100))/100*(60/100))</f>
        <v>0.31661718200234118</v>
      </c>
      <c r="K19" s="1">
        <f ca="1">('Profiles, Pc, Winter, S1'!K19*(RANDBETWEEN(90,100))/100*(40/100))+('Profiles, Pc, Summer, S1'!K19*(RANDBETWEEN(90,100))/100*(60/100))</f>
        <v>0.35114447638215557</v>
      </c>
      <c r="L19" s="1">
        <f ca="1">('Profiles, Pc, Winter, S1'!L19*(RANDBETWEEN(90,100))/100*(40/100))+('Profiles, Pc, Summer, S1'!L19*(RANDBETWEEN(90,100))/100*(60/100))</f>
        <v>0.36117964871697639</v>
      </c>
      <c r="M19" s="1">
        <f ca="1">('Profiles, Pc, Winter, S1'!M19*(RANDBETWEEN(90,100))/100*(40/100))+('Profiles, Pc, Summer, S1'!M19*(RANDBETWEEN(90,100))/100*(60/100))</f>
        <v>0.39160308257799481</v>
      </c>
      <c r="N19" s="1">
        <f ca="1">('Profiles, Pc, Winter, S1'!N19*(RANDBETWEEN(90,100))/100*(40/100))+('Profiles, Pc, Summer, S1'!N19*(RANDBETWEEN(90,100))/100*(60/100))</f>
        <v>0.36577652061590804</v>
      </c>
      <c r="O19" s="1">
        <f ca="1">('Profiles, Pc, Winter, S1'!O19*(RANDBETWEEN(90,100))/100*(40/100))+('Profiles, Pc, Summer, S1'!O19*(RANDBETWEEN(90,100))/100*(60/100))</f>
        <v>0.36284644622428275</v>
      </c>
      <c r="P19" s="1">
        <f ca="1">('Profiles, Pc, Winter, S1'!P19*(RANDBETWEEN(90,100))/100*(40/100))+('Profiles, Pc, Summer, S1'!P19*(RANDBETWEEN(90,100))/100*(60/100))</f>
        <v>0.35350903564034108</v>
      </c>
      <c r="Q19" s="1">
        <f ca="1">('Profiles, Pc, Winter, S1'!Q19*(RANDBETWEEN(90,100))/100*(40/100))+('Profiles, Pc, Summer, S1'!Q19*(RANDBETWEEN(90,100))/100*(60/100))</f>
        <v>0.33591348522624115</v>
      </c>
      <c r="R19" s="1">
        <f ca="1">('Profiles, Pc, Winter, S1'!R19*(RANDBETWEEN(90,100))/100*(40/100))+('Profiles, Pc, Summer, S1'!R19*(RANDBETWEEN(90,100))/100*(60/100))</f>
        <v>0.36108394149564149</v>
      </c>
      <c r="S19" s="1">
        <f ca="1">('Profiles, Pc, Winter, S1'!S19*(RANDBETWEEN(90,100))/100*(40/100))+('Profiles, Pc, Summer, S1'!S19*(RANDBETWEEN(90,100))/100*(60/100))</f>
        <v>0.39375427556982723</v>
      </c>
      <c r="T19" s="1">
        <f ca="1">('Profiles, Pc, Winter, S1'!T19*(RANDBETWEEN(90,100))/100*(40/100))+('Profiles, Pc, Summer, S1'!T19*(RANDBETWEEN(90,100))/100*(60/100))</f>
        <v>0.36452746772790295</v>
      </c>
      <c r="U19" s="1">
        <f ca="1">('Profiles, Pc, Winter, S1'!U19*(RANDBETWEEN(90,100))/100*(40/100))+('Profiles, Pc, Summer, S1'!U19*(RANDBETWEEN(90,100))/100*(60/100))</f>
        <v>0.36379264398927347</v>
      </c>
      <c r="V19" s="1">
        <f ca="1">('Profiles, Pc, Winter, S1'!V19*(RANDBETWEEN(90,100))/100*(40/100))+('Profiles, Pc, Summer, S1'!V19*(RANDBETWEEN(90,100))/100*(60/100))</f>
        <v>0.4070782722164723</v>
      </c>
      <c r="W19" s="1">
        <f ca="1">('Profiles, Pc, Winter, S1'!W19*(RANDBETWEEN(90,100))/100*(40/100))+('Profiles, Pc, Summer, S1'!W19*(RANDBETWEEN(90,100))/100*(60/100))</f>
        <v>0.36462461886334913</v>
      </c>
      <c r="X19" s="1">
        <f ca="1">('Profiles, Pc, Winter, S1'!X19*(RANDBETWEEN(90,100))/100*(40/100))+('Profiles, Pc, Summer, S1'!X19*(RANDBETWEEN(90,100))/100*(60/100))</f>
        <v>0.35590154773435256</v>
      </c>
      <c r="Y19" s="1">
        <f ca="1">('Profiles, Pc, Winter, S1'!Y19*(RANDBETWEEN(90,100))/100*(40/100))+('Profiles, Pc, Summer, S1'!Y19*(RANDBETWEEN(90,100))/100*(60/100))</f>
        <v>0.30137819687096123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0.40962170568321421</v>
      </c>
      <c r="C20" s="1">
        <f ca="1">('Profiles, Pc, Winter, S1'!C20*(RANDBETWEEN(90,100))/100*(40/100))+('Profiles, Pc, Summer, S1'!C20*(RANDBETWEEN(90,100))/100*(60/100))</f>
        <v>0.3932838784450382</v>
      </c>
      <c r="D20" s="1">
        <f ca="1">('Profiles, Pc, Winter, S1'!D20*(RANDBETWEEN(90,100))/100*(40/100))+('Profiles, Pc, Summer, S1'!D20*(RANDBETWEEN(90,100))/100*(60/100))</f>
        <v>0.3814511656217533</v>
      </c>
      <c r="E20" s="1">
        <f ca="1">('Profiles, Pc, Winter, S1'!E20*(RANDBETWEEN(90,100))/100*(40/100))+('Profiles, Pc, Summer, S1'!E20*(RANDBETWEEN(90,100))/100*(60/100))</f>
        <v>0.38385470145457878</v>
      </c>
      <c r="F20" s="1">
        <f ca="1">('Profiles, Pc, Winter, S1'!F20*(RANDBETWEEN(90,100))/100*(40/100))+('Profiles, Pc, Summer, S1'!F20*(RANDBETWEEN(90,100))/100*(60/100))</f>
        <v>0.39578812858417123</v>
      </c>
      <c r="G20" s="1">
        <f ca="1">('Profiles, Pc, Winter, S1'!G20*(RANDBETWEEN(90,100))/100*(40/100))+('Profiles, Pc, Summer, S1'!G20*(RANDBETWEEN(90,100))/100*(60/100))</f>
        <v>0.39653601390697707</v>
      </c>
      <c r="H20" s="1">
        <f ca="1">('Profiles, Pc, Winter, S1'!H20*(RANDBETWEEN(90,100))/100*(40/100))+('Profiles, Pc, Summer, S1'!H20*(RANDBETWEEN(90,100))/100*(60/100))</f>
        <v>0.44413728478480324</v>
      </c>
      <c r="I20" s="1">
        <f ca="1">('Profiles, Pc, Winter, S1'!I20*(RANDBETWEEN(90,100))/100*(40/100))+('Profiles, Pc, Summer, S1'!I20*(RANDBETWEEN(90,100))/100*(60/100))</f>
        <v>0.53290770479353966</v>
      </c>
      <c r="J20" s="1">
        <f ca="1">('Profiles, Pc, Winter, S1'!J20*(RANDBETWEEN(90,100))/100*(40/100))+('Profiles, Pc, Summer, S1'!J20*(RANDBETWEEN(90,100))/100*(60/100))</f>
        <v>0.57840299893077374</v>
      </c>
      <c r="K20" s="1">
        <f ca="1">('Profiles, Pc, Winter, S1'!K20*(RANDBETWEEN(90,100))/100*(40/100))+('Profiles, Pc, Summer, S1'!K20*(RANDBETWEEN(90,100))/100*(60/100))</f>
        <v>0.59651725952799806</v>
      </c>
      <c r="L20" s="1">
        <f ca="1">('Profiles, Pc, Winter, S1'!L20*(RANDBETWEEN(90,100))/100*(40/100))+('Profiles, Pc, Summer, S1'!L20*(RANDBETWEEN(90,100))/100*(60/100))</f>
        <v>0.59872193601507129</v>
      </c>
      <c r="M20" s="1">
        <f ca="1">('Profiles, Pc, Winter, S1'!M20*(RANDBETWEEN(90,100))/100*(40/100))+('Profiles, Pc, Summer, S1'!M20*(RANDBETWEEN(90,100))/100*(60/100))</f>
        <v>0.62217601710586656</v>
      </c>
      <c r="N20" s="1">
        <f ca="1">('Profiles, Pc, Winter, S1'!N20*(RANDBETWEEN(90,100))/100*(40/100))+('Profiles, Pc, Summer, S1'!N20*(RANDBETWEEN(90,100))/100*(60/100))</f>
        <v>0.63216761267339017</v>
      </c>
      <c r="O20" s="1">
        <f ca="1">('Profiles, Pc, Winter, S1'!O20*(RANDBETWEEN(90,100))/100*(40/100))+('Profiles, Pc, Summer, S1'!O20*(RANDBETWEEN(90,100))/100*(60/100))</f>
        <v>0.580271100447735</v>
      </c>
      <c r="P20" s="1">
        <f ca="1">('Profiles, Pc, Winter, S1'!P20*(RANDBETWEEN(90,100))/100*(40/100))+('Profiles, Pc, Summer, S1'!P20*(RANDBETWEEN(90,100))/100*(60/100))</f>
        <v>0.55277516933939097</v>
      </c>
      <c r="Q20" s="1">
        <f ca="1">('Profiles, Pc, Winter, S1'!Q20*(RANDBETWEEN(90,100))/100*(40/100))+('Profiles, Pc, Summer, S1'!Q20*(RANDBETWEEN(90,100))/100*(60/100))</f>
        <v>0.52993655485319124</v>
      </c>
      <c r="R20" s="1">
        <f ca="1">('Profiles, Pc, Winter, S1'!R20*(RANDBETWEEN(90,100))/100*(40/100))+('Profiles, Pc, Summer, S1'!R20*(RANDBETWEEN(90,100))/100*(60/100))</f>
        <v>0.54217125620663209</v>
      </c>
      <c r="S20" s="1">
        <f ca="1">('Profiles, Pc, Winter, S1'!S20*(RANDBETWEEN(90,100))/100*(40/100))+('Profiles, Pc, Summer, S1'!S20*(RANDBETWEEN(90,100))/100*(60/100))</f>
        <v>0.54798386093111051</v>
      </c>
      <c r="T20" s="1">
        <f ca="1">('Profiles, Pc, Winter, S1'!T20*(RANDBETWEEN(90,100))/100*(40/100))+('Profiles, Pc, Summer, S1'!T20*(RANDBETWEEN(90,100))/100*(60/100))</f>
        <v>0.53932774429786501</v>
      </c>
      <c r="U20" s="1">
        <f ca="1">('Profiles, Pc, Winter, S1'!U20*(RANDBETWEEN(90,100))/100*(40/100))+('Profiles, Pc, Summer, S1'!U20*(RANDBETWEEN(90,100))/100*(60/100))</f>
        <v>0.52615734116927593</v>
      </c>
      <c r="V20" s="1">
        <f ca="1">('Profiles, Pc, Winter, S1'!V20*(RANDBETWEEN(90,100))/100*(40/100))+('Profiles, Pc, Summer, S1'!V20*(RANDBETWEEN(90,100))/100*(60/100))</f>
        <v>0.53466650342438782</v>
      </c>
      <c r="W20" s="1">
        <f ca="1">('Profiles, Pc, Winter, S1'!W20*(RANDBETWEEN(90,100))/100*(40/100))+('Profiles, Pc, Summer, S1'!W20*(RANDBETWEEN(90,100))/100*(60/100))</f>
        <v>0.50268803505758353</v>
      </c>
      <c r="X20" s="1">
        <f ca="1">('Profiles, Pc, Winter, S1'!X20*(RANDBETWEEN(90,100))/100*(40/100))+('Profiles, Pc, Summer, S1'!X20*(RANDBETWEEN(90,100))/100*(60/100))</f>
        <v>0.44283004478783211</v>
      </c>
      <c r="Y20" s="1">
        <f ca="1">('Profiles, Pc, Winter, S1'!Y20*(RANDBETWEEN(90,100))/100*(40/100))+('Profiles, Pc, Summer, S1'!Y20*(RANDBETWEEN(90,100))/100*(60/100))</f>
        <v>0.41455866955846998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0.20634657283347474</v>
      </c>
      <c r="C21" s="1">
        <f ca="1">('Profiles, Pc, Winter, S1'!C21*(RANDBETWEEN(90,100))/100*(40/100))+('Profiles, Pc, Summer, S1'!C21*(RANDBETWEEN(90,100))/100*(60/100))</f>
        <v>0.18194249400118817</v>
      </c>
      <c r="D21" s="1">
        <f ca="1">('Profiles, Pc, Winter, S1'!D21*(RANDBETWEEN(90,100))/100*(40/100))+('Profiles, Pc, Summer, S1'!D21*(RANDBETWEEN(90,100))/100*(60/100))</f>
        <v>0.17806312803926982</v>
      </c>
      <c r="E21" s="1">
        <f ca="1">('Profiles, Pc, Winter, S1'!E21*(RANDBETWEEN(90,100))/100*(40/100))+('Profiles, Pc, Summer, S1'!E21*(RANDBETWEEN(90,100))/100*(60/100))</f>
        <v>0.18393265156106775</v>
      </c>
      <c r="F21" s="1">
        <f ca="1">('Profiles, Pc, Winter, S1'!F21*(RANDBETWEEN(90,100))/100*(40/100))+('Profiles, Pc, Summer, S1'!F21*(RANDBETWEEN(90,100))/100*(60/100))</f>
        <v>0.17935721781283831</v>
      </c>
      <c r="G21" s="1">
        <f ca="1">('Profiles, Pc, Winter, S1'!G21*(RANDBETWEEN(90,100))/100*(40/100))+('Profiles, Pc, Summer, S1'!G21*(RANDBETWEEN(90,100))/100*(60/100))</f>
        <v>0.20364186049110322</v>
      </c>
      <c r="H21" s="1">
        <f ca="1">('Profiles, Pc, Winter, S1'!H21*(RANDBETWEEN(90,100))/100*(40/100))+('Profiles, Pc, Summer, S1'!H21*(RANDBETWEEN(90,100))/100*(60/100))</f>
        <v>0.2485068263410192</v>
      </c>
      <c r="I21" s="1">
        <f ca="1">('Profiles, Pc, Winter, S1'!I21*(RANDBETWEEN(90,100))/100*(40/100))+('Profiles, Pc, Summer, S1'!I21*(RANDBETWEEN(90,100))/100*(60/100))</f>
        <v>0.3111726434805866</v>
      </c>
      <c r="J21" s="1">
        <f ca="1">('Profiles, Pc, Winter, S1'!J21*(RANDBETWEEN(90,100))/100*(40/100))+('Profiles, Pc, Summer, S1'!J21*(RANDBETWEEN(90,100))/100*(60/100))</f>
        <v>0.35581854515324296</v>
      </c>
      <c r="K21" s="1">
        <f ca="1">('Profiles, Pc, Winter, S1'!K21*(RANDBETWEEN(90,100))/100*(40/100))+('Profiles, Pc, Summer, S1'!K21*(RANDBETWEEN(90,100))/100*(60/100))</f>
        <v>0.37429515608174591</v>
      </c>
      <c r="L21" s="1">
        <f ca="1">('Profiles, Pc, Winter, S1'!L21*(RANDBETWEEN(90,100))/100*(40/100))+('Profiles, Pc, Summer, S1'!L21*(RANDBETWEEN(90,100))/100*(60/100))</f>
        <v>0.36000242364821994</v>
      </c>
      <c r="M21" s="1">
        <f ca="1">('Profiles, Pc, Winter, S1'!M21*(RANDBETWEEN(90,100))/100*(40/100))+('Profiles, Pc, Summer, S1'!M21*(RANDBETWEEN(90,100))/100*(60/100))</f>
        <v>0.36874012222445052</v>
      </c>
      <c r="N21" s="1">
        <f ca="1">('Profiles, Pc, Winter, S1'!N21*(RANDBETWEEN(90,100))/100*(40/100))+('Profiles, Pc, Summer, S1'!N21*(RANDBETWEEN(90,100))/100*(60/100))</f>
        <v>0.37831816885715464</v>
      </c>
      <c r="O21" s="1">
        <f ca="1">('Profiles, Pc, Winter, S1'!O21*(RANDBETWEEN(90,100))/100*(40/100))+('Profiles, Pc, Summer, S1'!O21*(RANDBETWEEN(90,100))/100*(60/100))</f>
        <v>0.37818497885910562</v>
      </c>
      <c r="P21" s="1">
        <f ca="1">('Profiles, Pc, Winter, S1'!P21*(RANDBETWEEN(90,100))/100*(40/100))+('Profiles, Pc, Summer, S1'!P21*(RANDBETWEEN(90,100))/100*(60/100))</f>
        <v>0.34666861165398011</v>
      </c>
      <c r="Q21" s="1">
        <f ca="1">('Profiles, Pc, Winter, S1'!Q21*(RANDBETWEEN(90,100))/100*(40/100))+('Profiles, Pc, Summer, S1'!Q21*(RANDBETWEEN(90,100))/100*(60/100))</f>
        <v>0.33807323560318803</v>
      </c>
      <c r="R21" s="1">
        <f ca="1">('Profiles, Pc, Winter, S1'!R21*(RANDBETWEEN(90,100))/100*(40/100))+('Profiles, Pc, Summer, S1'!R21*(RANDBETWEEN(90,100))/100*(60/100))</f>
        <v>0.34658923106206141</v>
      </c>
      <c r="S21" s="1">
        <f ca="1">('Profiles, Pc, Winter, S1'!S21*(RANDBETWEEN(90,100))/100*(40/100))+('Profiles, Pc, Summer, S1'!S21*(RANDBETWEEN(90,100))/100*(60/100))</f>
        <v>0.34861444584123719</v>
      </c>
      <c r="T21" s="1">
        <f ca="1">('Profiles, Pc, Winter, S1'!T21*(RANDBETWEEN(90,100))/100*(40/100))+('Profiles, Pc, Summer, S1'!T21*(RANDBETWEEN(90,100))/100*(60/100))</f>
        <v>0.33713433198331388</v>
      </c>
      <c r="U21" s="1">
        <f ca="1">('Profiles, Pc, Winter, S1'!U21*(RANDBETWEEN(90,100))/100*(40/100))+('Profiles, Pc, Summer, S1'!U21*(RANDBETWEEN(90,100))/100*(60/100))</f>
        <v>0.31873478313264136</v>
      </c>
      <c r="V21" s="1">
        <f ca="1">('Profiles, Pc, Winter, S1'!V21*(RANDBETWEEN(90,100))/100*(40/100))+('Profiles, Pc, Summer, S1'!V21*(RANDBETWEEN(90,100))/100*(60/100))</f>
        <v>0.32059708198418457</v>
      </c>
      <c r="W21" s="1">
        <f ca="1">('Profiles, Pc, Winter, S1'!W21*(RANDBETWEEN(90,100))/100*(40/100))+('Profiles, Pc, Summer, S1'!W21*(RANDBETWEEN(90,100))/100*(60/100))</f>
        <v>0.28265809506937289</v>
      </c>
      <c r="X21" s="1">
        <f ca="1">('Profiles, Pc, Winter, S1'!X21*(RANDBETWEEN(90,100))/100*(40/100))+('Profiles, Pc, Summer, S1'!X21*(RANDBETWEEN(90,100))/100*(60/100))</f>
        <v>0.25877400199816181</v>
      </c>
      <c r="Y21" s="1">
        <f ca="1">('Profiles, Pc, Winter, S1'!Y21*(RANDBETWEEN(90,100))/100*(40/100))+('Profiles, Pc, Summer, S1'!Y21*(RANDBETWEEN(90,100))/100*(60/100))</f>
        <v>0.23646650316633516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0.1336784693558743</v>
      </c>
      <c r="C22" s="1">
        <f ca="1">('Profiles, Pc, Winter, S1'!C22*(RANDBETWEEN(90,100))/100*(40/100))+('Profiles, Pc, Summer, S1'!C22*(RANDBETWEEN(90,100))/100*(60/100))</f>
        <v>0.13112436983775744</v>
      </c>
      <c r="D22" s="1">
        <f ca="1">('Profiles, Pc, Winter, S1'!D22*(RANDBETWEEN(90,100))/100*(40/100))+('Profiles, Pc, Summer, S1'!D22*(RANDBETWEEN(90,100))/100*(60/100))</f>
        <v>0.12501663813982491</v>
      </c>
      <c r="E22" s="1">
        <f ca="1">('Profiles, Pc, Winter, S1'!E22*(RANDBETWEEN(90,100))/100*(40/100))+('Profiles, Pc, Summer, S1'!E22*(RANDBETWEEN(90,100))/100*(60/100))</f>
        <v>0.11996898694547911</v>
      </c>
      <c r="F22" s="1">
        <f ca="1">('Profiles, Pc, Winter, S1'!F22*(RANDBETWEEN(90,100))/100*(40/100))+('Profiles, Pc, Summer, S1'!F22*(RANDBETWEEN(90,100))/100*(60/100))</f>
        <v>0.12988621731195291</v>
      </c>
      <c r="G22" s="1">
        <f ca="1">('Profiles, Pc, Winter, S1'!G22*(RANDBETWEEN(90,100))/100*(40/100))+('Profiles, Pc, Summer, S1'!G22*(RANDBETWEEN(90,100))/100*(60/100))</f>
        <v>0.1477085353200881</v>
      </c>
      <c r="H22" s="1">
        <f ca="1">('Profiles, Pc, Winter, S1'!H22*(RANDBETWEEN(90,100))/100*(40/100))+('Profiles, Pc, Summer, S1'!H22*(RANDBETWEEN(90,100))/100*(60/100))</f>
        <v>0.24321551224108495</v>
      </c>
      <c r="I22" s="1">
        <f ca="1">('Profiles, Pc, Winter, S1'!I22*(RANDBETWEEN(90,100))/100*(40/100))+('Profiles, Pc, Summer, S1'!I22*(RANDBETWEEN(90,100))/100*(60/100))</f>
        <v>0.3051041604238427</v>
      </c>
      <c r="J22" s="1">
        <f ca="1">('Profiles, Pc, Winter, S1'!J22*(RANDBETWEEN(90,100))/100*(40/100))+('Profiles, Pc, Summer, S1'!J22*(RANDBETWEEN(90,100))/100*(60/100))</f>
        <v>0.29742700764756802</v>
      </c>
      <c r="K22" s="1">
        <f ca="1">('Profiles, Pc, Winter, S1'!K22*(RANDBETWEEN(90,100))/100*(40/100))+('Profiles, Pc, Summer, S1'!K22*(RANDBETWEEN(90,100))/100*(60/100))</f>
        <v>0.3118123976627234</v>
      </c>
      <c r="L22" s="1">
        <f ca="1">('Profiles, Pc, Winter, S1'!L22*(RANDBETWEEN(90,100))/100*(40/100))+('Profiles, Pc, Summer, S1'!L22*(RANDBETWEEN(90,100))/100*(60/100))</f>
        <v>0.32741420408278354</v>
      </c>
      <c r="M22" s="1">
        <f ca="1">('Profiles, Pc, Winter, S1'!M22*(RANDBETWEEN(90,100))/100*(40/100))+('Profiles, Pc, Summer, S1'!M22*(RANDBETWEEN(90,100))/100*(60/100))</f>
        <v>0.34441161952350741</v>
      </c>
      <c r="N22" s="1">
        <f ca="1">('Profiles, Pc, Winter, S1'!N22*(RANDBETWEEN(90,100))/100*(40/100))+('Profiles, Pc, Summer, S1'!N22*(RANDBETWEEN(90,100))/100*(60/100))</f>
        <v>0.30864048481213474</v>
      </c>
      <c r="O22" s="1">
        <f ca="1">('Profiles, Pc, Winter, S1'!O22*(RANDBETWEEN(90,100))/100*(40/100))+('Profiles, Pc, Summer, S1'!O22*(RANDBETWEEN(90,100))/100*(60/100))</f>
        <v>0.30633541890155558</v>
      </c>
      <c r="P22" s="1">
        <f ca="1">('Profiles, Pc, Winter, S1'!P22*(RANDBETWEEN(90,100))/100*(40/100))+('Profiles, Pc, Summer, S1'!P22*(RANDBETWEEN(90,100))/100*(60/100))</f>
        <v>0.26338155017271819</v>
      </c>
      <c r="Q22" s="1">
        <f ca="1">('Profiles, Pc, Winter, S1'!Q22*(RANDBETWEEN(90,100))/100*(40/100))+('Profiles, Pc, Summer, S1'!Q22*(RANDBETWEEN(90,100))/100*(60/100))</f>
        <v>0.25220781182313307</v>
      </c>
      <c r="R22" s="1">
        <f ca="1">('Profiles, Pc, Winter, S1'!R22*(RANDBETWEEN(90,100))/100*(40/100))+('Profiles, Pc, Summer, S1'!R22*(RANDBETWEEN(90,100))/100*(60/100))</f>
        <v>0.24027935172791445</v>
      </c>
      <c r="S22" s="1">
        <f ca="1">('Profiles, Pc, Winter, S1'!S22*(RANDBETWEEN(90,100))/100*(40/100))+('Profiles, Pc, Summer, S1'!S22*(RANDBETWEEN(90,100))/100*(60/100))</f>
        <v>0.25204347342695088</v>
      </c>
      <c r="T22" s="1">
        <f ca="1">('Profiles, Pc, Winter, S1'!T22*(RANDBETWEEN(90,100))/100*(40/100))+('Profiles, Pc, Summer, S1'!T22*(RANDBETWEEN(90,100))/100*(60/100))</f>
        <v>0.24394741120506006</v>
      </c>
      <c r="U22" s="1">
        <f ca="1">('Profiles, Pc, Winter, S1'!U22*(RANDBETWEEN(90,100))/100*(40/100))+('Profiles, Pc, Summer, S1'!U22*(RANDBETWEEN(90,100))/100*(60/100))</f>
        <v>0.24137286895463556</v>
      </c>
      <c r="V22" s="1">
        <f ca="1">('Profiles, Pc, Winter, S1'!V22*(RANDBETWEEN(90,100))/100*(40/100))+('Profiles, Pc, Summer, S1'!V22*(RANDBETWEEN(90,100))/100*(60/100))</f>
        <v>0.23583884722700671</v>
      </c>
      <c r="W22" s="1">
        <f ca="1">('Profiles, Pc, Winter, S1'!W22*(RANDBETWEEN(90,100))/100*(40/100))+('Profiles, Pc, Summer, S1'!W22*(RANDBETWEEN(90,100))/100*(60/100))</f>
        <v>0.2179048129166182</v>
      </c>
      <c r="X22" s="1">
        <f ca="1">('Profiles, Pc, Winter, S1'!X22*(RANDBETWEEN(90,100))/100*(40/100))+('Profiles, Pc, Summer, S1'!X22*(RANDBETWEEN(90,100))/100*(60/100))</f>
        <v>0.17953979587270591</v>
      </c>
      <c r="Y22" s="1">
        <f ca="1">('Profiles, Pc, Winter, S1'!Y22*(RANDBETWEEN(90,100))/100*(40/100))+('Profiles, Pc, Summer, S1'!Y22*(RANDBETWEEN(90,100))/100*(60/100))</f>
        <v>0.1575475565973295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0.14297828674297292</v>
      </c>
      <c r="C23" s="1">
        <f ca="1">('Profiles, Pc, Winter, S1'!C23*(RANDBETWEEN(90,100))/100*(40/100))+('Profiles, Pc, Summer, S1'!C23*(RANDBETWEEN(90,100))/100*(60/100))</f>
        <v>0.12612306963537079</v>
      </c>
      <c r="D23" s="1">
        <f ca="1">('Profiles, Pc, Winter, S1'!D23*(RANDBETWEEN(90,100))/100*(40/100))+('Profiles, Pc, Summer, S1'!D23*(RANDBETWEEN(90,100))/100*(60/100))</f>
        <v>0.13493039083171776</v>
      </c>
      <c r="E23" s="1">
        <f ca="1">('Profiles, Pc, Winter, S1'!E23*(RANDBETWEEN(90,100))/100*(40/100))+('Profiles, Pc, Summer, S1'!E23*(RANDBETWEEN(90,100))/100*(60/100))</f>
        <v>0.12463937558997017</v>
      </c>
      <c r="F23" s="1">
        <f ca="1">('Profiles, Pc, Winter, S1'!F23*(RANDBETWEEN(90,100))/100*(40/100))+('Profiles, Pc, Summer, S1'!F23*(RANDBETWEEN(90,100))/100*(60/100))</f>
        <v>0.13208060115964165</v>
      </c>
      <c r="G23" s="1">
        <f ca="1">('Profiles, Pc, Winter, S1'!G23*(RANDBETWEEN(90,100))/100*(40/100))+('Profiles, Pc, Summer, S1'!G23*(RANDBETWEEN(90,100))/100*(60/100))</f>
        <v>0.12304097862371663</v>
      </c>
      <c r="H23" s="1">
        <f ca="1">('Profiles, Pc, Winter, S1'!H23*(RANDBETWEEN(90,100))/100*(40/100))+('Profiles, Pc, Summer, S1'!H23*(RANDBETWEEN(90,100))/100*(60/100))</f>
        <v>0.12666371280129701</v>
      </c>
      <c r="I23" s="1">
        <f ca="1">('Profiles, Pc, Winter, S1'!I23*(RANDBETWEEN(90,100))/100*(40/100))+('Profiles, Pc, Summer, S1'!I23*(RANDBETWEEN(90,100))/100*(60/100))</f>
        <v>0.13439523900207814</v>
      </c>
      <c r="J23" s="1">
        <f ca="1">('Profiles, Pc, Winter, S1'!J23*(RANDBETWEEN(90,100))/100*(40/100))+('Profiles, Pc, Summer, S1'!J23*(RANDBETWEEN(90,100))/100*(60/100))</f>
        <v>0.11978092319393789</v>
      </c>
      <c r="K23" s="1">
        <f ca="1">('Profiles, Pc, Winter, S1'!K23*(RANDBETWEEN(90,100))/100*(40/100))+('Profiles, Pc, Summer, S1'!K23*(RANDBETWEEN(90,100))/100*(60/100))</f>
        <v>0.12944858350030489</v>
      </c>
      <c r="L23" s="1">
        <f ca="1">('Profiles, Pc, Winter, S1'!L23*(RANDBETWEEN(90,100))/100*(40/100))+('Profiles, Pc, Summer, S1'!L23*(RANDBETWEEN(90,100))/100*(60/100))</f>
        <v>0.13544921525604156</v>
      </c>
      <c r="M23" s="1">
        <f ca="1">('Profiles, Pc, Winter, S1'!M23*(RANDBETWEEN(90,100))/100*(40/100))+('Profiles, Pc, Summer, S1'!M23*(RANDBETWEEN(90,100))/100*(60/100))</f>
        <v>0.14022652897499957</v>
      </c>
      <c r="N23" s="1">
        <f ca="1">('Profiles, Pc, Winter, S1'!N23*(RANDBETWEEN(90,100))/100*(40/100))+('Profiles, Pc, Summer, S1'!N23*(RANDBETWEEN(90,100))/100*(60/100))</f>
        <v>0.15004808990811191</v>
      </c>
      <c r="O23" s="1">
        <f ca="1">('Profiles, Pc, Winter, S1'!O23*(RANDBETWEEN(90,100))/100*(40/100))+('Profiles, Pc, Summer, S1'!O23*(RANDBETWEEN(90,100))/100*(60/100))</f>
        <v>0.13994131663854537</v>
      </c>
      <c r="P23" s="1">
        <f ca="1">('Profiles, Pc, Winter, S1'!P23*(RANDBETWEEN(90,100))/100*(40/100))+('Profiles, Pc, Summer, S1'!P23*(RANDBETWEEN(90,100))/100*(60/100))</f>
        <v>0.14781388599081885</v>
      </c>
      <c r="Q23" s="1">
        <f ca="1">('Profiles, Pc, Winter, S1'!Q23*(RANDBETWEEN(90,100))/100*(40/100))+('Profiles, Pc, Summer, S1'!Q23*(RANDBETWEEN(90,100))/100*(60/100))</f>
        <v>0.13985705503345236</v>
      </c>
      <c r="R23" s="1">
        <f ca="1">('Profiles, Pc, Winter, S1'!R23*(RANDBETWEEN(90,100))/100*(40/100))+('Profiles, Pc, Summer, S1'!R23*(RANDBETWEEN(90,100))/100*(60/100))</f>
        <v>0.14690158895260086</v>
      </c>
      <c r="S23" s="1">
        <f ca="1">('Profiles, Pc, Winter, S1'!S23*(RANDBETWEEN(90,100))/100*(40/100))+('Profiles, Pc, Summer, S1'!S23*(RANDBETWEEN(90,100))/100*(60/100))</f>
        <v>0.14257388703774518</v>
      </c>
      <c r="T23" s="1">
        <f ca="1">('Profiles, Pc, Winter, S1'!T23*(RANDBETWEEN(90,100))/100*(40/100))+('Profiles, Pc, Summer, S1'!T23*(RANDBETWEEN(90,100))/100*(60/100))</f>
        <v>0.14532306215827084</v>
      </c>
      <c r="U23" s="1">
        <f ca="1">('Profiles, Pc, Winter, S1'!U23*(RANDBETWEEN(90,100))/100*(40/100))+('Profiles, Pc, Summer, S1'!U23*(RANDBETWEEN(90,100))/100*(60/100))</f>
        <v>0.14809239965494325</v>
      </c>
      <c r="V23" s="1">
        <f ca="1">('Profiles, Pc, Winter, S1'!V23*(RANDBETWEEN(90,100))/100*(40/100))+('Profiles, Pc, Summer, S1'!V23*(RANDBETWEEN(90,100))/100*(60/100))</f>
        <v>0.15338509730316369</v>
      </c>
      <c r="W23" s="1">
        <f ca="1">('Profiles, Pc, Winter, S1'!W23*(RANDBETWEEN(90,100))/100*(40/100))+('Profiles, Pc, Summer, S1'!W23*(RANDBETWEEN(90,100))/100*(60/100))</f>
        <v>0.14642069504144123</v>
      </c>
      <c r="X23" s="1">
        <f ca="1">('Profiles, Pc, Winter, S1'!X23*(RANDBETWEEN(90,100))/100*(40/100))+('Profiles, Pc, Summer, S1'!X23*(RANDBETWEEN(90,100))/100*(60/100))</f>
        <v>0.13142509164050131</v>
      </c>
      <c r="Y23" s="1">
        <f ca="1">('Profiles, Pc, Winter, S1'!Y23*(RANDBETWEEN(90,100))/100*(40/100))+('Profiles, Pc, Summer, S1'!Y23*(RANDBETWEEN(90,100))/100*(60/100))</f>
        <v>0.13365517395077034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0.18009849175923659</v>
      </c>
      <c r="C24" s="1">
        <f ca="1">('Profiles, Pc, Winter, S1'!C24*(RANDBETWEEN(90,100))/100*(40/100))+('Profiles, Pc, Summer, S1'!C24*(RANDBETWEEN(90,100))/100*(60/100))</f>
        <v>0.16840591259970664</v>
      </c>
      <c r="D24" s="1">
        <f ca="1">('Profiles, Pc, Winter, S1'!D24*(RANDBETWEEN(90,100))/100*(40/100))+('Profiles, Pc, Summer, S1'!D24*(RANDBETWEEN(90,100))/100*(60/100))</f>
        <v>0.16168136528751315</v>
      </c>
      <c r="E24" s="1">
        <f ca="1">('Profiles, Pc, Winter, S1'!E24*(RANDBETWEEN(90,100))/100*(40/100))+('Profiles, Pc, Summer, S1'!E24*(RANDBETWEEN(90,100))/100*(60/100))</f>
        <v>0.16418739265982416</v>
      </c>
      <c r="F24" s="1">
        <f ca="1">('Profiles, Pc, Winter, S1'!F24*(RANDBETWEEN(90,100))/100*(40/100))+('Profiles, Pc, Summer, S1'!F24*(RANDBETWEEN(90,100))/100*(60/100))</f>
        <v>0.15593197405292086</v>
      </c>
      <c r="G24" s="1">
        <f ca="1">('Profiles, Pc, Winter, S1'!G24*(RANDBETWEEN(90,100))/100*(40/100))+('Profiles, Pc, Summer, S1'!G24*(RANDBETWEEN(90,100))/100*(60/100))</f>
        <v>0.17508286259796466</v>
      </c>
      <c r="H24" s="1">
        <f ca="1">('Profiles, Pc, Winter, S1'!H24*(RANDBETWEEN(90,100))/100*(40/100))+('Profiles, Pc, Summer, S1'!H24*(RANDBETWEEN(90,100))/100*(60/100))</f>
        <v>0.20947288128862424</v>
      </c>
      <c r="I24" s="1">
        <f ca="1">('Profiles, Pc, Winter, S1'!I24*(RANDBETWEEN(90,100))/100*(40/100))+('Profiles, Pc, Summer, S1'!I24*(RANDBETWEEN(90,100))/100*(60/100))</f>
        <v>0.25802705140694915</v>
      </c>
      <c r="J24" s="1">
        <f ca="1">('Profiles, Pc, Winter, S1'!J24*(RANDBETWEEN(90,100))/100*(40/100))+('Profiles, Pc, Summer, S1'!J24*(RANDBETWEEN(90,100))/100*(60/100))</f>
        <v>0.2759921466568146</v>
      </c>
      <c r="K24" s="1">
        <f ca="1">('Profiles, Pc, Winter, S1'!K24*(RANDBETWEEN(90,100))/100*(40/100))+('Profiles, Pc, Summer, S1'!K24*(RANDBETWEEN(90,100))/100*(60/100))</f>
        <v>0.29919016338599358</v>
      </c>
      <c r="L24" s="1">
        <f ca="1">('Profiles, Pc, Winter, S1'!L24*(RANDBETWEEN(90,100))/100*(40/100))+('Profiles, Pc, Summer, S1'!L24*(RANDBETWEEN(90,100))/100*(60/100))</f>
        <v>0.28696899294323491</v>
      </c>
      <c r="M24" s="1">
        <f ca="1">('Profiles, Pc, Winter, S1'!M24*(RANDBETWEEN(90,100))/100*(40/100))+('Profiles, Pc, Summer, S1'!M24*(RANDBETWEEN(90,100))/100*(60/100))</f>
        <v>0.29544472476395056</v>
      </c>
      <c r="N24" s="1">
        <f ca="1">('Profiles, Pc, Winter, S1'!N24*(RANDBETWEEN(90,100))/100*(40/100))+('Profiles, Pc, Summer, S1'!N24*(RANDBETWEEN(90,100))/100*(60/100))</f>
        <v>0.29559150566077513</v>
      </c>
      <c r="O24" s="1">
        <f ca="1">('Profiles, Pc, Winter, S1'!O24*(RANDBETWEEN(90,100))/100*(40/100))+('Profiles, Pc, Summer, S1'!O24*(RANDBETWEEN(90,100))/100*(60/100))</f>
        <v>0.29571436731035161</v>
      </c>
      <c r="P24" s="1">
        <f ca="1">('Profiles, Pc, Winter, S1'!P24*(RANDBETWEEN(90,100))/100*(40/100))+('Profiles, Pc, Summer, S1'!P24*(RANDBETWEEN(90,100))/100*(60/100))</f>
        <v>0.27388154847844881</v>
      </c>
      <c r="Q24" s="1">
        <f ca="1">('Profiles, Pc, Winter, S1'!Q24*(RANDBETWEEN(90,100))/100*(40/100))+('Profiles, Pc, Summer, S1'!Q24*(RANDBETWEEN(90,100))/100*(60/100))</f>
        <v>0.26000437022520528</v>
      </c>
      <c r="R24" s="1">
        <f ca="1">('Profiles, Pc, Winter, S1'!R24*(RANDBETWEEN(90,100))/100*(40/100))+('Profiles, Pc, Summer, S1'!R24*(RANDBETWEEN(90,100))/100*(60/100))</f>
        <v>0.25576169018111422</v>
      </c>
      <c r="S24" s="1">
        <f ca="1">('Profiles, Pc, Winter, S1'!S24*(RANDBETWEEN(90,100))/100*(40/100))+('Profiles, Pc, Summer, S1'!S24*(RANDBETWEEN(90,100))/100*(60/100))</f>
        <v>0.26872906988594941</v>
      </c>
      <c r="T24" s="1">
        <f ca="1">('Profiles, Pc, Winter, S1'!T24*(RANDBETWEEN(90,100))/100*(40/100))+('Profiles, Pc, Summer, S1'!T24*(RANDBETWEEN(90,100))/100*(60/100))</f>
        <v>0.27725556444244687</v>
      </c>
      <c r="U24" s="1">
        <f ca="1">('Profiles, Pc, Winter, S1'!U24*(RANDBETWEEN(90,100))/100*(40/100))+('Profiles, Pc, Summer, S1'!U24*(RANDBETWEEN(90,100))/100*(60/100))</f>
        <v>0.27032285328347383</v>
      </c>
      <c r="V24" s="1">
        <f ca="1">('Profiles, Pc, Winter, S1'!V24*(RANDBETWEEN(90,100))/100*(40/100))+('Profiles, Pc, Summer, S1'!V24*(RANDBETWEEN(90,100))/100*(60/100))</f>
        <v>0.29851278801610626</v>
      </c>
      <c r="W24" s="1">
        <f ca="1">('Profiles, Pc, Winter, S1'!W24*(RANDBETWEEN(90,100))/100*(40/100))+('Profiles, Pc, Summer, S1'!W24*(RANDBETWEEN(90,100))/100*(60/100))</f>
        <v>0.25777565603477859</v>
      </c>
      <c r="X24" s="1">
        <f ca="1">('Profiles, Pc, Winter, S1'!X24*(RANDBETWEEN(90,100))/100*(40/100))+('Profiles, Pc, Summer, S1'!X24*(RANDBETWEEN(90,100))/100*(60/100))</f>
        <v>0.23033081761524596</v>
      </c>
      <c r="Y24" s="1">
        <f ca="1">('Profiles, Pc, Winter, S1'!Y24*(RANDBETWEEN(90,100))/100*(40/100))+('Profiles, Pc, Summer, S1'!Y24*(RANDBETWEEN(90,100))/100*(60/100))</f>
        <v>0.20217618339673044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6.171963092658013E-2</v>
      </c>
      <c r="C25" s="1">
        <f ca="1">('Profiles, Pc, Winter, S1'!C25*(RANDBETWEEN(90,100))/100*(40/100))+('Profiles, Pc, Summer, S1'!C25*(RANDBETWEEN(90,100))/100*(60/100))</f>
        <v>5.8334859178200908E-2</v>
      </c>
      <c r="D25" s="1">
        <f ca="1">('Profiles, Pc, Winter, S1'!D25*(RANDBETWEEN(90,100))/100*(40/100))+('Profiles, Pc, Summer, S1'!D25*(RANDBETWEEN(90,100))/100*(60/100))</f>
        <v>5.5777818695442391E-2</v>
      </c>
      <c r="E25" s="1">
        <f ca="1">('Profiles, Pc, Winter, S1'!E25*(RANDBETWEEN(90,100))/100*(40/100))+('Profiles, Pc, Summer, S1'!E25*(RANDBETWEEN(90,100))/100*(60/100))</f>
        <v>5.3928612476950737E-2</v>
      </c>
      <c r="F25" s="1">
        <f ca="1">('Profiles, Pc, Winter, S1'!F25*(RANDBETWEEN(90,100))/100*(40/100))+('Profiles, Pc, Summer, S1'!F25*(RANDBETWEEN(90,100))/100*(60/100))</f>
        <v>5.1249729837903296E-2</v>
      </c>
      <c r="G25" s="1">
        <f ca="1">('Profiles, Pc, Winter, S1'!G25*(RANDBETWEEN(90,100))/100*(40/100))+('Profiles, Pc, Summer, S1'!G25*(RANDBETWEEN(90,100))/100*(60/100))</f>
        <v>6.2125986034345451E-2</v>
      </c>
      <c r="H25" s="1">
        <f ca="1">('Profiles, Pc, Winter, S1'!H25*(RANDBETWEEN(90,100))/100*(40/100))+('Profiles, Pc, Summer, S1'!H25*(RANDBETWEEN(90,100))/100*(60/100))</f>
        <v>7.5966343544709436E-2</v>
      </c>
      <c r="I25" s="1">
        <f ca="1">('Profiles, Pc, Winter, S1'!I25*(RANDBETWEEN(90,100))/100*(40/100))+('Profiles, Pc, Summer, S1'!I25*(RANDBETWEEN(90,100))/100*(60/100))</f>
        <v>8.8495863595541222E-2</v>
      </c>
      <c r="J25" s="1">
        <f ca="1">('Profiles, Pc, Winter, S1'!J25*(RANDBETWEEN(90,100))/100*(40/100))+('Profiles, Pc, Summer, S1'!J25*(RANDBETWEEN(90,100))/100*(60/100))</f>
        <v>8.5479987551317069E-2</v>
      </c>
      <c r="K25" s="1">
        <f ca="1">('Profiles, Pc, Winter, S1'!K25*(RANDBETWEEN(90,100))/100*(40/100))+('Profiles, Pc, Summer, S1'!K25*(RANDBETWEEN(90,100))/100*(60/100))</f>
        <v>7.9616942640337252E-2</v>
      </c>
      <c r="L25" s="1">
        <f ca="1">('Profiles, Pc, Winter, S1'!L25*(RANDBETWEEN(90,100))/100*(40/100))+('Profiles, Pc, Summer, S1'!L25*(RANDBETWEEN(90,100))/100*(60/100))</f>
        <v>0.10316198789884945</v>
      </c>
      <c r="M25" s="1">
        <f ca="1">('Profiles, Pc, Winter, S1'!M25*(RANDBETWEEN(90,100))/100*(40/100))+('Profiles, Pc, Summer, S1'!M25*(RANDBETWEEN(90,100))/100*(60/100))</f>
        <v>0.10696053725999451</v>
      </c>
      <c r="N25" s="1">
        <f ca="1">('Profiles, Pc, Winter, S1'!N25*(RANDBETWEEN(90,100))/100*(40/100))+('Profiles, Pc, Summer, S1'!N25*(RANDBETWEEN(90,100))/100*(60/100))</f>
        <v>0.10317149414861695</v>
      </c>
      <c r="O25" s="1">
        <f ca="1">('Profiles, Pc, Winter, S1'!O25*(RANDBETWEEN(90,100))/100*(40/100))+('Profiles, Pc, Summer, S1'!O25*(RANDBETWEEN(90,100))/100*(60/100))</f>
        <v>9.3159193461224282E-2</v>
      </c>
      <c r="P25" s="1">
        <f ca="1">('Profiles, Pc, Winter, S1'!P25*(RANDBETWEEN(90,100))/100*(40/100))+('Profiles, Pc, Summer, S1'!P25*(RANDBETWEEN(90,100))/100*(60/100))</f>
        <v>9.3192576687403439E-2</v>
      </c>
      <c r="Q25" s="1">
        <f ca="1">('Profiles, Pc, Winter, S1'!Q25*(RANDBETWEEN(90,100))/100*(40/100))+('Profiles, Pc, Summer, S1'!Q25*(RANDBETWEEN(90,100))/100*(60/100))</f>
        <v>8.9812697427217869E-2</v>
      </c>
      <c r="R25" s="1">
        <f ca="1">('Profiles, Pc, Winter, S1'!R25*(RANDBETWEEN(90,100))/100*(40/100))+('Profiles, Pc, Summer, S1'!R25*(RANDBETWEEN(90,100))/100*(60/100))</f>
        <v>9.5094134238588701E-2</v>
      </c>
      <c r="S25" s="1">
        <f ca="1">('Profiles, Pc, Winter, S1'!S25*(RANDBETWEEN(90,100))/100*(40/100))+('Profiles, Pc, Summer, S1'!S25*(RANDBETWEEN(90,100))/100*(60/100))</f>
        <v>0.10930720366027563</v>
      </c>
      <c r="T25" s="1">
        <f ca="1">('Profiles, Pc, Winter, S1'!T25*(RANDBETWEEN(90,100))/100*(40/100))+('Profiles, Pc, Summer, S1'!T25*(RANDBETWEEN(90,100))/100*(60/100))</f>
        <v>0.10893421349667887</v>
      </c>
      <c r="U25" s="1">
        <f ca="1">('Profiles, Pc, Winter, S1'!U25*(RANDBETWEEN(90,100))/100*(40/100))+('Profiles, Pc, Summer, S1'!U25*(RANDBETWEEN(90,100))/100*(60/100))</f>
        <v>0.10878827002094356</v>
      </c>
      <c r="V25" s="1">
        <f ca="1">('Profiles, Pc, Winter, S1'!V25*(RANDBETWEEN(90,100))/100*(40/100))+('Profiles, Pc, Summer, S1'!V25*(RANDBETWEEN(90,100))/100*(60/100))</f>
        <v>0.10809333452226443</v>
      </c>
      <c r="W25" s="1">
        <f ca="1">('Profiles, Pc, Winter, S1'!W25*(RANDBETWEEN(90,100))/100*(40/100))+('Profiles, Pc, Summer, S1'!W25*(RANDBETWEEN(90,100))/100*(60/100))</f>
        <v>0.10246399270951229</v>
      </c>
      <c r="X25" s="1">
        <f ca="1">('Profiles, Pc, Winter, S1'!X25*(RANDBETWEEN(90,100))/100*(40/100))+('Profiles, Pc, Summer, S1'!X25*(RANDBETWEEN(90,100))/100*(60/100))</f>
        <v>8.7745078995169867E-2</v>
      </c>
      <c r="Y25" s="1">
        <f ca="1">('Profiles, Pc, Winter, S1'!Y25*(RANDBETWEEN(90,100))/100*(40/100))+('Profiles, Pc, Summer, S1'!Y25*(RANDBETWEEN(90,100))/100*(60/100))</f>
        <v>8.1703486517643947E-2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0.36575336663971919</v>
      </c>
      <c r="C26" s="1">
        <f ca="1">('Profiles, Pc, Winter, S1'!C26*(RANDBETWEEN(90,100))/100*(40/100))+('Profiles, Pc, Summer, S1'!C26*(RANDBETWEEN(90,100))/100*(60/100))</f>
        <v>0.36369836849393444</v>
      </c>
      <c r="D26" s="1">
        <f ca="1">('Profiles, Pc, Winter, S1'!D26*(RANDBETWEEN(90,100))/100*(40/100))+('Profiles, Pc, Summer, S1'!D26*(RANDBETWEEN(90,100))/100*(60/100))</f>
        <v>0.37627649183038259</v>
      </c>
      <c r="E26" s="1">
        <f ca="1">('Profiles, Pc, Winter, S1'!E26*(RANDBETWEEN(90,100))/100*(40/100))+('Profiles, Pc, Summer, S1'!E26*(RANDBETWEEN(90,100))/100*(60/100))</f>
        <v>0.36987690834582038</v>
      </c>
      <c r="F26" s="1">
        <f ca="1">('Profiles, Pc, Winter, S1'!F26*(RANDBETWEEN(90,100))/100*(40/100))+('Profiles, Pc, Summer, S1'!F26*(RANDBETWEEN(90,100))/100*(60/100))</f>
        <v>0.36344317156985689</v>
      </c>
      <c r="G26" s="1">
        <f ca="1">('Profiles, Pc, Winter, S1'!G26*(RANDBETWEEN(90,100))/100*(40/100))+('Profiles, Pc, Summer, S1'!G26*(RANDBETWEEN(90,100))/100*(60/100))</f>
        <v>0.3701506405820294</v>
      </c>
      <c r="H26" s="1">
        <f ca="1">('Profiles, Pc, Winter, S1'!H26*(RANDBETWEEN(90,100))/100*(40/100))+('Profiles, Pc, Summer, S1'!H26*(RANDBETWEEN(90,100))/100*(60/100))</f>
        <v>0.37483551553538708</v>
      </c>
      <c r="I26" s="1">
        <f ca="1">('Profiles, Pc, Winter, S1'!I26*(RANDBETWEEN(90,100))/100*(40/100))+('Profiles, Pc, Summer, S1'!I26*(RANDBETWEEN(90,100))/100*(60/100))</f>
        <v>0.38200286255549387</v>
      </c>
      <c r="J26" s="1">
        <f ca="1">('Profiles, Pc, Winter, S1'!J26*(RANDBETWEEN(90,100))/100*(40/100))+('Profiles, Pc, Summer, S1'!J26*(RANDBETWEEN(90,100))/100*(60/100))</f>
        <v>0.33941529768142964</v>
      </c>
      <c r="K26" s="1">
        <f ca="1">('Profiles, Pc, Winter, S1'!K26*(RANDBETWEEN(90,100))/100*(40/100))+('Profiles, Pc, Summer, S1'!K26*(RANDBETWEEN(90,100))/100*(60/100))</f>
        <v>0.28007272192499183</v>
      </c>
      <c r="L26" s="1">
        <f ca="1">('Profiles, Pc, Winter, S1'!L26*(RANDBETWEEN(90,100))/100*(40/100))+('Profiles, Pc, Summer, S1'!L26*(RANDBETWEEN(90,100))/100*(60/100))</f>
        <v>0.38174694737706416</v>
      </c>
      <c r="M26" s="1">
        <f ca="1">('Profiles, Pc, Winter, S1'!M26*(RANDBETWEEN(90,100))/100*(40/100))+('Profiles, Pc, Summer, S1'!M26*(RANDBETWEEN(90,100))/100*(60/100))</f>
        <v>0.38055428776934186</v>
      </c>
      <c r="N26" s="1">
        <f ca="1">('Profiles, Pc, Winter, S1'!N26*(RANDBETWEEN(90,100))/100*(40/100))+('Profiles, Pc, Summer, S1'!N26*(RANDBETWEEN(90,100))/100*(60/100))</f>
        <v>0.39531492388609146</v>
      </c>
      <c r="O26" s="1">
        <f ca="1">('Profiles, Pc, Winter, S1'!O26*(RANDBETWEEN(90,100))/100*(40/100))+('Profiles, Pc, Summer, S1'!O26*(RANDBETWEEN(90,100))/100*(60/100))</f>
        <v>0.41152413364640378</v>
      </c>
      <c r="P26" s="1">
        <f ca="1">('Profiles, Pc, Winter, S1'!P26*(RANDBETWEEN(90,100))/100*(40/100))+('Profiles, Pc, Summer, S1'!P26*(RANDBETWEEN(90,100))/100*(60/100))</f>
        <v>0.33612270130854216</v>
      </c>
      <c r="Q26" s="1">
        <f ca="1">('Profiles, Pc, Winter, S1'!Q26*(RANDBETWEEN(90,100))/100*(40/100))+('Profiles, Pc, Summer, S1'!Q26*(RANDBETWEEN(90,100))/100*(60/100))</f>
        <v>0.42290044950828931</v>
      </c>
      <c r="R26" s="1">
        <f ca="1">('Profiles, Pc, Winter, S1'!R26*(RANDBETWEEN(90,100))/100*(40/100))+('Profiles, Pc, Summer, S1'!R26*(RANDBETWEEN(90,100))/100*(60/100))</f>
        <v>0.42811662864101663</v>
      </c>
      <c r="S26" s="1">
        <f ca="1">('Profiles, Pc, Winter, S1'!S26*(RANDBETWEEN(90,100))/100*(40/100))+('Profiles, Pc, Summer, S1'!S26*(RANDBETWEEN(90,100))/100*(60/100))</f>
        <v>0.40719597362857529</v>
      </c>
      <c r="T26" s="1">
        <f ca="1">('Profiles, Pc, Winter, S1'!T26*(RANDBETWEEN(90,100))/100*(40/100))+('Profiles, Pc, Summer, S1'!T26*(RANDBETWEEN(90,100))/100*(60/100))</f>
        <v>0.41192799298691951</v>
      </c>
      <c r="U26" s="1">
        <f ca="1">('Profiles, Pc, Winter, S1'!U26*(RANDBETWEEN(90,100))/100*(40/100))+('Profiles, Pc, Summer, S1'!U26*(RANDBETWEEN(90,100))/100*(60/100))</f>
        <v>0.41434413017319394</v>
      </c>
      <c r="V26" s="1">
        <f ca="1">('Profiles, Pc, Winter, S1'!V26*(RANDBETWEEN(90,100))/100*(40/100))+('Profiles, Pc, Summer, S1'!V26*(RANDBETWEEN(90,100))/100*(60/100))</f>
        <v>0.46532775539902893</v>
      </c>
      <c r="W26" s="1">
        <f ca="1">('Profiles, Pc, Winter, S1'!W26*(RANDBETWEEN(90,100))/100*(40/100))+('Profiles, Pc, Summer, S1'!W26*(RANDBETWEEN(90,100))/100*(60/100))</f>
        <v>0.46806204915644362</v>
      </c>
      <c r="X26" s="1">
        <f ca="1">('Profiles, Pc, Winter, S1'!X26*(RANDBETWEEN(90,100))/100*(40/100))+('Profiles, Pc, Summer, S1'!X26*(RANDBETWEEN(90,100))/100*(60/100))</f>
        <v>0.44328208334211733</v>
      </c>
      <c r="Y26" s="1">
        <f ca="1">('Profiles, Pc, Winter, S1'!Y26*(RANDBETWEEN(90,100))/100*(40/100))+('Profiles, Pc, Summer, S1'!Y26*(RANDBETWEEN(90,100))/100*(60/100))</f>
        <v>0.47091726497123465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0.73115833359050697</v>
      </c>
      <c r="C27" s="1">
        <f ca="1">('Profiles, Pc, Winter, S1'!C27*(RANDBETWEEN(90,100))/100*(40/100))+('Profiles, Pc, Summer, S1'!C27*(RANDBETWEEN(90,100))/100*(60/100))</f>
        <v>0.70872546876299936</v>
      </c>
      <c r="D27" s="1">
        <f ca="1">('Profiles, Pc, Winter, S1'!D27*(RANDBETWEEN(90,100))/100*(40/100))+('Profiles, Pc, Summer, S1'!D27*(RANDBETWEEN(90,100))/100*(60/100))</f>
        <v>0.71798252153442621</v>
      </c>
      <c r="E27" s="1">
        <f ca="1">('Profiles, Pc, Winter, S1'!E27*(RANDBETWEEN(90,100))/100*(40/100))+('Profiles, Pc, Summer, S1'!E27*(RANDBETWEEN(90,100))/100*(60/100))</f>
        <v>0.72271150627621306</v>
      </c>
      <c r="F27" s="1">
        <f ca="1">('Profiles, Pc, Winter, S1'!F27*(RANDBETWEEN(90,100))/100*(40/100))+('Profiles, Pc, Summer, S1'!F27*(RANDBETWEEN(90,100))/100*(60/100))</f>
        <v>0.69640768217084537</v>
      </c>
      <c r="G27" s="1">
        <f ca="1">('Profiles, Pc, Winter, S1'!G27*(RANDBETWEEN(90,100))/100*(40/100))+('Profiles, Pc, Summer, S1'!G27*(RANDBETWEEN(90,100))/100*(60/100))</f>
        <v>0.68731868206554136</v>
      </c>
      <c r="H27" s="1">
        <f ca="1">('Profiles, Pc, Winter, S1'!H27*(RANDBETWEEN(90,100))/100*(40/100))+('Profiles, Pc, Summer, S1'!H27*(RANDBETWEEN(90,100))/100*(60/100))</f>
        <v>0.87008098290127867</v>
      </c>
      <c r="I27" s="1">
        <f ca="1">('Profiles, Pc, Winter, S1'!I27*(RANDBETWEEN(90,100))/100*(40/100))+('Profiles, Pc, Summer, S1'!I27*(RANDBETWEEN(90,100))/100*(60/100))</f>
        <v>0.89287694156401265</v>
      </c>
      <c r="J27" s="1">
        <f ca="1">('Profiles, Pc, Winter, S1'!J27*(RANDBETWEEN(90,100))/100*(40/100))+('Profiles, Pc, Summer, S1'!J27*(RANDBETWEEN(90,100))/100*(60/100))</f>
        <v>0.94082924896672604</v>
      </c>
      <c r="K27" s="1">
        <f ca="1">('Profiles, Pc, Winter, S1'!K27*(RANDBETWEEN(90,100))/100*(40/100))+('Profiles, Pc, Summer, S1'!K27*(RANDBETWEEN(90,100))/100*(60/100))</f>
        <v>0.90549260300176115</v>
      </c>
      <c r="L27" s="1">
        <f ca="1">('Profiles, Pc, Winter, S1'!L27*(RANDBETWEEN(90,100))/100*(40/100))+('Profiles, Pc, Summer, S1'!L27*(RANDBETWEEN(90,100))/100*(60/100))</f>
        <v>0.92518739668658834</v>
      </c>
      <c r="M27" s="1">
        <f ca="1">('Profiles, Pc, Winter, S1'!M27*(RANDBETWEEN(90,100))/100*(40/100))+('Profiles, Pc, Summer, S1'!M27*(RANDBETWEEN(90,100))/100*(60/100))</f>
        <v>0.9171880674080497</v>
      </c>
      <c r="N27" s="1">
        <f ca="1">('Profiles, Pc, Winter, S1'!N27*(RANDBETWEEN(90,100))/100*(40/100))+('Profiles, Pc, Summer, S1'!N27*(RANDBETWEEN(90,100))/100*(60/100))</f>
        <v>0.9440118720299544</v>
      </c>
      <c r="O27" s="1">
        <f ca="1">('Profiles, Pc, Winter, S1'!O27*(RANDBETWEEN(90,100))/100*(40/100))+('Profiles, Pc, Summer, S1'!O27*(RANDBETWEEN(90,100))/100*(60/100))</f>
        <v>0.92833273054663856</v>
      </c>
      <c r="P27" s="1">
        <f ca="1">('Profiles, Pc, Winter, S1'!P27*(RANDBETWEEN(90,100))/100*(40/100))+('Profiles, Pc, Summer, S1'!P27*(RANDBETWEEN(90,100))/100*(60/100))</f>
        <v>0.91328206526417999</v>
      </c>
      <c r="Q27" s="1">
        <f ca="1">('Profiles, Pc, Winter, S1'!Q27*(RANDBETWEEN(90,100))/100*(40/100))+('Profiles, Pc, Summer, S1'!Q27*(RANDBETWEEN(90,100))/100*(60/100))</f>
        <v>0.93611716857104565</v>
      </c>
      <c r="R27" s="1">
        <f ca="1">('Profiles, Pc, Winter, S1'!R27*(RANDBETWEEN(90,100))/100*(40/100))+('Profiles, Pc, Summer, S1'!R27*(RANDBETWEEN(90,100))/100*(60/100))</f>
        <v>0.88885361239478256</v>
      </c>
      <c r="S27" s="1">
        <f ca="1">('Profiles, Pc, Winter, S1'!S27*(RANDBETWEEN(90,100))/100*(40/100))+('Profiles, Pc, Summer, S1'!S27*(RANDBETWEEN(90,100))/100*(60/100))</f>
        <v>0.90791625965167511</v>
      </c>
      <c r="T27" s="1">
        <f ca="1">('Profiles, Pc, Winter, S1'!T27*(RANDBETWEEN(90,100))/100*(40/100))+('Profiles, Pc, Summer, S1'!T27*(RANDBETWEEN(90,100))/100*(60/100))</f>
        <v>0.92255490204695745</v>
      </c>
      <c r="U27" s="1">
        <f ca="1">('Profiles, Pc, Winter, S1'!U27*(RANDBETWEEN(90,100))/100*(40/100))+('Profiles, Pc, Summer, S1'!U27*(RANDBETWEEN(90,100))/100*(60/100))</f>
        <v>0.89848719085803075</v>
      </c>
      <c r="V27" s="1">
        <f ca="1">('Profiles, Pc, Winter, S1'!V27*(RANDBETWEEN(90,100))/100*(40/100))+('Profiles, Pc, Summer, S1'!V27*(RANDBETWEEN(90,100))/100*(60/100))</f>
        <v>0.89874479773267391</v>
      </c>
      <c r="W27" s="1">
        <f ca="1">('Profiles, Pc, Winter, S1'!W27*(RANDBETWEEN(90,100))/100*(40/100))+('Profiles, Pc, Summer, S1'!W27*(RANDBETWEEN(90,100))/100*(60/100))</f>
        <v>0.86600355367091264</v>
      </c>
      <c r="X27" s="1">
        <f ca="1">('Profiles, Pc, Winter, S1'!X27*(RANDBETWEEN(90,100))/100*(40/100))+('Profiles, Pc, Summer, S1'!X27*(RANDBETWEEN(90,100))/100*(60/100))</f>
        <v>0.76561371096653796</v>
      </c>
      <c r="Y27" s="1">
        <f ca="1">('Profiles, Pc, Winter, S1'!Y27*(RANDBETWEEN(90,100))/100*(40/100))+('Profiles, Pc, Summer, S1'!Y27*(RANDBETWEEN(90,100))/100*(60/100))</f>
        <v>0.74597443200512981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0.44647286305072609</v>
      </c>
      <c r="C28" s="1">
        <f ca="1">('Profiles, Pc, Winter, S1'!C28*(RANDBETWEEN(90,100))/100*(40/100))+('Profiles, Pc, Summer, S1'!C28*(RANDBETWEEN(90,100))/100*(60/100))</f>
        <v>0.4436533446972542</v>
      </c>
      <c r="D28" s="1">
        <f ca="1">('Profiles, Pc, Winter, S1'!D28*(RANDBETWEEN(90,100))/100*(40/100))+('Profiles, Pc, Summer, S1'!D28*(RANDBETWEEN(90,100))/100*(60/100))</f>
        <v>0.43629187410501424</v>
      </c>
      <c r="E28" s="1">
        <f ca="1">('Profiles, Pc, Winter, S1'!E28*(RANDBETWEEN(90,100))/100*(40/100))+('Profiles, Pc, Summer, S1'!E28*(RANDBETWEEN(90,100))/100*(60/100))</f>
        <v>0.4256858604360102</v>
      </c>
      <c r="F28" s="1">
        <f ca="1">('Profiles, Pc, Winter, S1'!F28*(RANDBETWEEN(90,100))/100*(40/100))+('Profiles, Pc, Summer, S1'!F28*(RANDBETWEEN(90,100))/100*(60/100))</f>
        <v>0.41203090914095342</v>
      </c>
      <c r="G28" s="1">
        <f ca="1">('Profiles, Pc, Winter, S1'!G28*(RANDBETWEEN(90,100))/100*(40/100))+('Profiles, Pc, Summer, S1'!G28*(RANDBETWEEN(90,100))/100*(60/100))</f>
        <v>0.42336574733935928</v>
      </c>
      <c r="H28" s="1">
        <f ca="1">('Profiles, Pc, Winter, S1'!H28*(RANDBETWEEN(90,100))/100*(40/100))+('Profiles, Pc, Summer, S1'!H28*(RANDBETWEEN(90,100))/100*(60/100))</f>
        <v>0.42222790030441959</v>
      </c>
      <c r="I28" s="1">
        <f ca="1">('Profiles, Pc, Winter, S1'!I28*(RANDBETWEEN(90,100))/100*(40/100))+('Profiles, Pc, Summer, S1'!I28*(RANDBETWEEN(90,100))/100*(60/100))</f>
        <v>0.50400764008231613</v>
      </c>
      <c r="J28" s="1">
        <f ca="1">('Profiles, Pc, Winter, S1'!J28*(RANDBETWEEN(90,100))/100*(40/100))+('Profiles, Pc, Summer, S1'!J28*(RANDBETWEEN(90,100))/100*(60/100))</f>
        <v>0.55813725416454552</v>
      </c>
      <c r="K28" s="1">
        <f ca="1">('Profiles, Pc, Winter, S1'!K28*(RANDBETWEEN(90,100))/100*(40/100))+('Profiles, Pc, Summer, S1'!K28*(RANDBETWEEN(90,100))/100*(60/100))</f>
        <v>0.5655756868093843</v>
      </c>
      <c r="L28" s="1">
        <f ca="1">('Profiles, Pc, Winter, S1'!L28*(RANDBETWEEN(90,100))/100*(40/100))+('Profiles, Pc, Summer, S1'!L28*(RANDBETWEEN(90,100))/100*(60/100))</f>
        <v>0.52161030273866338</v>
      </c>
      <c r="M28" s="1">
        <f ca="1">('Profiles, Pc, Winter, S1'!M28*(RANDBETWEEN(90,100))/100*(40/100))+('Profiles, Pc, Summer, S1'!M28*(RANDBETWEEN(90,100))/100*(60/100))</f>
        <v>0.53840246503733158</v>
      </c>
      <c r="N28" s="1">
        <f ca="1">('Profiles, Pc, Winter, S1'!N28*(RANDBETWEEN(90,100))/100*(40/100))+('Profiles, Pc, Summer, S1'!N28*(RANDBETWEEN(90,100))/100*(60/100))</f>
        <v>0.57820932848529782</v>
      </c>
      <c r="O28" s="1">
        <f ca="1">('Profiles, Pc, Winter, S1'!O28*(RANDBETWEEN(90,100))/100*(40/100))+('Profiles, Pc, Summer, S1'!O28*(RANDBETWEEN(90,100))/100*(60/100))</f>
        <v>0.52767787003602129</v>
      </c>
      <c r="P28" s="1">
        <f ca="1">('Profiles, Pc, Winter, S1'!P28*(RANDBETWEEN(90,100))/100*(40/100))+('Profiles, Pc, Summer, S1'!P28*(RANDBETWEEN(90,100))/100*(60/100))</f>
        <v>0.50458336689478345</v>
      </c>
      <c r="Q28" s="1">
        <f ca="1">('Profiles, Pc, Winter, S1'!Q28*(RANDBETWEEN(90,100))/100*(40/100))+('Profiles, Pc, Summer, S1'!Q28*(RANDBETWEEN(90,100))/100*(60/100))</f>
        <v>0.51916439703909179</v>
      </c>
      <c r="R28" s="1">
        <f ca="1">('Profiles, Pc, Winter, S1'!R28*(RANDBETWEEN(90,100))/100*(40/100))+('Profiles, Pc, Summer, S1'!R28*(RANDBETWEEN(90,100))/100*(60/100))</f>
        <v>0.52928401324262486</v>
      </c>
      <c r="S28" s="1">
        <f ca="1">('Profiles, Pc, Winter, S1'!S28*(RANDBETWEEN(90,100))/100*(40/100))+('Profiles, Pc, Summer, S1'!S28*(RANDBETWEEN(90,100))/100*(60/100))</f>
        <v>0.50817040317490791</v>
      </c>
      <c r="T28" s="1">
        <f ca="1">('Profiles, Pc, Winter, S1'!T28*(RANDBETWEEN(90,100))/100*(40/100))+('Profiles, Pc, Summer, S1'!T28*(RANDBETWEEN(90,100))/100*(60/100))</f>
        <v>0.47932400100295131</v>
      </c>
      <c r="U28" s="1">
        <f ca="1">('Profiles, Pc, Winter, S1'!U28*(RANDBETWEEN(90,100))/100*(40/100))+('Profiles, Pc, Summer, S1'!U28*(RANDBETWEEN(90,100))/100*(60/100))</f>
        <v>0.47233744996538374</v>
      </c>
      <c r="V28" s="1">
        <f ca="1">('Profiles, Pc, Winter, S1'!V28*(RANDBETWEEN(90,100))/100*(40/100))+('Profiles, Pc, Summer, S1'!V28*(RANDBETWEEN(90,100))/100*(60/100))</f>
        <v>0.49590350201548389</v>
      </c>
      <c r="W28" s="1">
        <f ca="1">('Profiles, Pc, Winter, S1'!W28*(RANDBETWEEN(90,100))/100*(40/100))+('Profiles, Pc, Summer, S1'!W28*(RANDBETWEEN(90,100))/100*(60/100))</f>
        <v>0.49717937425291869</v>
      </c>
      <c r="X28" s="1">
        <f ca="1">('Profiles, Pc, Winter, S1'!X28*(RANDBETWEEN(90,100))/100*(40/100))+('Profiles, Pc, Summer, S1'!X28*(RANDBETWEEN(90,100))/100*(60/100))</f>
        <v>0.44904673753763774</v>
      </c>
      <c r="Y28" s="1">
        <f ca="1">('Profiles, Pc, Winter, S1'!Y28*(RANDBETWEEN(90,100))/100*(40/100))+('Profiles, Pc, Summer, S1'!Y28*(RANDBETWEEN(90,100))/100*(60/100))</f>
        <v>0.41165748657222212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0.11337381786930872</v>
      </c>
      <c r="C29" s="1">
        <f ca="1">('Profiles, Pc, Winter, S1'!C29*(RANDBETWEEN(90,100))/100*(40/100))+('Profiles, Pc, Summer, S1'!C29*(RANDBETWEEN(90,100))/100*(60/100))</f>
        <v>0.11463236887643055</v>
      </c>
      <c r="D29" s="1">
        <f ca="1">('Profiles, Pc, Winter, S1'!D29*(RANDBETWEEN(90,100))/100*(40/100))+('Profiles, Pc, Summer, S1'!D29*(RANDBETWEEN(90,100))/100*(60/100))</f>
        <v>0.10904486007421238</v>
      </c>
      <c r="E29" s="1">
        <f ca="1">('Profiles, Pc, Winter, S1'!E29*(RANDBETWEEN(90,100))/100*(40/100))+('Profiles, Pc, Summer, S1'!E29*(RANDBETWEEN(90,100))/100*(60/100))</f>
        <v>0.10340139109708855</v>
      </c>
      <c r="F29" s="1">
        <f ca="1">('Profiles, Pc, Winter, S1'!F29*(RANDBETWEEN(90,100))/100*(40/100))+('Profiles, Pc, Summer, S1'!F29*(RANDBETWEEN(90,100))/100*(60/100))</f>
        <v>9.8309879568385383E-2</v>
      </c>
      <c r="G29" s="1">
        <f ca="1">('Profiles, Pc, Winter, S1'!G29*(RANDBETWEEN(90,100))/100*(40/100))+('Profiles, Pc, Summer, S1'!G29*(RANDBETWEEN(90,100))/100*(60/100))</f>
        <v>0.10510002418141631</v>
      </c>
      <c r="H29" s="1">
        <f ca="1">('Profiles, Pc, Winter, S1'!H29*(RANDBETWEEN(90,100))/100*(40/100))+('Profiles, Pc, Summer, S1'!H29*(RANDBETWEEN(90,100))/100*(60/100))</f>
        <v>0.11407513719552831</v>
      </c>
      <c r="I29" s="1">
        <f ca="1">('Profiles, Pc, Winter, S1'!I29*(RANDBETWEEN(90,100))/100*(40/100))+('Profiles, Pc, Summer, S1'!I29*(RANDBETWEEN(90,100))/100*(60/100))</f>
        <v>0.14574559231183368</v>
      </c>
      <c r="J29" s="1">
        <f ca="1">('Profiles, Pc, Winter, S1'!J29*(RANDBETWEEN(90,100))/100*(40/100))+('Profiles, Pc, Summer, S1'!J29*(RANDBETWEEN(90,100))/100*(60/100))</f>
        <v>0.16442085048315458</v>
      </c>
      <c r="K29" s="1">
        <f ca="1">('Profiles, Pc, Winter, S1'!K29*(RANDBETWEEN(90,100))/100*(40/100))+('Profiles, Pc, Summer, S1'!K29*(RANDBETWEEN(90,100))/100*(60/100))</f>
        <v>0.16838867643882255</v>
      </c>
      <c r="L29" s="1">
        <f ca="1">('Profiles, Pc, Winter, S1'!L29*(RANDBETWEEN(90,100))/100*(40/100))+('Profiles, Pc, Summer, S1'!L29*(RANDBETWEEN(90,100))/100*(60/100))</f>
        <v>0.15254854672154503</v>
      </c>
      <c r="M29" s="1">
        <f ca="1">('Profiles, Pc, Winter, S1'!M29*(RANDBETWEEN(90,100))/100*(40/100))+('Profiles, Pc, Summer, S1'!M29*(RANDBETWEEN(90,100))/100*(60/100))</f>
        <v>0.15694057688815763</v>
      </c>
      <c r="N29" s="1">
        <f ca="1">('Profiles, Pc, Winter, S1'!N29*(RANDBETWEEN(90,100))/100*(40/100))+('Profiles, Pc, Summer, S1'!N29*(RANDBETWEEN(90,100))/100*(60/100))</f>
        <v>0.16631320013260675</v>
      </c>
      <c r="O29" s="1">
        <f ca="1">('Profiles, Pc, Winter, S1'!O29*(RANDBETWEEN(90,100))/100*(40/100))+('Profiles, Pc, Summer, S1'!O29*(RANDBETWEEN(90,100))/100*(60/100))</f>
        <v>0.16477485148933341</v>
      </c>
      <c r="P29" s="1">
        <f ca="1">('Profiles, Pc, Winter, S1'!P29*(RANDBETWEEN(90,100))/100*(40/100))+('Profiles, Pc, Summer, S1'!P29*(RANDBETWEEN(90,100))/100*(60/100))</f>
        <v>0.13511530006521869</v>
      </c>
      <c r="Q29" s="1">
        <f ca="1">('Profiles, Pc, Winter, S1'!Q29*(RANDBETWEEN(90,100))/100*(40/100))+('Profiles, Pc, Summer, S1'!Q29*(RANDBETWEEN(90,100))/100*(60/100))</f>
        <v>0.14870178108151094</v>
      </c>
      <c r="R29" s="1">
        <f ca="1">('Profiles, Pc, Winter, S1'!R29*(RANDBETWEEN(90,100))/100*(40/100))+('Profiles, Pc, Summer, S1'!R29*(RANDBETWEEN(90,100))/100*(60/100))</f>
        <v>0.15338740480272786</v>
      </c>
      <c r="S29" s="1">
        <f ca="1">('Profiles, Pc, Winter, S1'!S29*(RANDBETWEEN(90,100))/100*(40/100))+('Profiles, Pc, Summer, S1'!S29*(RANDBETWEEN(90,100))/100*(60/100))</f>
        <v>0.1611096747198025</v>
      </c>
      <c r="T29" s="1">
        <f ca="1">('Profiles, Pc, Winter, S1'!T29*(RANDBETWEEN(90,100))/100*(40/100))+('Profiles, Pc, Summer, S1'!T29*(RANDBETWEEN(90,100))/100*(60/100))</f>
        <v>0.16413526393566219</v>
      </c>
      <c r="U29" s="1">
        <f ca="1">('Profiles, Pc, Winter, S1'!U29*(RANDBETWEEN(90,100))/100*(40/100))+('Profiles, Pc, Summer, S1'!U29*(RANDBETWEEN(90,100))/100*(60/100))</f>
        <v>0.17386934609813767</v>
      </c>
      <c r="V29" s="1">
        <f ca="1">('Profiles, Pc, Winter, S1'!V29*(RANDBETWEEN(90,100))/100*(40/100))+('Profiles, Pc, Summer, S1'!V29*(RANDBETWEEN(90,100))/100*(60/100))</f>
        <v>0.17248983031255843</v>
      </c>
      <c r="W29" s="1">
        <f ca="1">('Profiles, Pc, Winter, S1'!W29*(RANDBETWEEN(90,100))/100*(40/100))+('Profiles, Pc, Summer, S1'!W29*(RANDBETWEEN(90,100))/100*(60/100))</f>
        <v>0.16046616080084999</v>
      </c>
      <c r="X29" s="1">
        <f ca="1">('Profiles, Pc, Winter, S1'!X29*(RANDBETWEEN(90,100))/100*(40/100))+('Profiles, Pc, Summer, S1'!X29*(RANDBETWEEN(90,100))/100*(60/100))</f>
        <v>0.14561476895085051</v>
      </c>
      <c r="Y29" s="1">
        <f ca="1">('Profiles, Pc, Winter, S1'!Y29*(RANDBETWEEN(90,100))/100*(40/100))+('Profiles, Pc, Summer, S1'!Y29*(RANDBETWEEN(90,100))/100*(60/100))</f>
        <v>0.1223276865563572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0.26167295524173406</v>
      </c>
      <c r="C30" s="1">
        <f ca="1">('Profiles, Pc, Winter, S1'!C30*(RANDBETWEEN(90,100))/100*(40/100))+('Profiles, Pc, Summer, S1'!C30*(RANDBETWEEN(90,100))/100*(60/100))</f>
        <v>0.25748832846001846</v>
      </c>
      <c r="D30" s="1">
        <f ca="1">('Profiles, Pc, Winter, S1'!D30*(RANDBETWEEN(90,100))/100*(40/100))+('Profiles, Pc, Summer, S1'!D30*(RANDBETWEEN(90,100))/100*(60/100))</f>
        <v>0.24836601812971881</v>
      </c>
      <c r="E30" s="1">
        <f ca="1">('Profiles, Pc, Winter, S1'!E30*(RANDBETWEEN(90,100))/100*(40/100))+('Profiles, Pc, Summer, S1'!E30*(RANDBETWEEN(90,100))/100*(60/100))</f>
        <v>0.25553879681572939</v>
      </c>
      <c r="F30" s="1">
        <f ca="1">('Profiles, Pc, Winter, S1'!F30*(RANDBETWEEN(90,100))/100*(40/100))+('Profiles, Pc, Summer, S1'!F30*(RANDBETWEEN(90,100))/100*(60/100))</f>
        <v>0.24924750601237824</v>
      </c>
      <c r="G30" s="1">
        <f ca="1">('Profiles, Pc, Winter, S1'!G30*(RANDBETWEEN(90,100))/100*(40/100))+('Profiles, Pc, Summer, S1'!G30*(RANDBETWEEN(90,100))/100*(60/100))</f>
        <v>0.26462083580113122</v>
      </c>
      <c r="H30" s="1">
        <f ca="1">('Profiles, Pc, Winter, S1'!H30*(RANDBETWEEN(90,100))/100*(40/100))+('Profiles, Pc, Summer, S1'!H30*(RANDBETWEEN(90,100))/100*(60/100))</f>
        <v>0.39723741906152976</v>
      </c>
      <c r="I30" s="1">
        <f ca="1">('Profiles, Pc, Winter, S1'!I30*(RANDBETWEEN(90,100))/100*(40/100))+('Profiles, Pc, Summer, S1'!I30*(RANDBETWEEN(90,100))/100*(60/100))</f>
        <v>0.49386463917774986</v>
      </c>
      <c r="J30" s="1">
        <f ca="1">('Profiles, Pc, Winter, S1'!J30*(RANDBETWEEN(90,100))/100*(40/100))+('Profiles, Pc, Summer, S1'!J30*(RANDBETWEEN(90,100))/100*(60/100))</f>
        <v>0.48364519100987868</v>
      </c>
      <c r="K30" s="1">
        <f ca="1">('Profiles, Pc, Winter, S1'!K30*(RANDBETWEEN(90,100))/100*(40/100))+('Profiles, Pc, Summer, S1'!K30*(RANDBETWEEN(90,100))/100*(60/100))</f>
        <v>0.49009833212636389</v>
      </c>
      <c r="L30" s="1">
        <f ca="1">('Profiles, Pc, Winter, S1'!L30*(RANDBETWEEN(90,100))/100*(40/100))+('Profiles, Pc, Summer, S1'!L30*(RANDBETWEEN(90,100))/100*(60/100))</f>
        <v>0.45235000450548307</v>
      </c>
      <c r="M30" s="1">
        <f ca="1">('Profiles, Pc, Winter, S1'!M30*(RANDBETWEEN(90,100))/100*(40/100))+('Profiles, Pc, Summer, S1'!M30*(RANDBETWEEN(90,100))/100*(60/100))</f>
        <v>0.50736349731605512</v>
      </c>
      <c r="N30" s="1">
        <f ca="1">('Profiles, Pc, Winter, S1'!N30*(RANDBETWEEN(90,100))/100*(40/100))+('Profiles, Pc, Summer, S1'!N30*(RANDBETWEEN(90,100))/100*(60/100))</f>
        <v>0.49415212440627371</v>
      </c>
      <c r="O30" s="1">
        <f ca="1">('Profiles, Pc, Winter, S1'!O30*(RANDBETWEEN(90,100))/100*(40/100))+('Profiles, Pc, Summer, S1'!O30*(RANDBETWEEN(90,100))/100*(60/100))</f>
        <v>0.48109905471143188</v>
      </c>
      <c r="P30" s="1">
        <f ca="1">('Profiles, Pc, Winter, S1'!P30*(RANDBETWEEN(90,100))/100*(40/100))+('Profiles, Pc, Summer, S1'!P30*(RANDBETWEEN(90,100))/100*(60/100))</f>
        <v>0.4069444077693527</v>
      </c>
      <c r="Q30" s="1">
        <f ca="1">('Profiles, Pc, Winter, S1'!Q30*(RANDBETWEEN(90,100))/100*(40/100))+('Profiles, Pc, Summer, S1'!Q30*(RANDBETWEEN(90,100))/100*(60/100))</f>
        <v>0.40258501348403014</v>
      </c>
      <c r="R30" s="1">
        <f ca="1">('Profiles, Pc, Winter, S1'!R30*(RANDBETWEEN(90,100))/100*(40/100))+('Profiles, Pc, Summer, S1'!R30*(RANDBETWEEN(90,100))/100*(60/100))</f>
        <v>0.40505834131779472</v>
      </c>
      <c r="S30" s="1">
        <f ca="1">('Profiles, Pc, Winter, S1'!S30*(RANDBETWEEN(90,100))/100*(40/100))+('Profiles, Pc, Summer, S1'!S30*(RANDBETWEEN(90,100))/100*(60/100))</f>
        <v>0.43742004783733068</v>
      </c>
      <c r="T30" s="1">
        <f ca="1">('Profiles, Pc, Winter, S1'!T30*(RANDBETWEEN(90,100))/100*(40/100))+('Profiles, Pc, Summer, S1'!T30*(RANDBETWEEN(90,100))/100*(60/100))</f>
        <v>0.40774253567359964</v>
      </c>
      <c r="U30" s="1">
        <f ca="1">('Profiles, Pc, Winter, S1'!U30*(RANDBETWEEN(90,100))/100*(40/100))+('Profiles, Pc, Summer, S1'!U30*(RANDBETWEEN(90,100))/100*(60/100))</f>
        <v>0.4232212726423763</v>
      </c>
      <c r="V30" s="1">
        <f ca="1">('Profiles, Pc, Winter, S1'!V30*(RANDBETWEEN(90,100))/100*(40/100))+('Profiles, Pc, Summer, S1'!V30*(RANDBETWEEN(90,100))/100*(60/100))</f>
        <v>0.41210276181665428</v>
      </c>
      <c r="W30" s="1">
        <f ca="1">('Profiles, Pc, Winter, S1'!W30*(RANDBETWEEN(90,100))/100*(40/100))+('Profiles, Pc, Summer, S1'!W30*(RANDBETWEEN(90,100))/100*(60/100))</f>
        <v>0.40981912380656405</v>
      </c>
      <c r="X30" s="1">
        <f ca="1">('Profiles, Pc, Winter, S1'!X30*(RANDBETWEEN(90,100))/100*(40/100))+('Profiles, Pc, Summer, S1'!X30*(RANDBETWEEN(90,100))/100*(60/100))</f>
        <v>0.36529190369928144</v>
      </c>
      <c r="Y30" s="1">
        <f ca="1">('Profiles, Pc, Winter, S1'!Y30*(RANDBETWEEN(90,100))/100*(40/100))+('Profiles, Pc, Summer, S1'!Y30*(RANDBETWEEN(90,100))/100*(60/100))</f>
        <v>0.3084252747411983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2.713505978928913E-2</v>
      </c>
      <c r="C31" s="1">
        <f ca="1">('Profiles, Pc, Winter, S1'!C31*(RANDBETWEEN(90,100))/100*(40/100))+('Profiles, Pc, Summer, S1'!C31*(RANDBETWEEN(90,100))/100*(60/100))</f>
        <v>1.9758453196541591E-2</v>
      </c>
      <c r="D31" s="1">
        <f ca="1">('Profiles, Pc, Winter, S1'!D31*(RANDBETWEEN(90,100))/100*(40/100))+('Profiles, Pc, Summer, S1'!D31*(RANDBETWEEN(90,100))/100*(60/100))</f>
        <v>1.6720400141037699E-2</v>
      </c>
      <c r="E31" s="1">
        <f ca="1">('Profiles, Pc, Winter, S1'!E31*(RANDBETWEEN(90,100))/100*(40/100))+('Profiles, Pc, Summer, S1'!E31*(RANDBETWEEN(90,100))/100*(60/100))</f>
        <v>1.5807357039601937E-2</v>
      </c>
      <c r="F31" s="1">
        <f ca="1">('Profiles, Pc, Winter, S1'!F31*(RANDBETWEEN(90,100))/100*(40/100))+('Profiles, Pc, Summer, S1'!F31*(RANDBETWEEN(90,100))/100*(60/100))</f>
        <v>1.5557201817860109E-2</v>
      </c>
      <c r="G31" s="1">
        <f ca="1">('Profiles, Pc, Winter, S1'!G31*(RANDBETWEEN(90,100))/100*(40/100))+('Profiles, Pc, Summer, S1'!G31*(RANDBETWEEN(90,100))/100*(60/100))</f>
        <v>2.1146495061513535E-2</v>
      </c>
      <c r="H31" s="1">
        <f ca="1">('Profiles, Pc, Winter, S1'!H31*(RANDBETWEEN(90,100))/100*(40/100))+('Profiles, Pc, Summer, S1'!H31*(RANDBETWEEN(90,100))/100*(60/100))</f>
        <v>4.486869268073207E-2</v>
      </c>
      <c r="I31" s="1">
        <f ca="1">('Profiles, Pc, Winter, S1'!I31*(RANDBETWEEN(90,100))/100*(40/100))+('Profiles, Pc, Summer, S1'!I31*(RANDBETWEEN(90,100))/100*(60/100))</f>
        <v>6.9269506013321755E-2</v>
      </c>
      <c r="J31" s="1">
        <f ca="1">('Profiles, Pc, Winter, S1'!J31*(RANDBETWEEN(90,100))/100*(40/100))+('Profiles, Pc, Summer, S1'!J31*(RANDBETWEEN(90,100))/100*(60/100))</f>
        <v>8.2848328591480475E-2</v>
      </c>
      <c r="K31" s="1">
        <f ca="1">('Profiles, Pc, Winter, S1'!K31*(RANDBETWEEN(90,100))/100*(40/100))+('Profiles, Pc, Summer, S1'!K31*(RANDBETWEEN(90,100))/100*(60/100))</f>
        <v>7.8803261133432334E-2</v>
      </c>
      <c r="L31" s="1">
        <f ca="1">('Profiles, Pc, Winter, S1'!L31*(RANDBETWEEN(90,100))/100*(40/100))+('Profiles, Pc, Summer, S1'!L31*(RANDBETWEEN(90,100))/100*(60/100))</f>
        <v>7.6707235357432041E-2</v>
      </c>
      <c r="M31" s="1">
        <f ca="1">('Profiles, Pc, Winter, S1'!M31*(RANDBETWEEN(90,100))/100*(40/100))+('Profiles, Pc, Summer, S1'!M31*(RANDBETWEEN(90,100))/100*(60/100))</f>
        <v>7.3852299986116393E-2</v>
      </c>
      <c r="N31" s="1">
        <f ca="1">('Profiles, Pc, Winter, S1'!N31*(RANDBETWEEN(90,100))/100*(40/100))+('Profiles, Pc, Summer, S1'!N31*(RANDBETWEEN(90,100))/100*(60/100))</f>
        <v>7.5684020152180259E-2</v>
      </c>
      <c r="O31" s="1">
        <f ca="1">('Profiles, Pc, Winter, S1'!O31*(RANDBETWEEN(90,100))/100*(40/100))+('Profiles, Pc, Summer, S1'!O31*(RANDBETWEEN(90,100))/100*(60/100))</f>
        <v>7.0705974921897813E-2</v>
      </c>
      <c r="P31" s="1">
        <f ca="1">('Profiles, Pc, Winter, S1'!P31*(RANDBETWEEN(90,100))/100*(40/100))+('Profiles, Pc, Summer, S1'!P31*(RANDBETWEEN(90,100))/100*(60/100))</f>
        <v>6.6729479658755309E-2</v>
      </c>
      <c r="Q31" s="1">
        <f ca="1">('Profiles, Pc, Winter, S1'!Q31*(RANDBETWEEN(90,100))/100*(40/100))+('Profiles, Pc, Summer, S1'!Q31*(RANDBETWEEN(90,100))/100*(60/100))</f>
        <v>6.5347485566925767E-2</v>
      </c>
      <c r="R31" s="1">
        <f ca="1">('Profiles, Pc, Winter, S1'!R31*(RANDBETWEEN(90,100))/100*(40/100))+('Profiles, Pc, Summer, S1'!R31*(RANDBETWEEN(90,100))/100*(60/100))</f>
        <v>6.4317311008010608E-2</v>
      </c>
      <c r="S31" s="1">
        <f ca="1">('Profiles, Pc, Winter, S1'!S31*(RANDBETWEEN(90,100))/100*(40/100))+('Profiles, Pc, Summer, S1'!S31*(RANDBETWEEN(90,100))/100*(60/100))</f>
        <v>8.0758603386988037E-2</v>
      </c>
      <c r="T31" s="1">
        <f ca="1">('Profiles, Pc, Winter, S1'!T31*(RANDBETWEEN(90,100))/100*(40/100))+('Profiles, Pc, Summer, S1'!T31*(RANDBETWEEN(90,100))/100*(60/100))</f>
        <v>8.1200038184634393E-2</v>
      </c>
      <c r="U31" s="1">
        <f ca="1">('Profiles, Pc, Winter, S1'!U31*(RANDBETWEEN(90,100))/100*(40/100))+('Profiles, Pc, Summer, S1'!U31*(RANDBETWEEN(90,100))/100*(60/100))</f>
        <v>8.4908681657390545E-2</v>
      </c>
      <c r="V31" s="1">
        <f ca="1">('Profiles, Pc, Winter, S1'!V31*(RANDBETWEEN(90,100))/100*(40/100))+('Profiles, Pc, Summer, S1'!V31*(RANDBETWEEN(90,100))/100*(60/100))</f>
        <v>9.0611847445858401E-2</v>
      </c>
      <c r="W31" s="1">
        <f ca="1">('Profiles, Pc, Winter, S1'!W31*(RANDBETWEEN(90,100))/100*(40/100))+('Profiles, Pc, Summer, S1'!W31*(RANDBETWEEN(90,100))/100*(60/100))</f>
        <v>8.2855083353336245E-2</v>
      </c>
      <c r="X31" s="1">
        <f ca="1">('Profiles, Pc, Winter, S1'!X31*(RANDBETWEEN(90,100))/100*(40/100))+('Profiles, Pc, Summer, S1'!X31*(RANDBETWEEN(90,100))/100*(60/100))</f>
        <v>5.9188350835202741E-2</v>
      </c>
      <c r="Y31" s="1">
        <f ca="1">('Profiles, Pc, Winter, S1'!Y31*(RANDBETWEEN(90,100))/100*(40/100))+('Profiles, Pc, Summer, S1'!Y31*(RANDBETWEEN(90,100))/100*(60/100))</f>
        <v>4.478568617403008E-2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0.25048370634673017</v>
      </c>
      <c r="C32" s="1">
        <f ca="1">('Profiles, Pc, Winter, S1'!C32*(RANDBETWEEN(90,100))/100*(40/100))+('Profiles, Pc, Summer, S1'!C32*(RANDBETWEEN(90,100))/100*(60/100))</f>
        <v>0.22389199558976719</v>
      </c>
      <c r="D32" s="1">
        <f ca="1">('Profiles, Pc, Winter, S1'!D32*(RANDBETWEEN(90,100))/100*(40/100))+('Profiles, Pc, Summer, S1'!D32*(RANDBETWEEN(90,100))/100*(60/100))</f>
        <v>0.20897260681166563</v>
      </c>
      <c r="E32" s="1">
        <f ca="1">('Profiles, Pc, Winter, S1'!E32*(RANDBETWEEN(90,100))/100*(40/100))+('Profiles, Pc, Summer, S1'!E32*(RANDBETWEEN(90,100))/100*(60/100))</f>
        <v>0.20820230008069007</v>
      </c>
      <c r="F32" s="1">
        <f ca="1">('Profiles, Pc, Winter, S1'!F32*(RANDBETWEEN(90,100))/100*(40/100))+('Profiles, Pc, Summer, S1'!F32*(RANDBETWEEN(90,100))/100*(60/100))</f>
        <v>0.21717063340602377</v>
      </c>
      <c r="G32" s="1">
        <f ca="1">('Profiles, Pc, Winter, S1'!G32*(RANDBETWEEN(90,100))/100*(40/100))+('Profiles, Pc, Summer, S1'!G32*(RANDBETWEEN(90,100))/100*(60/100))</f>
        <v>0.22946599922319799</v>
      </c>
      <c r="H32" s="1">
        <f ca="1">('Profiles, Pc, Winter, S1'!H32*(RANDBETWEEN(90,100))/100*(40/100))+('Profiles, Pc, Summer, S1'!H32*(RANDBETWEEN(90,100))/100*(60/100))</f>
        <v>0.26719406891573111</v>
      </c>
      <c r="I32" s="1">
        <f ca="1">('Profiles, Pc, Winter, S1'!I32*(RANDBETWEEN(90,100))/100*(40/100))+('Profiles, Pc, Summer, S1'!I32*(RANDBETWEEN(90,100))/100*(60/100))</f>
        <v>0.30347518321620559</v>
      </c>
      <c r="J32" s="1">
        <f ca="1">('Profiles, Pc, Winter, S1'!J32*(RANDBETWEEN(90,100))/100*(40/100))+('Profiles, Pc, Summer, S1'!J32*(RANDBETWEEN(90,100))/100*(60/100))</f>
        <v>0.33354982731566757</v>
      </c>
      <c r="K32" s="1">
        <f ca="1">('Profiles, Pc, Winter, S1'!K32*(RANDBETWEEN(90,100))/100*(40/100))+('Profiles, Pc, Summer, S1'!K32*(RANDBETWEEN(90,100))/100*(60/100))</f>
        <v>0.34566386110766789</v>
      </c>
      <c r="L32" s="1">
        <f ca="1">('Profiles, Pc, Winter, S1'!L32*(RANDBETWEEN(90,100))/100*(40/100))+('Profiles, Pc, Summer, S1'!L32*(RANDBETWEEN(90,100))/100*(60/100))</f>
        <v>0.36826008961397239</v>
      </c>
      <c r="M32" s="1">
        <f ca="1">('Profiles, Pc, Winter, S1'!M32*(RANDBETWEEN(90,100))/100*(40/100))+('Profiles, Pc, Summer, S1'!M32*(RANDBETWEEN(90,100))/100*(60/100))</f>
        <v>0.37112243923896093</v>
      </c>
      <c r="N32" s="1">
        <f ca="1">('Profiles, Pc, Winter, S1'!N32*(RANDBETWEEN(90,100))/100*(40/100))+('Profiles, Pc, Summer, S1'!N32*(RANDBETWEEN(90,100))/100*(60/100))</f>
        <v>0.38803810932910004</v>
      </c>
      <c r="O32" s="1">
        <f ca="1">('Profiles, Pc, Winter, S1'!O32*(RANDBETWEEN(90,100))/100*(40/100))+('Profiles, Pc, Summer, S1'!O32*(RANDBETWEEN(90,100))/100*(60/100))</f>
        <v>0.37874272894707145</v>
      </c>
      <c r="P32" s="1">
        <f ca="1">('Profiles, Pc, Winter, S1'!P32*(RANDBETWEEN(90,100))/100*(40/100))+('Profiles, Pc, Summer, S1'!P32*(RANDBETWEEN(90,100))/100*(60/100))</f>
        <v>0.35569935331858904</v>
      </c>
      <c r="Q32" s="1">
        <f ca="1">('Profiles, Pc, Winter, S1'!Q32*(RANDBETWEEN(90,100))/100*(40/100))+('Profiles, Pc, Summer, S1'!Q32*(RANDBETWEEN(90,100))/100*(60/100))</f>
        <v>0.36531426698578295</v>
      </c>
      <c r="R32" s="1">
        <f ca="1">('Profiles, Pc, Winter, S1'!R32*(RANDBETWEEN(90,100))/100*(40/100))+('Profiles, Pc, Summer, S1'!R32*(RANDBETWEEN(90,100))/100*(60/100))</f>
        <v>0.37209792947307085</v>
      </c>
      <c r="S32" s="1">
        <f ca="1">('Profiles, Pc, Winter, S1'!S32*(RANDBETWEEN(90,100))/100*(40/100))+('Profiles, Pc, Summer, S1'!S32*(RANDBETWEEN(90,100))/100*(60/100))</f>
        <v>0.37595683560960402</v>
      </c>
      <c r="T32" s="1">
        <f ca="1">('Profiles, Pc, Winter, S1'!T32*(RANDBETWEEN(90,100))/100*(40/100))+('Profiles, Pc, Summer, S1'!T32*(RANDBETWEEN(90,100))/100*(60/100))</f>
        <v>0.37926955798506284</v>
      </c>
      <c r="U32" s="1">
        <f ca="1">('Profiles, Pc, Winter, S1'!U32*(RANDBETWEEN(90,100))/100*(40/100))+('Profiles, Pc, Summer, S1'!U32*(RANDBETWEEN(90,100))/100*(60/100))</f>
        <v>0.37704996801435464</v>
      </c>
      <c r="V32" s="1">
        <f ca="1">('Profiles, Pc, Winter, S1'!V32*(RANDBETWEEN(90,100))/100*(40/100))+('Profiles, Pc, Summer, S1'!V32*(RANDBETWEEN(90,100))/100*(60/100))</f>
        <v>0.39222777542930898</v>
      </c>
      <c r="W32" s="1">
        <f ca="1">('Profiles, Pc, Winter, S1'!W32*(RANDBETWEEN(90,100))/100*(40/100))+('Profiles, Pc, Summer, S1'!W32*(RANDBETWEEN(90,100))/100*(60/100))</f>
        <v>0.37744168022444213</v>
      </c>
      <c r="X32" s="1">
        <f ca="1">('Profiles, Pc, Winter, S1'!X32*(RANDBETWEEN(90,100))/100*(40/100))+('Profiles, Pc, Summer, S1'!X32*(RANDBETWEEN(90,100))/100*(60/100))</f>
        <v>0.35496482462323448</v>
      </c>
      <c r="Y32" s="1">
        <f ca="1">('Profiles, Pc, Winter, S1'!Y32*(RANDBETWEEN(90,100))/100*(40/100))+('Profiles, Pc, Summer, S1'!Y32*(RANDBETWEEN(90,100))/100*(60/100))</f>
        <v>0.30789729083215089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0.40166752340562595</v>
      </c>
      <c r="C33" s="1">
        <f ca="1">('Profiles, Pc, Winter, S1'!C33*(RANDBETWEEN(90,100))/100*(40/100))+('Profiles, Pc, Summer, S1'!C33*(RANDBETWEEN(90,100))/100*(60/100))</f>
        <v>0.41076198578004441</v>
      </c>
      <c r="D33" s="1">
        <f ca="1">('Profiles, Pc, Winter, S1'!D33*(RANDBETWEEN(90,100))/100*(40/100))+('Profiles, Pc, Summer, S1'!D33*(RANDBETWEEN(90,100))/100*(60/100))</f>
        <v>0.37216634529015014</v>
      </c>
      <c r="E33" s="1">
        <f ca="1">('Profiles, Pc, Winter, S1'!E33*(RANDBETWEEN(90,100))/100*(40/100))+('Profiles, Pc, Summer, S1'!E33*(RANDBETWEEN(90,100))/100*(60/100))</f>
        <v>0.38461987505686768</v>
      </c>
      <c r="F33" s="1">
        <f ca="1">('Profiles, Pc, Winter, S1'!F33*(RANDBETWEEN(90,100))/100*(40/100))+('Profiles, Pc, Summer, S1'!F33*(RANDBETWEEN(90,100))/100*(60/100))</f>
        <v>0.39913461539072836</v>
      </c>
      <c r="G33" s="1">
        <f ca="1">('Profiles, Pc, Winter, S1'!G33*(RANDBETWEEN(90,100))/100*(40/100))+('Profiles, Pc, Summer, S1'!G33*(RANDBETWEEN(90,100))/100*(60/100))</f>
        <v>0.3974373871077721</v>
      </c>
      <c r="H33" s="1">
        <f ca="1">('Profiles, Pc, Winter, S1'!H33*(RANDBETWEEN(90,100))/100*(40/100))+('Profiles, Pc, Summer, S1'!H33*(RANDBETWEEN(90,100))/100*(60/100))</f>
        <v>0.45841964902903232</v>
      </c>
      <c r="I33" s="1">
        <f ca="1">('Profiles, Pc, Winter, S1'!I33*(RANDBETWEEN(90,100))/100*(40/100))+('Profiles, Pc, Summer, S1'!I33*(RANDBETWEEN(90,100))/100*(60/100))</f>
        <v>0.5505885025873587</v>
      </c>
      <c r="J33" s="1">
        <f ca="1">('Profiles, Pc, Winter, S1'!J33*(RANDBETWEEN(90,100))/100*(40/100))+('Profiles, Pc, Summer, S1'!J33*(RANDBETWEEN(90,100))/100*(60/100))</f>
        <v>0.60429357856670407</v>
      </c>
      <c r="K33" s="1">
        <f ca="1">('Profiles, Pc, Winter, S1'!K33*(RANDBETWEEN(90,100))/100*(40/100))+('Profiles, Pc, Summer, S1'!K33*(RANDBETWEEN(90,100))/100*(60/100))</f>
        <v>0.57711309198794747</v>
      </c>
      <c r="L33" s="1">
        <f ca="1">('Profiles, Pc, Winter, S1'!L33*(RANDBETWEEN(90,100))/100*(40/100))+('Profiles, Pc, Summer, S1'!L33*(RANDBETWEEN(90,100))/100*(60/100))</f>
        <v>0.58012281861810189</v>
      </c>
      <c r="M33" s="1">
        <f ca="1">('Profiles, Pc, Winter, S1'!M33*(RANDBETWEEN(90,100))/100*(40/100))+('Profiles, Pc, Summer, S1'!M33*(RANDBETWEEN(90,100))/100*(60/100))</f>
        <v>0.59374206480547209</v>
      </c>
      <c r="N33" s="1">
        <f ca="1">('Profiles, Pc, Winter, S1'!N33*(RANDBETWEEN(90,100))/100*(40/100))+('Profiles, Pc, Summer, S1'!N33*(RANDBETWEEN(90,100))/100*(60/100))</f>
        <v>0.57644544837284384</v>
      </c>
      <c r="O33" s="1">
        <f ca="1">('Profiles, Pc, Winter, S1'!O33*(RANDBETWEEN(90,100))/100*(40/100))+('Profiles, Pc, Summer, S1'!O33*(RANDBETWEEN(90,100))/100*(60/100))</f>
        <v>0.59351862964493574</v>
      </c>
      <c r="P33" s="1">
        <f ca="1">('Profiles, Pc, Winter, S1'!P33*(RANDBETWEEN(90,100))/100*(40/100))+('Profiles, Pc, Summer, S1'!P33*(RANDBETWEEN(90,100))/100*(60/100))</f>
        <v>0.52053047696941557</v>
      </c>
      <c r="Q33" s="1">
        <f ca="1">('Profiles, Pc, Winter, S1'!Q33*(RANDBETWEEN(90,100))/100*(40/100))+('Profiles, Pc, Summer, S1'!Q33*(RANDBETWEEN(90,100))/100*(60/100))</f>
        <v>0.5178475695345377</v>
      </c>
      <c r="R33" s="1">
        <f ca="1">('Profiles, Pc, Winter, S1'!R33*(RANDBETWEEN(90,100))/100*(40/100))+('Profiles, Pc, Summer, S1'!R33*(RANDBETWEEN(90,100))/100*(60/100))</f>
        <v>0.5335925983556975</v>
      </c>
      <c r="S33" s="1">
        <f ca="1">('Profiles, Pc, Winter, S1'!S33*(RANDBETWEEN(90,100))/100*(40/100))+('Profiles, Pc, Summer, S1'!S33*(RANDBETWEEN(90,100))/100*(60/100))</f>
        <v>0.55201208442148819</v>
      </c>
      <c r="T33" s="1">
        <f ca="1">('Profiles, Pc, Winter, S1'!T33*(RANDBETWEEN(90,100))/100*(40/100))+('Profiles, Pc, Summer, S1'!T33*(RANDBETWEEN(90,100))/100*(60/100))</f>
        <v>0.54175403199132566</v>
      </c>
      <c r="U33" s="1">
        <f ca="1">('Profiles, Pc, Winter, S1'!U33*(RANDBETWEEN(90,100))/100*(40/100))+('Profiles, Pc, Summer, S1'!U33*(RANDBETWEEN(90,100))/100*(60/100))</f>
        <v>0.50364771547871168</v>
      </c>
      <c r="V33" s="1">
        <f ca="1">('Profiles, Pc, Winter, S1'!V33*(RANDBETWEEN(90,100))/100*(40/100))+('Profiles, Pc, Summer, S1'!V33*(RANDBETWEEN(90,100))/100*(60/100))</f>
        <v>0.5077982397952181</v>
      </c>
      <c r="W33" s="1">
        <f ca="1">('Profiles, Pc, Winter, S1'!W33*(RANDBETWEEN(90,100))/100*(40/100))+('Profiles, Pc, Summer, S1'!W33*(RANDBETWEEN(90,100))/100*(60/100))</f>
        <v>0.49604433121866159</v>
      </c>
      <c r="X33" s="1">
        <f ca="1">('Profiles, Pc, Winter, S1'!X33*(RANDBETWEEN(90,100))/100*(40/100))+('Profiles, Pc, Summer, S1'!X33*(RANDBETWEEN(90,100))/100*(60/100))</f>
        <v>0.45846641578606001</v>
      </c>
      <c r="Y33" s="1">
        <f ca="1">('Profiles, Pc, Winter, S1'!Y33*(RANDBETWEEN(90,100))/100*(40/100))+('Profiles, Pc, Summer, S1'!Y33*(RANDBETWEEN(90,100))/100*(60/100))</f>
        <v>0.42478537116688087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30A5-9611-4C4C-8289-289124CE24D9}">
  <dimension ref="A1:Y4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Winter, S1'!B2*(RANDBETWEEN(90,100))/100*(40/100))+('Profiles, Pc, Summer, S1'!B2*(RANDBETWEEN(90,100))/100*(60/100))</f>
        <v>0.44647286305072609</v>
      </c>
      <c r="C2" s="1">
        <f ca="1">('Profiles, Pc, Winter, S1'!C2*(RANDBETWEEN(90,100))/100*(40/100))+('Profiles, Pc, Summer, S1'!C2*(RANDBETWEEN(90,100))/100*(60/100))</f>
        <v>0.43469527108944522</v>
      </c>
      <c r="D2" s="1">
        <f ca="1">('Profiles, Pc, Winter, S1'!D2*(RANDBETWEEN(90,100))/100*(40/100))+('Profiles, Pc, Summer, S1'!D2*(RANDBETWEEN(90,100))/100*(60/100))</f>
        <v>0.4300758982596079</v>
      </c>
      <c r="E2" s="1">
        <f ca="1">('Profiles, Pc, Winter, S1'!E2*(RANDBETWEEN(90,100))/100*(40/100))+('Profiles, Pc, Summer, S1'!E2*(RANDBETWEEN(90,100))/100*(60/100))</f>
        <v>0.41009732265166732</v>
      </c>
      <c r="F2" s="1">
        <f ca="1">('Profiles, Pc, Winter, S1'!F2*(RANDBETWEEN(90,100))/100*(40/100))+('Profiles, Pc, Summer, S1'!F2*(RANDBETWEEN(90,100))/100*(60/100))</f>
        <v>0.4060627121981456</v>
      </c>
      <c r="G2" s="1">
        <f ca="1">('Profiles, Pc, Winter, S1'!G2*(RANDBETWEEN(90,100))/100*(40/100))+('Profiles, Pc, Summer, S1'!G2*(RANDBETWEEN(90,100))/100*(60/100))</f>
        <v>0.44564815509406236</v>
      </c>
      <c r="H2" s="1">
        <f ca="1">('Profiles, Pc, Winter, S1'!H2*(RANDBETWEEN(90,100))/100*(40/100))+('Profiles, Pc, Summer, S1'!H2*(RANDBETWEEN(90,100))/100*(60/100))</f>
        <v>0.42544637775294253</v>
      </c>
      <c r="I2" s="1">
        <f ca="1">('Profiles, Pc, Winter, S1'!I2*(RANDBETWEEN(90,100))/100*(40/100))+('Profiles, Pc, Summer, S1'!I2*(RANDBETWEEN(90,100))/100*(60/100))</f>
        <v>0.51739705249383394</v>
      </c>
      <c r="J2" s="1">
        <f ca="1">('Profiles, Pc, Winter, S1'!J2*(RANDBETWEEN(90,100))/100*(40/100))+('Profiles, Pc, Summer, S1'!J2*(RANDBETWEEN(90,100))/100*(60/100))</f>
        <v>0.5351034256381344</v>
      </c>
      <c r="K2" s="1">
        <f ca="1">('Profiles, Pc, Winter, S1'!K2*(RANDBETWEEN(90,100))/100*(40/100))+('Profiles, Pc, Summer, S1'!K2*(RANDBETWEEN(90,100))/100*(60/100))</f>
        <v>0.53633070595277621</v>
      </c>
      <c r="L2" s="1">
        <f ca="1">('Profiles, Pc, Winter, S1'!L2*(RANDBETWEEN(90,100))/100*(40/100))+('Profiles, Pc, Summer, S1'!L2*(RANDBETWEEN(90,100))/100*(60/100))</f>
        <v>0.55265479154576203</v>
      </c>
      <c r="M2" s="1">
        <f ca="1">('Profiles, Pc, Winter, S1'!M2*(RANDBETWEEN(90,100))/100*(40/100))+('Profiles, Pc, Summer, S1'!M2*(RANDBETWEEN(90,100))/100*(60/100))</f>
        <v>0.56751556868516573</v>
      </c>
      <c r="N2" s="1">
        <f ca="1">('Profiles, Pc, Winter, S1'!N2*(RANDBETWEEN(90,100))/100*(40/100))+('Profiles, Pc, Summer, S1'!N2*(RANDBETWEEN(90,100))/100*(60/100))</f>
        <v>0.56093350182171275</v>
      </c>
      <c r="O2" s="1">
        <f ca="1">('Profiles, Pc, Winter, S1'!O2*(RANDBETWEEN(90,100))/100*(40/100))+('Profiles, Pc, Summer, S1'!O2*(RANDBETWEEN(90,100))/100*(60/100))</f>
        <v>0.54459894833510791</v>
      </c>
      <c r="P2" s="1">
        <f ca="1">('Profiles, Pc, Winter, S1'!P2*(RANDBETWEEN(90,100))/100*(40/100))+('Profiles, Pc, Summer, S1'!P2*(RANDBETWEEN(90,100))/100*(60/100))</f>
        <v>0.50020914898155655</v>
      </c>
      <c r="Q2" s="1">
        <f ca="1">('Profiles, Pc, Winter, S1'!Q2*(RANDBETWEEN(90,100))/100*(40/100))+('Profiles, Pc, Summer, S1'!Q2*(RANDBETWEEN(90,100))/100*(60/100))</f>
        <v>0.50264268664425893</v>
      </c>
      <c r="R2" s="1">
        <f ca="1">('Profiles, Pc, Winter, S1'!R2*(RANDBETWEEN(90,100))/100*(40/100))+('Profiles, Pc, Summer, S1'!R2*(RANDBETWEEN(90,100))/100*(60/100))</f>
        <v>0.5545425505406546</v>
      </c>
      <c r="S2" s="1">
        <f ca="1">('Profiles, Pc, Winter, S1'!S2*(RANDBETWEEN(90,100))/100*(40/100))+('Profiles, Pc, Summer, S1'!S2*(RANDBETWEEN(90,100))/100*(60/100))</f>
        <v>0.54055529046507411</v>
      </c>
      <c r="T2" s="1">
        <f ca="1">('Profiles, Pc, Winter, S1'!T2*(RANDBETWEEN(90,100))/100*(40/100))+('Profiles, Pc, Summer, S1'!T2*(RANDBETWEEN(90,100))/100*(60/100))</f>
        <v>0.47853769837801885</v>
      </c>
      <c r="U2" s="1">
        <f ca="1">('Profiles, Pc, Winter, S1'!U2*(RANDBETWEEN(90,100))/100*(40/100))+('Profiles, Pc, Summer, S1'!U2*(RANDBETWEEN(90,100))/100*(60/100))</f>
        <v>0.4811507507811883</v>
      </c>
      <c r="V2" s="1">
        <f ca="1">('Profiles, Pc, Winter, S1'!V2*(RANDBETWEEN(90,100))/100*(40/100))+('Profiles, Pc, Summer, S1'!V2*(RANDBETWEEN(90,100))/100*(60/100))</f>
        <v>0.4928309714350671</v>
      </c>
      <c r="W2" s="1">
        <f ca="1">('Profiles, Pc, Winter, S1'!W2*(RANDBETWEEN(90,100))/100*(40/100))+('Profiles, Pc, Summer, S1'!W2*(RANDBETWEEN(90,100))/100*(60/100))</f>
        <v>0.48218217449500389</v>
      </c>
      <c r="X2" s="1">
        <f ca="1">('Profiles, Pc, Winter, S1'!X2*(RANDBETWEEN(90,100))/100*(40/100))+('Profiles, Pc, Summer, S1'!X2*(RANDBETWEEN(90,100))/100*(60/100))</f>
        <v>0.41690793207726834</v>
      </c>
      <c r="Y2" s="1">
        <f ca="1">('Profiles, Pc, Winter, S1'!Y2*(RANDBETWEEN(90,100))/100*(40/100))+('Profiles, Pc, Summer, S1'!Y2*(RANDBETWEEN(90,100))/100*(60/100))</f>
        <v>0.43198785020741426</v>
      </c>
    </row>
    <row r="3" spans="1:25" x14ac:dyDescent="0.3">
      <c r="A3">
        <v>2</v>
      </c>
      <c r="B3" s="1">
        <f ca="1">('Profiles, Pc, Winter, S1'!B3*(RANDBETWEEN(90,100))/100*(40/100))+('Profiles, Pc, Summer, S1'!B3*(RANDBETWEEN(90,100))/100*(60/100))</f>
        <v>0.1196275647840685</v>
      </c>
      <c r="C3" s="1">
        <f ca="1">('Profiles, Pc, Winter, S1'!C3*(RANDBETWEEN(90,100))/100*(40/100))+('Profiles, Pc, Summer, S1'!C3*(RANDBETWEEN(90,100))/100*(60/100))</f>
        <v>0.11560335305478095</v>
      </c>
      <c r="D3" s="1">
        <f ca="1">('Profiles, Pc, Winter, S1'!D3*(RANDBETWEEN(90,100))/100*(40/100))+('Profiles, Pc, Summer, S1'!D3*(RANDBETWEEN(90,100))/100*(60/100))</f>
        <v>0.10679148452853032</v>
      </c>
      <c r="E3" s="1">
        <f ca="1">('Profiles, Pc, Winter, S1'!E3*(RANDBETWEEN(90,100))/100*(40/100))+('Profiles, Pc, Summer, S1'!E3*(RANDBETWEEN(90,100))/100*(60/100))</f>
        <v>0.10544052486471367</v>
      </c>
      <c r="F3" s="1">
        <f ca="1">('Profiles, Pc, Winter, S1'!F3*(RANDBETWEEN(90,100))/100*(40/100))+('Profiles, Pc, Summer, S1'!F3*(RANDBETWEEN(90,100))/100*(60/100))</f>
        <v>9.5987228466419133E-2</v>
      </c>
      <c r="G3" s="1">
        <f ca="1">('Profiles, Pc, Winter, S1'!G3*(RANDBETWEEN(90,100))/100*(40/100))+('Profiles, Pc, Summer, S1'!G3*(RANDBETWEEN(90,100))/100*(60/100))</f>
        <v>0.10641947540720936</v>
      </c>
      <c r="H3" s="1">
        <f ca="1">('Profiles, Pc, Winter, S1'!H3*(RANDBETWEEN(90,100))/100*(40/100))+('Profiles, Pc, Summer, S1'!H3*(RANDBETWEEN(90,100))/100*(60/100))</f>
        <v>0.12165397940319422</v>
      </c>
      <c r="I3" s="1">
        <f ca="1">('Profiles, Pc, Winter, S1'!I3*(RANDBETWEEN(90,100))/100*(40/100))+('Profiles, Pc, Summer, S1'!I3*(RANDBETWEEN(90,100))/100*(60/100))</f>
        <v>0.15203675398829303</v>
      </c>
      <c r="J3" s="1">
        <f ca="1">('Profiles, Pc, Winter, S1'!J3*(RANDBETWEEN(90,100))/100*(40/100))+('Profiles, Pc, Summer, S1'!J3*(RANDBETWEEN(90,100))/100*(60/100))</f>
        <v>0.16307494495429115</v>
      </c>
      <c r="K3" s="1">
        <f ca="1">('Profiles, Pc, Winter, S1'!K3*(RANDBETWEEN(90,100))/100*(40/100))+('Profiles, Pc, Summer, S1'!K3*(RANDBETWEEN(90,100))/100*(60/100))</f>
        <v>0.16467744651234079</v>
      </c>
      <c r="L3" s="1">
        <f ca="1">('Profiles, Pc, Winter, S1'!L3*(RANDBETWEEN(90,100))/100*(40/100))+('Profiles, Pc, Summer, S1'!L3*(RANDBETWEEN(90,100))/100*(60/100))</f>
        <v>0.15739099728985975</v>
      </c>
      <c r="M3" s="1">
        <f ca="1">('Profiles, Pc, Winter, S1'!M3*(RANDBETWEEN(90,100))/100*(40/100))+('Profiles, Pc, Summer, S1'!M3*(RANDBETWEEN(90,100))/100*(60/100))</f>
        <v>0.16588160105134359</v>
      </c>
      <c r="N3" s="1">
        <f ca="1">('Profiles, Pc, Winter, S1'!N3*(RANDBETWEEN(90,100))/100*(40/100))+('Profiles, Pc, Summer, S1'!N3*(RANDBETWEEN(90,100))/100*(60/100))</f>
        <v>0.15998617753791833</v>
      </c>
      <c r="O3" s="1">
        <f ca="1">('Profiles, Pc, Winter, S1'!O3*(RANDBETWEEN(90,100))/100*(40/100))+('Profiles, Pc, Summer, S1'!O3*(RANDBETWEEN(90,100))/100*(60/100))</f>
        <v>0.15508924298086368</v>
      </c>
      <c r="P3" s="1">
        <f ca="1">('Profiles, Pc, Winter, S1'!P3*(RANDBETWEEN(90,100))/100*(40/100))+('Profiles, Pc, Summer, S1'!P3*(RANDBETWEEN(90,100))/100*(60/100))</f>
        <v>0.14065395700514161</v>
      </c>
      <c r="Q3" s="1">
        <f ca="1">('Profiles, Pc, Winter, S1'!Q3*(RANDBETWEEN(90,100))/100*(40/100))+('Profiles, Pc, Summer, S1'!Q3*(RANDBETWEEN(90,100))/100*(60/100))</f>
        <v>0.14105187893910812</v>
      </c>
      <c r="R3" s="1">
        <f ca="1">('Profiles, Pc, Winter, S1'!R3*(RANDBETWEEN(90,100))/100*(40/100))+('Profiles, Pc, Summer, S1'!R3*(RANDBETWEEN(90,100))/100*(60/100))</f>
        <v>0.15697978574517663</v>
      </c>
      <c r="S3" s="1">
        <f ca="1">('Profiles, Pc, Winter, S1'!S3*(RANDBETWEEN(90,100))/100*(40/100))+('Profiles, Pc, Summer, S1'!S3*(RANDBETWEEN(90,100))/100*(60/100))</f>
        <v>0.16402370382816081</v>
      </c>
      <c r="T3" s="1">
        <f ca="1">('Profiles, Pc, Winter, S1'!T3*(RANDBETWEEN(90,100))/100*(40/100))+('Profiles, Pc, Summer, S1'!T3*(RANDBETWEEN(90,100))/100*(60/100))</f>
        <v>0.16590262561779168</v>
      </c>
      <c r="U3" s="1">
        <f ca="1">('Profiles, Pc, Winter, S1'!U3*(RANDBETWEEN(90,100))/100*(40/100))+('Profiles, Pc, Summer, S1'!U3*(RANDBETWEEN(90,100))/100*(60/100))</f>
        <v>0.16964740162510875</v>
      </c>
      <c r="V3" s="1">
        <f ca="1">('Profiles, Pc, Winter, S1'!V3*(RANDBETWEEN(90,100))/100*(40/100))+('Profiles, Pc, Summer, S1'!V3*(RANDBETWEEN(90,100))/100*(60/100))</f>
        <v>0.16755763534862986</v>
      </c>
      <c r="W3" s="1">
        <f ca="1">('Profiles, Pc, Winter, S1'!W3*(RANDBETWEEN(90,100))/100*(40/100))+('Profiles, Pc, Summer, S1'!W3*(RANDBETWEEN(90,100))/100*(60/100))</f>
        <v>0.15722111520432425</v>
      </c>
      <c r="X3" s="1">
        <f ca="1">('Profiles, Pc, Winter, S1'!X3*(RANDBETWEEN(90,100))/100*(40/100))+('Profiles, Pc, Summer, S1'!X3*(RANDBETWEEN(90,100))/100*(60/100))</f>
        <v>0.1333901829058079</v>
      </c>
      <c r="Y3" s="1">
        <f ca="1">('Profiles, Pc, Winter, S1'!Y3*(RANDBETWEEN(90,100))/100*(40/100))+('Profiles, Pc, Summer, S1'!Y3*(RANDBETWEEN(90,100))/100*(60/100))</f>
        <v>0.12100579863747243</v>
      </c>
    </row>
    <row r="4" spans="1:25" x14ac:dyDescent="0.3">
      <c r="A4">
        <v>3</v>
      </c>
      <c r="B4" s="1">
        <f ca="1">('Profiles, Pc, Winter, S1'!B4*(RANDBETWEEN(90,100))/100*(40/100))+('Profiles, Pc, Summer, S1'!B4*(RANDBETWEEN(90,100))/100*(60/100))</f>
        <v>0.27343489179607128</v>
      </c>
      <c r="C4" s="1">
        <f ca="1">('Profiles, Pc, Winter, S1'!C4*(RANDBETWEEN(90,100))/100*(40/100))+('Profiles, Pc, Summer, S1'!C4*(RANDBETWEEN(90,100))/100*(60/100))</f>
        <v>0.25440755018083605</v>
      </c>
      <c r="D4" s="1">
        <f ca="1">('Profiles, Pc, Winter, S1'!D4*(RANDBETWEEN(90,100))/100*(40/100))+('Profiles, Pc, Summer, S1'!D4*(RANDBETWEEN(90,100))/100*(60/100))</f>
        <v>0.24450721583970764</v>
      </c>
      <c r="E4" s="1">
        <f ca="1">('Profiles, Pc, Winter, S1'!E4*(RANDBETWEEN(90,100))/100*(40/100))+('Profiles, Pc, Summer, S1'!E4*(RANDBETWEEN(90,100))/100*(60/100))</f>
        <v>0.24447086341381521</v>
      </c>
      <c r="F4" s="1">
        <f ca="1">('Profiles, Pc, Winter, S1'!F4*(RANDBETWEEN(90,100))/100*(40/100))+('Profiles, Pc, Summer, S1'!F4*(RANDBETWEEN(90,100))/100*(60/100))</f>
        <v>0.24486848744996531</v>
      </c>
      <c r="G4" s="1">
        <f ca="1">('Profiles, Pc, Winter, S1'!G4*(RANDBETWEEN(90,100))/100*(40/100))+('Profiles, Pc, Summer, S1'!G4*(RANDBETWEEN(90,100))/100*(60/100))</f>
        <v>0.26039461745504638</v>
      </c>
      <c r="H4" s="1">
        <f ca="1">('Profiles, Pc, Winter, S1'!H4*(RANDBETWEEN(90,100))/100*(40/100))+('Profiles, Pc, Summer, S1'!H4*(RANDBETWEEN(90,100))/100*(60/100))</f>
        <v>0.39446879073928015</v>
      </c>
      <c r="I4" s="1">
        <f ca="1">('Profiles, Pc, Winter, S1'!I4*(RANDBETWEEN(90,100))/100*(40/100))+('Profiles, Pc, Summer, S1'!I4*(RANDBETWEEN(90,100))/100*(60/100))</f>
        <v>0.50406380677810758</v>
      </c>
      <c r="J4" s="1">
        <f ca="1">('Profiles, Pc, Winter, S1'!J4*(RANDBETWEEN(90,100))/100*(40/100))+('Profiles, Pc, Summer, S1'!J4*(RANDBETWEEN(90,100))/100*(60/100))</f>
        <v>0.51820873338890971</v>
      </c>
      <c r="K4" s="1">
        <f ca="1">('Profiles, Pc, Winter, S1'!K4*(RANDBETWEEN(90,100))/100*(40/100))+('Profiles, Pc, Summer, S1'!K4*(RANDBETWEEN(90,100))/100*(60/100))</f>
        <v>0.46619744192905621</v>
      </c>
      <c r="L4" s="1">
        <f ca="1">('Profiles, Pc, Winter, S1'!L4*(RANDBETWEEN(90,100))/100*(40/100))+('Profiles, Pc, Summer, S1'!L4*(RANDBETWEEN(90,100))/100*(60/100))</f>
        <v>0.46097187362606429</v>
      </c>
      <c r="M4" s="1">
        <f ca="1">('Profiles, Pc, Winter, S1'!M4*(RANDBETWEEN(90,100))/100*(40/100))+('Profiles, Pc, Summer, S1'!M4*(RANDBETWEEN(90,100))/100*(60/100))</f>
        <v>0.48260170069153685</v>
      </c>
      <c r="N4" s="1">
        <f ca="1">('Profiles, Pc, Winter, S1'!N4*(RANDBETWEEN(90,100))/100*(40/100))+('Profiles, Pc, Summer, S1'!N4*(RANDBETWEEN(90,100))/100*(60/100))</f>
        <v>0.48889518691259004</v>
      </c>
      <c r="O4" s="1">
        <f ca="1">('Profiles, Pc, Winter, S1'!O4*(RANDBETWEEN(90,100))/100*(40/100))+('Profiles, Pc, Summer, S1'!O4*(RANDBETWEEN(90,100))/100*(60/100))</f>
        <v>0.44956369100466387</v>
      </c>
      <c r="P4" s="1">
        <f ca="1">('Profiles, Pc, Winter, S1'!P4*(RANDBETWEEN(90,100))/100*(40/100))+('Profiles, Pc, Summer, S1'!P4*(RANDBETWEEN(90,100))/100*(60/100))</f>
        <v>0.4073674905920891</v>
      </c>
      <c r="Q4" s="1">
        <f ca="1">('Profiles, Pc, Winter, S1'!Q4*(RANDBETWEEN(90,100))/100*(40/100))+('Profiles, Pc, Summer, S1'!Q4*(RANDBETWEEN(90,100))/100*(60/100))</f>
        <v>0.41365624451343652</v>
      </c>
      <c r="R4" s="1">
        <f ca="1">('Profiles, Pc, Winter, S1'!R4*(RANDBETWEEN(90,100))/100*(40/100))+('Profiles, Pc, Summer, S1'!R4*(RANDBETWEEN(90,100))/100*(60/100))</f>
        <v>0.41191004922840291</v>
      </c>
      <c r="S4" s="1">
        <f ca="1">('Profiles, Pc, Winter, S1'!S4*(RANDBETWEEN(90,100))/100*(40/100))+('Profiles, Pc, Summer, S1'!S4*(RANDBETWEEN(90,100))/100*(60/100))</f>
        <v>0.41719223546705547</v>
      </c>
      <c r="T4" s="1">
        <f ca="1">('Profiles, Pc, Winter, S1'!T4*(RANDBETWEEN(90,100))/100*(40/100))+('Profiles, Pc, Summer, S1'!T4*(RANDBETWEEN(90,100))/100*(60/100))</f>
        <v>0.39901917885417809</v>
      </c>
      <c r="U4" s="1">
        <f ca="1">('Profiles, Pc, Winter, S1'!U4*(RANDBETWEEN(90,100))/100*(40/100))+('Profiles, Pc, Summer, S1'!U4*(RANDBETWEEN(90,100))/100*(60/100))</f>
        <v>0.44491841579651237</v>
      </c>
      <c r="V4" s="1">
        <f ca="1">('Profiles, Pc, Winter, S1'!V4*(RANDBETWEEN(90,100))/100*(40/100))+('Profiles, Pc, Summer, S1'!V4*(RANDBETWEEN(90,100))/100*(60/100))</f>
        <v>0.44309697544265103</v>
      </c>
      <c r="W4" s="1">
        <f ca="1">('Profiles, Pc, Winter, S1'!W4*(RANDBETWEEN(90,100))/100*(40/100))+('Profiles, Pc, Summer, S1'!W4*(RANDBETWEEN(90,100))/100*(60/100))</f>
        <v>0.4180963956663869</v>
      </c>
      <c r="X4" s="1">
        <f ca="1">('Profiles, Pc, Winter, S1'!X4*(RANDBETWEEN(90,100))/100*(40/100))+('Profiles, Pc, Summer, S1'!X4*(RANDBETWEEN(90,100))/100*(60/100))</f>
        <v>0.35700109102152611</v>
      </c>
      <c r="Y4" s="1">
        <f ca="1">('Profiles, Pc, Winter, S1'!Y4*(RANDBETWEEN(90,100))/100*(40/100))+('Profiles, Pc, Summer, S1'!Y4*(RANDBETWEEN(90,100))/100*(60/100))</f>
        <v>0.31206409643025668</v>
      </c>
    </row>
    <row r="5" spans="1:25" x14ac:dyDescent="0.3">
      <c r="A5">
        <v>4</v>
      </c>
      <c r="B5" s="1">
        <f ca="1">('Profiles, Pc, Winter, S1'!B5*(RANDBETWEEN(90,100))/100*(40/100))+('Profiles, Pc, Summer, S1'!B5*(RANDBETWEEN(90,100))/100*(60/100))</f>
        <v>2.7331993717219699E-2</v>
      </c>
      <c r="C5" s="1">
        <f ca="1">('Profiles, Pc, Winter, S1'!C5*(RANDBETWEEN(90,100))/100*(40/100))+('Profiles, Pc, Summer, S1'!C5*(RANDBETWEEN(90,100))/100*(60/100))</f>
        <v>2.0647940370950833E-2</v>
      </c>
      <c r="D5" s="1">
        <f ca="1">('Profiles, Pc, Winter, S1'!D5*(RANDBETWEEN(90,100))/100*(40/100))+('Profiles, Pc, Summer, S1'!D5*(RANDBETWEEN(90,100))/100*(60/100))</f>
        <v>1.7396559866823921E-2</v>
      </c>
      <c r="E5" s="1">
        <f ca="1">('Profiles, Pc, Winter, S1'!E5*(RANDBETWEEN(90,100))/100*(40/100))+('Profiles, Pc, Summer, S1'!E5*(RANDBETWEEN(90,100))/100*(60/100))</f>
        <v>1.6350796646685466E-2</v>
      </c>
      <c r="F5" s="1">
        <f ca="1">('Profiles, Pc, Winter, S1'!F5*(RANDBETWEEN(90,100))/100*(40/100))+('Profiles, Pc, Summer, S1'!F5*(RANDBETWEEN(90,100))/100*(60/100))</f>
        <v>1.6158544487527522E-2</v>
      </c>
      <c r="G5" s="1">
        <f ca="1">('Profiles, Pc, Winter, S1'!G5*(RANDBETWEEN(90,100))/100*(40/100))+('Profiles, Pc, Summer, S1'!G5*(RANDBETWEEN(90,100))/100*(60/100))</f>
        <v>2.0821181392557019E-2</v>
      </c>
      <c r="H5" s="1">
        <f ca="1">('Profiles, Pc, Winter, S1'!H5*(RANDBETWEEN(90,100))/100*(40/100))+('Profiles, Pc, Summer, S1'!H5*(RANDBETWEEN(90,100))/100*(60/100))</f>
        <v>4.7426204154855899E-2</v>
      </c>
      <c r="I5" s="1">
        <f ca="1">('Profiles, Pc, Winter, S1'!I5*(RANDBETWEEN(90,100))/100*(40/100))+('Profiles, Pc, Summer, S1'!I5*(RANDBETWEEN(90,100))/100*(60/100))</f>
        <v>6.8094506689299755E-2</v>
      </c>
      <c r="J5" s="1">
        <f ca="1">('Profiles, Pc, Winter, S1'!J5*(RANDBETWEEN(90,100))/100*(40/100))+('Profiles, Pc, Summer, S1'!J5*(RANDBETWEEN(90,100))/100*(60/100))</f>
        <v>7.5640458982652703E-2</v>
      </c>
      <c r="K5" s="1">
        <f ca="1">('Profiles, Pc, Winter, S1'!K5*(RANDBETWEEN(90,100))/100*(40/100))+('Profiles, Pc, Summer, S1'!K5*(RANDBETWEEN(90,100))/100*(60/100))</f>
        <v>7.9160586467078436E-2</v>
      </c>
      <c r="L5" s="1">
        <f ca="1">('Profiles, Pc, Winter, S1'!L5*(RANDBETWEEN(90,100))/100*(40/100))+('Profiles, Pc, Summer, S1'!L5*(RANDBETWEEN(90,100))/100*(60/100))</f>
        <v>7.7019546193909064E-2</v>
      </c>
      <c r="M5" s="1">
        <f ca="1">('Profiles, Pc, Winter, S1'!M5*(RANDBETWEEN(90,100))/100*(40/100))+('Profiles, Pc, Summer, S1'!M5*(RANDBETWEEN(90,100))/100*(60/100))</f>
        <v>6.8703085903983663E-2</v>
      </c>
      <c r="N5" s="1">
        <f ca="1">('Profiles, Pc, Winter, S1'!N5*(RANDBETWEEN(90,100))/100*(40/100))+('Profiles, Pc, Summer, S1'!N5*(RANDBETWEEN(90,100))/100*(60/100))</f>
        <v>7.4995168678067367E-2</v>
      </c>
      <c r="O5" s="1">
        <f ca="1">('Profiles, Pc, Winter, S1'!O5*(RANDBETWEEN(90,100))/100*(40/100))+('Profiles, Pc, Summer, S1'!O5*(RANDBETWEEN(90,100))/100*(60/100))</f>
        <v>7.1252852802935862E-2</v>
      </c>
      <c r="P5" s="1">
        <f ca="1">('Profiles, Pc, Winter, S1'!P5*(RANDBETWEEN(90,100))/100*(40/100))+('Profiles, Pc, Summer, S1'!P5*(RANDBETWEEN(90,100))/100*(60/100))</f>
        <v>6.5877606904155006E-2</v>
      </c>
      <c r="Q5" s="1">
        <f ca="1">('Profiles, Pc, Winter, S1'!Q5*(RANDBETWEEN(90,100))/100*(40/100))+('Profiles, Pc, Summer, S1'!Q5*(RANDBETWEEN(90,100))/100*(60/100))</f>
        <v>6.2839310172984816E-2</v>
      </c>
      <c r="R5" s="1">
        <f ca="1">('Profiles, Pc, Winter, S1'!R5*(RANDBETWEEN(90,100))/100*(40/100))+('Profiles, Pc, Summer, S1'!R5*(RANDBETWEEN(90,100))/100*(60/100))</f>
        <v>6.6386071770963992E-2</v>
      </c>
      <c r="S5" s="1">
        <f ca="1">('Profiles, Pc, Winter, S1'!S5*(RANDBETWEEN(90,100))/100*(40/100))+('Profiles, Pc, Summer, S1'!S5*(RANDBETWEEN(90,100))/100*(60/100))</f>
        <v>7.9078209221380841E-2</v>
      </c>
      <c r="T5" s="1">
        <f ca="1">('Profiles, Pc, Winter, S1'!T5*(RANDBETWEEN(90,100))/100*(40/100))+('Profiles, Pc, Summer, S1'!T5*(RANDBETWEEN(90,100))/100*(60/100))</f>
        <v>8.4968990781046888E-2</v>
      </c>
      <c r="U5" s="1">
        <f ca="1">('Profiles, Pc, Winter, S1'!U5*(RANDBETWEEN(90,100))/100*(40/100))+('Profiles, Pc, Summer, S1'!U5*(RANDBETWEEN(90,100))/100*(60/100))</f>
        <v>8.121264382530563E-2</v>
      </c>
      <c r="V5" s="1">
        <f ca="1">('Profiles, Pc, Winter, S1'!V5*(RANDBETWEEN(90,100))/100*(40/100))+('Profiles, Pc, Summer, S1'!V5*(RANDBETWEEN(90,100))/100*(60/100))</f>
        <v>8.883140207666583E-2</v>
      </c>
      <c r="W5" s="1">
        <f ca="1">('Profiles, Pc, Winter, S1'!W5*(RANDBETWEEN(90,100))/100*(40/100))+('Profiles, Pc, Summer, S1'!W5*(RANDBETWEEN(90,100))/100*(60/100))</f>
        <v>8.4740837541739444E-2</v>
      </c>
      <c r="X5" s="1">
        <f ca="1">('Profiles, Pc, Winter, S1'!X5*(RANDBETWEEN(90,100))/100*(40/100))+('Profiles, Pc, Summer, S1'!X5*(RANDBETWEEN(90,100))/100*(60/100))</f>
        <v>6.0867116483962522E-2</v>
      </c>
      <c r="Y5" s="1">
        <f ca="1">('Profiles, Pc, Winter, S1'!Y5*(RANDBETWEEN(90,100))/100*(40/100))+('Profiles, Pc, Summer, S1'!Y5*(RANDBETWEEN(90,100))/100*(60/100))</f>
        <v>4.5641918768424619E-2</v>
      </c>
    </row>
    <row r="6" spans="1:25" x14ac:dyDescent="0.3">
      <c r="A6">
        <v>5</v>
      </c>
      <c r="B6" s="1">
        <f ca="1">('Profiles, Pc, Winter, S1'!B6*(RANDBETWEEN(90,100))/100*(40/100))+('Profiles, Pc, Summer, S1'!B6*(RANDBETWEEN(90,100))/100*(60/100))</f>
        <v>0.2512536093415812</v>
      </c>
      <c r="C6" s="1">
        <f ca="1">('Profiles, Pc, Winter, S1'!C6*(RANDBETWEEN(90,100))/100*(40/100))+('Profiles, Pc, Summer, S1'!C6*(RANDBETWEEN(90,100))/100*(60/100))</f>
        <v>0.24125307507592278</v>
      </c>
      <c r="D6" s="1">
        <f ca="1">('Profiles, Pc, Winter, S1'!D6*(RANDBETWEEN(90,100))/100*(40/100))+('Profiles, Pc, Summer, S1'!D6*(RANDBETWEEN(90,100))/100*(60/100))</f>
        <v>0.21642067088811068</v>
      </c>
      <c r="E6" s="1">
        <f ca="1">('Profiles, Pc, Winter, S1'!E6*(RANDBETWEEN(90,100))/100*(40/100))+('Profiles, Pc, Summer, S1'!E6*(RANDBETWEEN(90,100))/100*(60/100))</f>
        <v>0.20484652927040797</v>
      </c>
      <c r="F6" s="1">
        <f ca="1">('Profiles, Pc, Winter, S1'!F6*(RANDBETWEEN(90,100))/100*(40/100))+('Profiles, Pc, Summer, S1'!F6*(RANDBETWEEN(90,100))/100*(60/100))</f>
        <v>0.2245976211604363</v>
      </c>
      <c r="G6" s="1">
        <f ca="1">('Profiles, Pc, Winter, S1'!G6*(RANDBETWEEN(90,100))/100*(40/100))+('Profiles, Pc, Summer, S1'!G6*(RANDBETWEEN(90,100))/100*(60/100))</f>
        <v>0.23713447089318801</v>
      </c>
      <c r="H6" s="1">
        <f ca="1">('Profiles, Pc, Winter, S1'!H6*(RANDBETWEEN(90,100))/100*(40/100))+('Profiles, Pc, Summer, S1'!H6*(RANDBETWEEN(90,100))/100*(60/100))</f>
        <v>0.27335297146472481</v>
      </c>
      <c r="I6" s="1">
        <f ca="1">('Profiles, Pc, Winter, S1'!I6*(RANDBETWEEN(90,100))/100*(40/100))+('Profiles, Pc, Summer, S1'!I6*(RANDBETWEEN(90,100))/100*(60/100))</f>
        <v>0.29736497990222499</v>
      </c>
      <c r="J6" s="1">
        <f ca="1">('Profiles, Pc, Winter, S1'!J6*(RANDBETWEEN(90,100))/100*(40/100))+('Profiles, Pc, Summer, S1'!J6*(RANDBETWEEN(90,100))/100*(60/100))</f>
        <v>0.33245990238758866</v>
      </c>
      <c r="K6" s="1">
        <f ca="1">('Profiles, Pc, Winter, S1'!K6*(RANDBETWEEN(90,100))/100*(40/100))+('Profiles, Pc, Summer, S1'!K6*(RANDBETWEEN(90,100))/100*(60/100))</f>
        <v>0.34139274686580867</v>
      </c>
      <c r="L6" s="1">
        <f ca="1">('Profiles, Pc, Winter, S1'!L6*(RANDBETWEEN(90,100))/100*(40/100))+('Profiles, Pc, Summer, S1'!L6*(RANDBETWEEN(90,100))/100*(60/100))</f>
        <v>0.35040764489985882</v>
      </c>
      <c r="M6" s="1">
        <f ca="1">('Profiles, Pc, Winter, S1'!M6*(RANDBETWEEN(90,100))/100*(40/100))+('Profiles, Pc, Summer, S1'!M6*(RANDBETWEEN(90,100))/100*(60/100))</f>
        <v>0.37980492551727263</v>
      </c>
      <c r="N6" s="1">
        <f ca="1">('Profiles, Pc, Winter, S1'!N6*(RANDBETWEEN(90,100))/100*(40/100))+('Profiles, Pc, Summer, S1'!N6*(RANDBETWEEN(90,100))/100*(60/100))</f>
        <v>0.37703079601176082</v>
      </c>
      <c r="O6" s="1">
        <f ca="1">('Profiles, Pc, Winter, S1'!O6*(RANDBETWEEN(90,100))/100*(40/100))+('Profiles, Pc, Summer, S1'!O6*(RANDBETWEEN(90,100))/100*(60/100))</f>
        <v>0.36596211844479443</v>
      </c>
      <c r="P6" s="1">
        <f ca="1">('Profiles, Pc, Winter, S1'!P6*(RANDBETWEEN(90,100))/100*(40/100))+('Profiles, Pc, Summer, S1'!P6*(RANDBETWEEN(90,100))/100*(60/100))</f>
        <v>0.36391931700277891</v>
      </c>
      <c r="Q6" s="1">
        <f ca="1">('Profiles, Pc, Winter, S1'!Q6*(RANDBETWEEN(90,100))/100*(40/100))+('Profiles, Pc, Summer, S1'!Q6*(RANDBETWEEN(90,100))/100*(60/100))</f>
        <v>0.35648447883444478</v>
      </c>
      <c r="R6" s="1">
        <f ca="1">('Profiles, Pc, Winter, S1'!R6*(RANDBETWEEN(90,100))/100*(40/100))+('Profiles, Pc, Summer, S1'!R6*(RANDBETWEEN(90,100))/100*(60/100))</f>
        <v>0.3752608080131643</v>
      </c>
      <c r="S6" s="1">
        <f ca="1">('Profiles, Pc, Winter, S1'!S6*(RANDBETWEEN(90,100))/100*(40/100))+('Profiles, Pc, Summer, S1'!S6*(RANDBETWEEN(90,100))/100*(60/100))</f>
        <v>0.3843233568769846</v>
      </c>
      <c r="T6" s="1">
        <f ca="1">('Profiles, Pc, Winter, S1'!T6*(RANDBETWEEN(90,100))/100*(40/100))+('Profiles, Pc, Summer, S1'!T6*(RANDBETWEEN(90,100))/100*(60/100))</f>
        <v>0.38984334095732581</v>
      </c>
      <c r="U6" s="1">
        <f ca="1">('Profiles, Pc, Winter, S1'!U6*(RANDBETWEEN(90,100))/100*(40/100))+('Profiles, Pc, Summer, S1'!U6*(RANDBETWEEN(90,100))/100*(60/100))</f>
        <v>0.38231907561510547</v>
      </c>
      <c r="V6" s="1">
        <f ca="1">('Profiles, Pc, Winter, S1'!V6*(RANDBETWEEN(90,100))/100*(40/100))+('Profiles, Pc, Summer, S1'!V6*(RANDBETWEEN(90,100))/100*(60/100))</f>
        <v>0.39000589635411059</v>
      </c>
      <c r="W6" s="1">
        <f ca="1">('Profiles, Pc, Winter, S1'!W6*(RANDBETWEEN(90,100))/100*(40/100))+('Profiles, Pc, Summer, S1'!W6*(RANDBETWEEN(90,100))/100*(60/100))</f>
        <v>0.37420285362313166</v>
      </c>
      <c r="X6" s="1">
        <f ca="1">('Profiles, Pc, Winter, S1'!X6*(RANDBETWEEN(90,100))/100*(40/100))+('Profiles, Pc, Summer, S1'!X6*(RANDBETWEEN(90,100))/100*(60/100))</f>
        <v>0.35561316774013119</v>
      </c>
      <c r="Y6" s="1">
        <f ca="1">('Profiles, Pc, Winter, S1'!Y6*(RANDBETWEEN(90,100))/100*(40/100))+('Profiles, Pc, Summer, S1'!Y6*(RANDBETWEEN(90,100))/100*(60/100))</f>
        <v>0.30723988706069638</v>
      </c>
    </row>
    <row r="7" spans="1:25" x14ac:dyDescent="0.3">
      <c r="A7">
        <v>6</v>
      </c>
      <c r="B7" s="1">
        <f ca="1">('Profiles, Pc, Winter, S1'!B7*(RANDBETWEEN(90,100))/100*(40/100))+('Profiles, Pc, Summer, S1'!B7*(RANDBETWEEN(90,100))/100*(60/100))</f>
        <v>0.43139704823975172</v>
      </c>
      <c r="C7" s="1">
        <f ca="1">('Profiles, Pc, Winter, S1'!C7*(RANDBETWEEN(90,100))/100*(40/100))+('Profiles, Pc, Summer, S1'!C7*(RANDBETWEEN(90,100))/100*(60/100))</f>
        <v>0.40662709206194558</v>
      </c>
      <c r="D7" s="1">
        <f ca="1">('Profiles, Pc, Winter, S1'!D7*(RANDBETWEEN(90,100))/100*(40/100))+('Profiles, Pc, Summer, S1'!D7*(RANDBETWEEN(90,100))/100*(60/100))</f>
        <v>0.37749474942892186</v>
      </c>
      <c r="E7" s="1">
        <f ca="1">('Profiles, Pc, Winter, S1'!E7*(RANDBETWEEN(90,100))/100*(40/100))+('Profiles, Pc, Summer, S1'!E7*(RANDBETWEEN(90,100))/100*(60/100))</f>
        <v>0.37506346308296745</v>
      </c>
      <c r="F7" s="1">
        <f ca="1">('Profiles, Pc, Winter, S1'!F7*(RANDBETWEEN(90,100))/100*(40/100))+('Profiles, Pc, Summer, S1'!F7*(RANDBETWEEN(90,100))/100*(60/100))</f>
        <v>0.3924915152754942</v>
      </c>
      <c r="G7" s="1">
        <f ca="1">('Profiles, Pc, Winter, S1'!G7*(RANDBETWEEN(90,100))/100*(40/100))+('Profiles, Pc, Summer, S1'!G7*(RANDBETWEEN(90,100))/100*(60/100))</f>
        <v>0.41103170401084965</v>
      </c>
      <c r="H7" s="1">
        <f ca="1">('Profiles, Pc, Winter, S1'!H7*(RANDBETWEEN(90,100))/100*(40/100))+('Profiles, Pc, Summer, S1'!H7*(RANDBETWEEN(90,100))/100*(60/100))</f>
        <v>0.46046790946073696</v>
      </c>
      <c r="I7" s="1">
        <f ca="1">('Profiles, Pc, Winter, S1'!I7*(RANDBETWEEN(90,100))/100*(40/100))+('Profiles, Pc, Summer, S1'!I7*(RANDBETWEEN(90,100))/100*(60/100))</f>
        <v>0.5505885025873587</v>
      </c>
      <c r="J7" s="1">
        <f ca="1">('Profiles, Pc, Winter, S1'!J7*(RANDBETWEEN(90,100))/100*(40/100))+('Profiles, Pc, Summer, S1'!J7*(RANDBETWEEN(90,100))/100*(60/100))</f>
        <v>0.5682534938910504</v>
      </c>
      <c r="K7" s="1">
        <f ca="1">('Profiles, Pc, Winter, S1'!K7*(RANDBETWEEN(90,100))/100*(40/100))+('Profiles, Pc, Summer, S1'!K7*(RANDBETWEEN(90,100))/100*(60/100))</f>
        <v>0.57980610893094864</v>
      </c>
      <c r="L7" s="1">
        <f ca="1">('Profiles, Pc, Winter, S1'!L7*(RANDBETWEEN(90,100))/100*(40/100))+('Profiles, Pc, Summer, S1'!L7*(RANDBETWEEN(90,100))/100*(60/100))</f>
        <v>0.56592210136989851</v>
      </c>
      <c r="M7" s="1">
        <f ca="1">('Profiles, Pc, Winter, S1'!M7*(RANDBETWEEN(90,100))/100*(40/100))+('Profiles, Pc, Summer, S1'!M7*(RANDBETWEEN(90,100))/100*(60/100))</f>
        <v>0.58836177619499064</v>
      </c>
      <c r="N7" s="1">
        <f ca="1">('Profiles, Pc, Winter, S1'!N7*(RANDBETWEEN(90,100))/100*(40/100))+('Profiles, Pc, Summer, S1'!N7*(RANDBETWEEN(90,100))/100*(60/100))</f>
        <v>0.6153294930909603</v>
      </c>
      <c r="O7" s="1">
        <f ca="1">('Profiles, Pc, Winter, S1'!O7*(RANDBETWEEN(90,100))/100*(40/100))+('Profiles, Pc, Summer, S1'!O7*(RANDBETWEEN(90,100))/100*(60/100))</f>
        <v>0.57859729836460239</v>
      </c>
      <c r="P7" s="1">
        <f ca="1">('Profiles, Pc, Winter, S1'!P7*(RANDBETWEEN(90,100))/100*(40/100))+('Profiles, Pc, Summer, S1'!P7*(RANDBETWEEN(90,100))/100*(60/100))</f>
        <v>0.5403388322963818</v>
      </c>
      <c r="Q7" s="1">
        <f ca="1">('Profiles, Pc, Winter, S1'!Q7*(RANDBETWEEN(90,100))/100*(40/100))+('Profiles, Pc, Summer, S1'!Q7*(RANDBETWEEN(90,100))/100*(60/100))</f>
        <v>0.55754986935027973</v>
      </c>
      <c r="R7" s="1">
        <f ca="1">('Profiles, Pc, Winter, S1'!R7*(RANDBETWEEN(90,100))/100*(40/100))+('Profiles, Pc, Summer, S1'!R7*(RANDBETWEEN(90,100))/100*(60/100))</f>
        <v>0.56391426101652908</v>
      </c>
      <c r="S7" s="1">
        <f ca="1">('Profiles, Pc, Winter, S1'!S7*(RANDBETWEEN(90,100))/100*(40/100))+('Profiles, Pc, Summer, S1'!S7*(RANDBETWEEN(90,100))/100*(60/100))</f>
        <v>0.54221331086553659</v>
      </c>
      <c r="T7" s="1">
        <f ca="1">('Profiles, Pc, Winter, S1'!T7*(RANDBETWEEN(90,100))/100*(40/100))+('Profiles, Pc, Summer, S1'!T7*(RANDBETWEEN(90,100))/100*(60/100))</f>
        <v>0.507432428128608</v>
      </c>
      <c r="U7" s="1">
        <f ca="1">('Profiles, Pc, Winter, S1'!U7*(RANDBETWEEN(90,100))/100*(40/100))+('Profiles, Pc, Summer, S1'!U7*(RANDBETWEEN(90,100))/100*(60/100))</f>
        <v>0.520148885528533</v>
      </c>
      <c r="V7" s="1">
        <f ca="1">('Profiles, Pc, Winter, S1'!V7*(RANDBETWEEN(90,100))/100*(40/100))+('Profiles, Pc, Summer, S1'!V7*(RANDBETWEEN(90,100))/100*(60/100))</f>
        <v>0.53803459601243064</v>
      </c>
      <c r="W7" s="1">
        <f ca="1">('Profiles, Pc, Winter, S1'!W7*(RANDBETWEEN(90,100))/100*(40/100))+('Profiles, Pc, Summer, S1'!W7*(RANDBETWEEN(90,100))/100*(60/100))</f>
        <v>0.47670237533050885</v>
      </c>
      <c r="X7" s="1">
        <f ca="1">('Profiles, Pc, Winter, S1'!X7*(RANDBETWEEN(90,100))/100*(40/100))+('Profiles, Pc, Summer, S1'!X7*(RANDBETWEEN(90,100))/100*(60/100))</f>
        <v>0.44275932469971369</v>
      </c>
      <c r="Y7" s="1">
        <f ca="1">('Profiles, Pc, Winter, S1'!Y7*(RANDBETWEEN(90,100))/100*(40/100))+('Profiles, Pc, Summer, S1'!Y7*(RANDBETWEEN(90,100))/100*(60/100))</f>
        <v>0.42831460978598301</v>
      </c>
    </row>
    <row r="8" spans="1:25" x14ac:dyDescent="0.3">
      <c r="A8">
        <v>7</v>
      </c>
      <c r="B8" s="1">
        <f ca="1">('Profiles, Pc, Winter, S1'!B8*(RANDBETWEEN(90,100))/100*(40/100))+('Profiles, Pc, Summer, S1'!B8*(RANDBETWEEN(90,100))/100*(60/100))</f>
        <v>0.19589645102764386</v>
      </c>
      <c r="C8" s="1">
        <f ca="1">('Profiles, Pc, Winter, S1'!C8*(RANDBETWEEN(90,100))/100*(40/100))+('Profiles, Pc, Summer, S1'!C8*(RANDBETWEEN(90,100))/100*(60/100))</f>
        <v>0.18372276061838227</v>
      </c>
      <c r="D8" s="1">
        <f ca="1">('Profiles, Pc, Winter, S1'!D8*(RANDBETWEEN(90,100))/100*(40/100))+('Profiles, Pc, Summer, S1'!D8*(RANDBETWEEN(90,100))/100*(60/100))</f>
        <v>0.18467247111993845</v>
      </c>
      <c r="E8" s="1">
        <f ca="1">('Profiles, Pc, Winter, S1'!E8*(RANDBETWEEN(90,100))/100*(40/100))+('Profiles, Pc, Summer, S1'!E8*(RANDBETWEEN(90,100))/100*(60/100))</f>
        <v>0.17600923112452319</v>
      </c>
      <c r="F8" s="1">
        <f ca="1">('Profiles, Pc, Winter, S1'!F8*(RANDBETWEEN(90,100))/100*(40/100))+('Profiles, Pc, Summer, S1'!F8*(RANDBETWEEN(90,100))/100*(60/100))</f>
        <v>0.18360720983918322</v>
      </c>
      <c r="G8" s="1">
        <f ca="1">('Profiles, Pc, Winter, S1'!G8*(RANDBETWEEN(90,100))/100*(40/100))+('Profiles, Pc, Summer, S1'!G8*(RANDBETWEEN(90,100))/100*(60/100))</f>
        <v>0.19849594804084797</v>
      </c>
      <c r="H8" s="1">
        <f ca="1">('Profiles, Pc, Winter, S1'!H8*(RANDBETWEEN(90,100))/100*(40/100))+('Profiles, Pc, Summer, S1'!H8*(RANDBETWEEN(90,100))/100*(60/100))</f>
        <v>0.26878203206262674</v>
      </c>
      <c r="I8" s="1">
        <f ca="1">('Profiles, Pc, Winter, S1'!I8*(RANDBETWEEN(90,100))/100*(40/100))+('Profiles, Pc, Summer, S1'!I8*(RANDBETWEEN(90,100))/100*(60/100))</f>
        <v>0.3111726434805866</v>
      </c>
      <c r="J8" s="1">
        <f ca="1">('Profiles, Pc, Winter, S1'!J8*(RANDBETWEEN(90,100))/100*(40/100))+('Profiles, Pc, Summer, S1'!J8*(RANDBETWEEN(90,100))/100*(60/100))</f>
        <v>0.3494133094187844</v>
      </c>
      <c r="K8" s="1">
        <f ca="1">('Profiles, Pc, Winter, S1'!K8*(RANDBETWEEN(90,100))/100*(40/100))+('Profiles, Pc, Summer, S1'!K8*(RANDBETWEEN(90,100))/100*(60/100))</f>
        <v>0.35297151860265308</v>
      </c>
      <c r="L8" s="1">
        <f ca="1">('Profiles, Pc, Winter, S1'!L8*(RANDBETWEEN(90,100))/100*(40/100))+('Profiles, Pc, Summer, S1'!L8*(RANDBETWEEN(90,100))/100*(60/100))</f>
        <v>0.38226062432291236</v>
      </c>
      <c r="M8" s="1">
        <f ca="1">('Profiles, Pc, Winter, S1'!M8*(RANDBETWEEN(90,100))/100*(40/100))+('Profiles, Pc, Summer, S1'!M8*(RANDBETWEEN(90,100))/100*(60/100))</f>
        <v>0.3729940250806052</v>
      </c>
      <c r="N8" s="1">
        <f ca="1">('Profiles, Pc, Winter, S1'!N8*(RANDBETWEEN(90,100))/100*(40/100))+('Profiles, Pc, Summer, S1'!N8*(RANDBETWEEN(90,100))/100*(60/100))</f>
        <v>0.37117150504884999</v>
      </c>
      <c r="O8" s="1">
        <f ca="1">('Profiles, Pc, Winter, S1'!O8*(RANDBETWEEN(90,100))/100*(40/100))+('Profiles, Pc, Summer, S1'!O8*(RANDBETWEEN(90,100))/100*(60/100))</f>
        <v>0.38277611989061172</v>
      </c>
      <c r="P8" s="1">
        <f ca="1">('Profiles, Pc, Winter, S1'!P8*(RANDBETWEEN(90,100))/100*(40/100))+('Profiles, Pc, Summer, S1'!P8*(RANDBETWEEN(90,100))/100*(60/100))</f>
        <v>0.3573602408661386</v>
      </c>
      <c r="Q8" s="1">
        <f ca="1">('Profiles, Pc, Winter, S1'!Q8*(RANDBETWEEN(90,100))/100*(40/100))+('Profiles, Pc, Summer, S1'!Q8*(RANDBETWEEN(90,100))/100*(60/100))</f>
        <v>0.33220845738196902</v>
      </c>
      <c r="R8" s="1">
        <f ca="1">('Profiles, Pc, Winter, S1'!R8*(RANDBETWEEN(90,100))/100*(40/100))+('Profiles, Pc, Summer, S1'!R8*(RANDBETWEEN(90,100))/100*(60/100))</f>
        <v>0.35229511400540037</v>
      </c>
      <c r="S8" s="1">
        <f ca="1">('Profiles, Pc, Winter, S1'!S8*(RANDBETWEEN(90,100))/100*(40/100))+('Profiles, Pc, Summer, S1'!S8*(RANDBETWEEN(90,100))/100*(60/100))</f>
        <v>0.33059742624702571</v>
      </c>
      <c r="T8" s="1">
        <f ca="1">('Profiles, Pc, Winter, S1'!T8*(RANDBETWEEN(90,100))/100*(40/100))+('Profiles, Pc, Summer, S1'!T8*(RANDBETWEEN(90,100))/100*(60/100))</f>
        <v>0.33378667458004951</v>
      </c>
      <c r="U8" s="1">
        <f ca="1">('Profiles, Pc, Winter, S1'!U8*(RANDBETWEEN(90,100))/100*(40/100))+('Profiles, Pc, Summer, S1'!U8*(RANDBETWEEN(90,100))/100*(60/100))</f>
        <v>0.34783617353838736</v>
      </c>
      <c r="V8" s="1">
        <f ca="1">('Profiles, Pc, Winter, S1'!V8*(RANDBETWEEN(90,100))/100*(40/100))+('Profiles, Pc, Summer, S1'!V8*(RANDBETWEEN(90,100))/100*(60/100))</f>
        <v>0.33470147539911255</v>
      </c>
      <c r="W8" s="1">
        <f ca="1">('Profiles, Pc, Winter, S1'!W8*(RANDBETWEEN(90,100))/100*(40/100))+('Profiles, Pc, Summer, S1'!W8*(RANDBETWEEN(90,100))/100*(60/100))</f>
        <v>0.27933892430634411</v>
      </c>
      <c r="X8" s="1">
        <f ca="1">('Profiles, Pc, Winter, S1'!X8*(RANDBETWEEN(90,100))/100*(40/100))+('Profiles, Pc, Summer, S1'!X8*(RANDBETWEEN(90,100))/100*(60/100))</f>
        <v>0.25231565862834415</v>
      </c>
      <c r="Y8" s="1">
        <f ca="1">('Profiles, Pc, Winter, S1'!Y8*(RANDBETWEEN(90,100))/100*(40/100))+('Profiles, Pc, Summer, S1'!Y8*(RANDBETWEEN(90,100))/100*(60/100))</f>
        <v>0.22903003153785301</v>
      </c>
    </row>
    <row r="9" spans="1:25" x14ac:dyDescent="0.3">
      <c r="A9">
        <v>8</v>
      </c>
      <c r="B9" s="1">
        <f ca="1">('Profiles, Pc, Winter, S1'!B9*(RANDBETWEEN(90,100))/100*(40/100))+('Profiles, Pc, Summer, S1'!B9*(RANDBETWEEN(90,100))/100*(60/100))</f>
        <v>0.13052546004553278</v>
      </c>
      <c r="C9" s="1">
        <f ca="1">('Profiles, Pc, Winter, S1'!C9*(RANDBETWEEN(90,100))/100*(40/100))+('Profiles, Pc, Summer, S1'!C9*(RANDBETWEEN(90,100))/100*(60/100))</f>
        <v>0.12445028872865793</v>
      </c>
      <c r="D9" s="1">
        <f ca="1">('Profiles, Pc, Winter, S1'!D9*(RANDBETWEEN(90,100))/100*(40/100))+('Profiles, Pc, Summer, S1'!D9*(RANDBETWEEN(90,100))/100*(60/100))</f>
        <v>0.12404930230035222</v>
      </c>
      <c r="E9" s="1">
        <f ca="1">('Profiles, Pc, Winter, S1'!E9*(RANDBETWEEN(90,100))/100*(40/100))+('Profiles, Pc, Summer, S1'!E9*(RANDBETWEEN(90,100))/100*(60/100))</f>
        <v>0.12746842126413008</v>
      </c>
      <c r="F9" s="1">
        <f ca="1">('Profiles, Pc, Winter, S1'!F9*(RANDBETWEEN(90,100))/100*(40/100))+('Profiles, Pc, Summer, S1'!F9*(RANDBETWEEN(90,100))/100*(60/100))</f>
        <v>0.13394516160295145</v>
      </c>
      <c r="G9" s="1">
        <f ca="1">('Profiles, Pc, Winter, S1'!G9*(RANDBETWEEN(90,100))/100*(40/100))+('Profiles, Pc, Summer, S1'!G9*(RANDBETWEEN(90,100))/100*(60/100))</f>
        <v>0.1477085353200881</v>
      </c>
      <c r="H9" s="1">
        <f ca="1">('Profiles, Pc, Winter, S1'!H9*(RANDBETWEEN(90,100))/100*(40/100))+('Profiles, Pc, Summer, S1'!H9*(RANDBETWEEN(90,100))/100*(60/100))</f>
        <v>0.24544305602415212</v>
      </c>
      <c r="I9" s="1">
        <f ca="1">('Profiles, Pc, Winter, S1'!I9*(RANDBETWEEN(90,100))/100*(40/100))+('Profiles, Pc, Summer, S1'!I9*(RANDBETWEEN(90,100))/100*(60/100))</f>
        <v>0.29924595030685752</v>
      </c>
      <c r="J9" s="1">
        <f ca="1">('Profiles, Pc, Winter, S1'!J9*(RANDBETWEEN(90,100))/100*(40/100))+('Profiles, Pc, Summer, S1'!J9*(RANDBETWEEN(90,100))/100*(60/100))</f>
        <v>0.30627761926069469</v>
      </c>
      <c r="K9" s="1">
        <f ca="1">('Profiles, Pc, Winter, S1'!K9*(RANDBETWEEN(90,100))/100*(40/100))+('Profiles, Pc, Summer, S1'!K9*(RANDBETWEEN(90,100))/100*(60/100))</f>
        <v>0.30627595155317383</v>
      </c>
      <c r="L9" s="1">
        <f ca="1">('Profiles, Pc, Winter, S1'!L9*(RANDBETWEEN(90,100))/100*(40/100))+('Profiles, Pc, Summer, S1'!L9*(RANDBETWEEN(90,100))/100*(60/100))</f>
        <v>0.31048974035632626</v>
      </c>
      <c r="M9" s="1">
        <f ca="1">('Profiles, Pc, Winter, S1'!M9*(RANDBETWEEN(90,100))/100*(40/100))+('Profiles, Pc, Summer, S1'!M9*(RANDBETWEEN(90,100))/100*(60/100))</f>
        <v>0.32345180468883705</v>
      </c>
      <c r="N9" s="1">
        <f ca="1">('Profiles, Pc, Winter, S1'!N9*(RANDBETWEEN(90,100))/100*(40/100))+('Profiles, Pc, Summer, S1'!N9*(RANDBETWEEN(90,100))/100*(60/100))</f>
        <v>0.32095065182721949</v>
      </c>
      <c r="O9" s="1">
        <f ca="1">('Profiles, Pc, Winter, S1'!O9*(RANDBETWEEN(90,100))/100*(40/100))+('Profiles, Pc, Summer, S1'!O9*(RANDBETWEEN(90,100))/100*(60/100))</f>
        <v>0.31347080878621325</v>
      </c>
      <c r="P9" s="1">
        <f ca="1">('Profiles, Pc, Winter, S1'!P9*(RANDBETWEEN(90,100))/100*(40/100))+('Profiles, Pc, Summer, S1'!P9*(RANDBETWEEN(90,100))/100*(60/100))</f>
        <v>0.26569363858122741</v>
      </c>
      <c r="Q9" s="1">
        <f ca="1">('Profiles, Pc, Winter, S1'!Q9*(RANDBETWEEN(90,100))/100*(40/100))+('Profiles, Pc, Summer, S1'!Q9*(RANDBETWEEN(90,100))/100*(60/100))</f>
        <v>0.25746214123611494</v>
      </c>
      <c r="R9" s="1">
        <f ca="1">('Profiles, Pc, Winter, S1'!R9*(RANDBETWEEN(90,100))/100*(40/100))+('Profiles, Pc, Summer, S1'!R9*(RANDBETWEEN(90,100))/100*(60/100))</f>
        <v>0.23984347127683481</v>
      </c>
      <c r="S9" s="1">
        <f ca="1">('Profiles, Pc, Winter, S1'!S9*(RANDBETWEEN(90,100))/100*(40/100))+('Profiles, Pc, Summer, S1'!S9*(RANDBETWEEN(90,100))/100*(60/100))</f>
        <v>0.25850742488173589</v>
      </c>
      <c r="T9" s="1">
        <f ca="1">('Profiles, Pc, Winter, S1'!T9*(RANDBETWEEN(90,100))/100*(40/100))+('Profiles, Pc, Summer, S1'!T9*(RANDBETWEEN(90,100))/100*(60/100))</f>
        <v>0.24219385673809268</v>
      </c>
      <c r="U9" s="1">
        <f ca="1">('Profiles, Pc, Winter, S1'!U9*(RANDBETWEEN(90,100))/100*(40/100))+('Profiles, Pc, Summer, S1'!U9*(RANDBETWEEN(90,100))/100*(60/100))</f>
        <v>0.26031821973839453</v>
      </c>
      <c r="V9" s="1">
        <f ca="1">('Profiles, Pc, Winter, S1'!V9*(RANDBETWEEN(90,100))/100*(40/100))+('Profiles, Pc, Summer, S1'!V9*(RANDBETWEEN(90,100))/100*(60/100))</f>
        <v>0.23762937074693399</v>
      </c>
      <c r="W9" s="1">
        <f ca="1">('Profiles, Pc, Winter, S1'!W9*(RANDBETWEEN(90,100))/100*(40/100))+('Profiles, Pc, Summer, S1'!W9*(RANDBETWEEN(90,100))/100*(60/100))</f>
        <v>0.21184116327154759</v>
      </c>
      <c r="X9" s="1">
        <f ca="1">('Profiles, Pc, Winter, S1'!X9*(RANDBETWEEN(90,100))/100*(40/100))+('Profiles, Pc, Summer, S1'!X9*(RANDBETWEEN(90,100))/100*(60/100))</f>
        <v>0.17776735548885339</v>
      </c>
      <c r="Y9" s="1">
        <f ca="1">('Profiles, Pc, Winter, S1'!Y9*(RANDBETWEEN(90,100))/100*(40/100))+('Profiles, Pc, Summer, S1'!Y9*(RANDBETWEEN(90,100))/100*(60/100))</f>
        <v>0.14952530486111199</v>
      </c>
    </row>
    <row r="10" spans="1:25" x14ac:dyDescent="0.3">
      <c r="A10">
        <v>9</v>
      </c>
      <c r="B10" s="1">
        <f ca="1">('Profiles, Pc, Winter, S1'!B10*(RANDBETWEEN(90,100))/100*(40/100))+('Profiles, Pc, Summer, S1'!B10*(RANDBETWEEN(90,100))/100*(60/100))</f>
        <v>0.13185918955369214</v>
      </c>
      <c r="C10" s="1">
        <f ca="1">('Profiles, Pc, Winter, S1'!C10*(RANDBETWEEN(90,100))/100*(40/100))+('Profiles, Pc, Summer, S1'!C10*(RANDBETWEEN(90,100))/100*(60/100))</f>
        <v>0.12825521171961329</v>
      </c>
      <c r="D10" s="1">
        <f ca="1">('Profiles, Pc, Winter, S1'!D10*(RANDBETWEEN(90,100))/100*(40/100))+('Profiles, Pc, Summer, S1'!D10*(RANDBETWEEN(90,100))/100*(60/100))</f>
        <v>0.12950836741663929</v>
      </c>
      <c r="E10" s="1">
        <f ca="1">('Profiles, Pc, Winter, S1'!E10*(RANDBETWEEN(90,100))/100*(40/100))+('Profiles, Pc, Summer, S1'!E10*(RANDBETWEEN(90,100))/100*(60/100))</f>
        <v>0.12643193510576378</v>
      </c>
      <c r="F10" s="1">
        <f ca="1">('Profiles, Pc, Winter, S1'!F10*(RANDBETWEEN(90,100))/100*(40/100))+('Profiles, Pc, Summer, S1'!F10*(RANDBETWEEN(90,100))/100*(60/100))</f>
        <v>0.12154503180349005</v>
      </c>
      <c r="G10" s="1">
        <f ca="1">('Profiles, Pc, Winter, S1'!G10*(RANDBETWEEN(90,100))/100*(40/100))+('Profiles, Pc, Summer, S1'!G10*(RANDBETWEEN(90,100))/100*(60/100))</f>
        <v>0.12698523848454127</v>
      </c>
      <c r="H10" s="1">
        <f ca="1">('Profiles, Pc, Winter, S1'!H10*(RANDBETWEEN(90,100))/100*(40/100))+('Profiles, Pc, Summer, S1'!H10*(RANDBETWEEN(90,100))/100*(60/100))</f>
        <v>0.12231559062859926</v>
      </c>
      <c r="I10" s="1">
        <f ca="1">('Profiles, Pc, Winter, S1'!I10*(RANDBETWEEN(90,100))/100*(40/100))+('Profiles, Pc, Summer, S1'!I10*(RANDBETWEEN(90,100))/100*(60/100))</f>
        <v>0.13381368373160479</v>
      </c>
      <c r="J10" s="1">
        <f ca="1">('Profiles, Pc, Winter, S1'!J10*(RANDBETWEEN(90,100))/100*(40/100))+('Profiles, Pc, Summer, S1'!J10*(RANDBETWEEN(90,100))/100*(60/100))</f>
        <v>0.12504381609147805</v>
      </c>
      <c r="K10" s="1">
        <f ca="1">('Profiles, Pc, Winter, S1'!K10*(RANDBETWEEN(90,100))/100*(40/100))+('Profiles, Pc, Summer, S1'!K10*(RANDBETWEEN(90,100))/100*(60/100))</f>
        <v>0.12434126343759674</v>
      </c>
      <c r="L10" s="1">
        <f ca="1">('Profiles, Pc, Winter, S1'!L10*(RANDBETWEEN(90,100))/100*(40/100))+('Profiles, Pc, Summer, S1'!L10*(RANDBETWEEN(90,100))/100*(60/100))</f>
        <v>0.13437588598769004</v>
      </c>
      <c r="M10" s="1">
        <f ca="1">('Profiles, Pc, Winter, S1'!M10*(RANDBETWEEN(90,100))/100*(40/100))+('Profiles, Pc, Summer, S1'!M10*(RANDBETWEEN(90,100))/100*(60/100))</f>
        <v>0.14002481920184062</v>
      </c>
      <c r="N10" s="1">
        <f ca="1">('Profiles, Pc, Winter, S1'!N10*(RANDBETWEEN(90,100))/100*(40/100))+('Profiles, Pc, Summer, S1'!N10*(RANDBETWEEN(90,100))/100*(60/100))</f>
        <v>0.143897319620929</v>
      </c>
      <c r="O10" s="1">
        <f ca="1">('Profiles, Pc, Winter, S1'!O10*(RANDBETWEEN(90,100))/100*(40/100))+('Profiles, Pc, Summer, S1'!O10*(RANDBETWEEN(90,100))/100*(60/100))</f>
        <v>0.14094881269817988</v>
      </c>
      <c r="P10" s="1">
        <f ca="1">('Profiles, Pc, Winter, S1'!P10*(RANDBETWEEN(90,100))/100*(40/100))+('Profiles, Pc, Summer, S1'!P10*(RANDBETWEEN(90,100))/100*(60/100))</f>
        <v>0.13558357281491645</v>
      </c>
      <c r="Q10" s="1">
        <f ca="1">('Profiles, Pc, Winter, S1'!Q10*(RANDBETWEEN(90,100))/100*(40/100))+('Profiles, Pc, Summer, S1'!Q10*(RANDBETWEEN(90,100))/100*(60/100))</f>
        <v>0.15091964589465726</v>
      </c>
      <c r="R10" s="1">
        <f ca="1">('Profiles, Pc, Winter, S1'!R10*(RANDBETWEEN(90,100))/100*(40/100))+('Profiles, Pc, Summer, S1'!R10*(RANDBETWEEN(90,100))/100*(60/100))</f>
        <v>0.14258899092427815</v>
      </c>
      <c r="S10" s="1">
        <f ca="1">('Profiles, Pc, Winter, S1'!S10*(RANDBETWEEN(90,100))/100*(40/100))+('Profiles, Pc, Summer, S1'!S10*(RANDBETWEEN(90,100))/100*(60/100))</f>
        <v>0.14819789457393512</v>
      </c>
      <c r="T10" s="1">
        <f ca="1">('Profiles, Pc, Winter, S1'!T10*(RANDBETWEEN(90,100))/100*(40/100))+('Profiles, Pc, Summer, S1'!T10*(RANDBETWEEN(90,100))/100*(60/100))</f>
        <v>0.14023493085183508</v>
      </c>
      <c r="U10" s="1">
        <f ca="1">('Profiles, Pc, Winter, S1'!U10*(RANDBETWEEN(90,100))/100*(40/100))+('Profiles, Pc, Summer, S1'!U10*(RANDBETWEEN(90,100))/100*(60/100))</f>
        <v>0.1467542321676765</v>
      </c>
      <c r="V10" s="1">
        <f ca="1">('Profiles, Pc, Winter, S1'!V10*(RANDBETWEEN(90,100))/100*(40/100))+('Profiles, Pc, Summer, S1'!V10*(RANDBETWEEN(90,100))/100*(60/100))</f>
        <v>0.15728304698203702</v>
      </c>
      <c r="W10" s="1">
        <f ca="1">('Profiles, Pc, Winter, S1'!W10*(RANDBETWEEN(90,100))/100*(40/100))+('Profiles, Pc, Summer, S1'!W10*(RANDBETWEEN(90,100))/100*(60/100))</f>
        <v>0.14795008837613727</v>
      </c>
      <c r="X10" s="1">
        <f ca="1">('Profiles, Pc, Winter, S1'!X10*(RANDBETWEEN(90,100))/100*(40/100))+('Profiles, Pc, Summer, S1'!X10*(RANDBETWEEN(90,100))/100*(60/100))</f>
        <v>0.13345483198595912</v>
      </c>
      <c r="Y10" s="1">
        <f ca="1">('Profiles, Pc, Winter, S1'!Y10*(RANDBETWEEN(90,100))/100*(40/100))+('Profiles, Pc, Summer, S1'!Y10*(RANDBETWEEN(90,100))/100*(60/100))</f>
        <v>0.135098885136096</v>
      </c>
    </row>
    <row r="11" spans="1:25" x14ac:dyDescent="0.3">
      <c r="A11">
        <v>10</v>
      </c>
      <c r="B11" s="1">
        <f ca="1">('Profiles, Pc, Winter, S1'!B11*(RANDBETWEEN(90,100))/100*(40/100))+('Profiles, Pc, Summer, S1'!B11*(RANDBETWEEN(90,100))/100*(60/100))</f>
        <v>0.18440619915770481</v>
      </c>
      <c r="C11" s="1">
        <f ca="1">('Profiles, Pc, Winter, S1'!C11*(RANDBETWEEN(90,100))/100*(40/100))+('Profiles, Pc, Summer, S1'!C11*(RANDBETWEEN(90,100))/100*(60/100))</f>
        <v>0.16463057830929517</v>
      </c>
      <c r="D11" s="1">
        <f ca="1">('Profiles, Pc, Winter, S1'!D11*(RANDBETWEEN(90,100))/100*(40/100))+('Profiles, Pc, Summer, S1'!D11*(RANDBETWEEN(90,100))/100*(60/100))</f>
        <v>0.16184288495770871</v>
      </c>
      <c r="E11" s="1">
        <f ca="1">('Profiles, Pc, Winter, S1'!E11*(RANDBETWEEN(90,100))/100*(40/100))+('Profiles, Pc, Summer, S1'!E11*(RANDBETWEEN(90,100))/100*(60/100))</f>
        <v>0.16960523179865294</v>
      </c>
      <c r="F11" s="1">
        <f ca="1">('Profiles, Pc, Winter, S1'!F11*(RANDBETWEEN(90,100))/100*(40/100))+('Profiles, Pc, Summer, S1'!F11*(RANDBETWEEN(90,100))/100*(60/100))</f>
        <v>0.16961681919112448</v>
      </c>
      <c r="G11" s="1">
        <f ca="1">('Profiles, Pc, Winter, S1'!G11*(RANDBETWEEN(90,100))/100*(40/100))+('Profiles, Pc, Summer, S1'!G11*(RANDBETWEEN(90,100))/100*(60/100))</f>
        <v>0.17554047071936527</v>
      </c>
      <c r="H11" s="1">
        <f ca="1">('Profiles, Pc, Winter, S1'!H11*(RANDBETWEEN(90,100))/100*(40/100))+('Profiles, Pc, Summer, S1'!H11*(RANDBETWEEN(90,100))/100*(60/100))</f>
        <v>0.21359159006830769</v>
      </c>
      <c r="I11" s="1">
        <f ca="1">('Profiles, Pc, Winter, S1'!I11*(RANDBETWEEN(90,100))/100*(40/100))+('Profiles, Pc, Summer, S1'!I11*(RANDBETWEEN(90,100))/100*(60/100))</f>
        <v>0.26069049628200691</v>
      </c>
      <c r="J11" s="1">
        <f ca="1">('Profiles, Pc, Winter, S1'!J11*(RANDBETWEEN(90,100))/100*(40/100))+('Profiles, Pc, Summer, S1'!J11*(RANDBETWEEN(90,100))/100*(60/100))</f>
        <v>0.26967841211314358</v>
      </c>
      <c r="K11" s="1">
        <f ca="1">('Profiles, Pc, Winter, S1'!K11*(RANDBETWEEN(90,100))/100*(40/100))+('Profiles, Pc, Summer, S1'!K11*(RANDBETWEEN(90,100))/100*(60/100))</f>
        <v>0.2943464859895033</v>
      </c>
      <c r="L11" s="1">
        <f ca="1">('Profiles, Pc, Winter, S1'!L11*(RANDBETWEEN(90,100))/100*(40/100))+('Profiles, Pc, Summer, S1'!L11*(RANDBETWEEN(90,100))/100*(60/100))</f>
        <v>0.27356172438168569</v>
      </c>
      <c r="M11" s="1">
        <f ca="1">('Profiles, Pc, Winter, S1'!M11*(RANDBETWEEN(90,100))/100*(40/100))+('Profiles, Pc, Summer, S1'!M11*(RANDBETWEEN(90,100))/100*(60/100))</f>
        <v>0.29482990367663381</v>
      </c>
      <c r="N11" s="1">
        <f ca="1">('Profiles, Pc, Winter, S1'!N11*(RANDBETWEEN(90,100))/100*(40/100))+('Profiles, Pc, Summer, S1'!N11*(RANDBETWEEN(90,100))/100*(60/100))</f>
        <v>0.29559150566077513</v>
      </c>
      <c r="O11" s="1">
        <f ca="1">('Profiles, Pc, Winter, S1'!O11*(RANDBETWEEN(90,100))/100*(40/100))+('Profiles, Pc, Summer, S1'!O11*(RANDBETWEEN(90,100))/100*(60/100))</f>
        <v>0.28761053603617626</v>
      </c>
      <c r="P11" s="1">
        <f ca="1">('Profiles, Pc, Winter, S1'!P11*(RANDBETWEEN(90,100))/100*(40/100))+('Profiles, Pc, Summer, S1'!P11*(RANDBETWEEN(90,100))/100*(60/100))</f>
        <v>0.2776778526688356</v>
      </c>
      <c r="Q11" s="1">
        <f ca="1">('Profiles, Pc, Winter, S1'!Q11*(RANDBETWEEN(90,100))/100*(40/100))+('Profiles, Pc, Summer, S1'!Q11*(RANDBETWEEN(90,100))/100*(60/100))</f>
        <v>0.25820113917383924</v>
      </c>
      <c r="R11" s="1">
        <f ca="1">('Profiles, Pc, Winter, S1'!R11*(RANDBETWEEN(90,100))/100*(40/100))+('Profiles, Pc, Summer, S1'!R11*(RANDBETWEEN(90,100))/100*(60/100))</f>
        <v>0.2517021495039754</v>
      </c>
      <c r="S11" s="1">
        <f ca="1">('Profiles, Pc, Winter, S1'!S11*(RANDBETWEEN(90,100))/100*(40/100))+('Profiles, Pc, Summer, S1'!S11*(RANDBETWEEN(90,100))/100*(60/100))</f>
        <v>0.28435660822288211</v>
      </c>
      <c r="T11" s="1">
        <f ca="1">('Profiles, Pc, Winter, S1'!T11*(RANDBETWEEN(90,100))/100*(40/100))+('Profiles, Pc, Summer, S1'!T11*(RANDBETWEEN(90,100))/100*(60/100))</f>
        <v>0.26490660123658027</v>
      </c>
      <c r="U11" s="1">
        <f ca="1">('Profiles, Pc, Winter, S1'!U11*(RANDBETWEEN(90,100))/100*(40/100))+('Profiles, Pc, Summer, S1'!U11*(RANDBETWEEN(90,100))/100*(60/100))</f>
        <v>0.27844784917499532</v>
      </c>
      <c r="V11" s="1">
        <f ca="1">('Profiles, Pc, Winter, S1'!V11*(RANDBETWEEN(90,100))/100*(40/100))+('Profiles, Pc, Summer, S1'!V11*(RANDBETWEEN(90,100))/100*(60/100))</f>
        <v>0.28454240938486797</v>
      </c>
      <c r="W11" s="1">
        <f ca="1">('Profiles, Pc, Winter, S1'!W11*(RANDBETWEEN(90,100))/100*(40/100))+('Profiles, Pc, Summer, S1'!W11*(RANDBETWEEN(90,100))/100*(60/100))</f>
        <v>0.27070512020774656</v>
      </c>
      <c r="X11" s="1">
        <f ca="1">('Profiles, Pc, Winter, S1'!X11*(RANDBETWEEN(90,100))/100*(40/100))+('Profiles, Pc, Summer, S1'!X11*(RANDBETWEEN(90,100))/100*(60/100))</f>
        <v>0.23445776799920817</v>
      </c>
      <c r="Y11" s="1">
        <f ca="1">('Profiles, Pc, Winter, S1'!Y11*(RANDBETWEEN(90,100))/100*(40/100))+('Profiles, Pc, Summer, S1'!Y11*(RANDBETWEEN(90,100))/100*(60/100))</f>
        <v>0.20601487501193783</v>
      </c>
    </row>
    <row r="12" spans="1:25" x14ac:dyDescent="0.3">
      <c r="A12">
        <v>11</v>
      </c>
      <c r="B12" s="1">
        <f ca="1">('Profiles, Pc, Winter, S1'!B12*(RANDBETWEEN(90,100))/100*(40/100))+('Profiles, Pc, Summer, S1'!B12*(RANDBETWEEN(90,100))/100*(60/100))</f>
        <v>6.1566367196634691E-2</v>
      </c>
      <c r="C12" s="1">
        <f ca="1">('Profiles, Pc, Winter, S1'!C12*(RANDBETWEEN(90,100))/100*(40/100))+('Profiles, Pc, Summer, S1'!C12*(RANDBETWEEN(90,100))/100*(60/100))</f>
        <v>5.7099584439741981E-2</v>
      </c>
      <c r="D12" s="1">
        <f ca="1">('Profiles, Pc, Winter, S1'!D12*(RANDBETWEEN(90,100))/100*(40/100))+('Profiles, Pc, Summer, S1'!D12*(RANDBETWEEN(90,100))/100*(60/100))</f>
        <v>5.354134358992832E-2</v>
      </c>
      <c r="E12" s="1">
        <f ca="1">('Profiles, Pc, Winter, S1'!E12*(RANDBETWEEN(90,100))/100*(40/100))+('Profiles, Pc, Summer, S1'!E12*(RANDBETWEEN(90,100))/100*(60/100))</f>
        <v>5.2601458333374124E-2</v>
      </c>
      <c r="F12" s="1">
        <f ca="1">('Profiles, Pc, Winter, S1'!F12*(RANDBETWEEN(90,100))/100*(40/100))+('Profiles, Pc, Summer, S1'!F12*(RANDBETWEEN(90,100))/100*(60/100))</f>
        <v>5.4299740166216193E-2</v>
      </c>
      <c r="G12" s="1">
        <f ca="1">('Profiles, Pc, Winter, S1'!G12*(RANDBETWEEN(90,100))/100*(40/100))+('Profiles, Pc, Summer, S1'!G12*(RANDBETWEEN(90,100))/100*(60/100))</f>
        <v>6.0627534492369878E-2</v>
      </c>
      <c r="H12" s="1">
        <f ca="1">('Profiles, Pc, Winter, S1'!H12*(RANDBETWEEN(90,100))/100*(40/100))+('Profiles, Pc, Summer, S1'!H12*(RANDBETWEEN(90,100))/100*(60/100))</f>
        <v>7.7295830314290687E-2</v>
      </c>
      <c r="I12" s="1">
        <f ca="1">('Profiles, Pc, Winter, S1'!I12*(RANDBETWEEN(90,100))/100*(40/100))+('Profiles, Pc, Summer, S1'!I12*(RANDBETWEEN(90,100))/100*(60/100))</f>
        <v>8.9452058821886338E-2</v>
      </c>
      <c r="J12" s="1">
        <f ca="1">('Profiles, Pc, Winter, S1'!J12*(RANDBETWEEN(90,100))/100*(40/100))+('Profiles, Pc, Summer, S1'!J12*(RANDBETWEEN(90,100))/100*(60/100))</f>
        <v>8.3776091600235025E-2</v>
      </c>
      <c r="K12" s="1">
        <f ca="1">('Profiles, Pc, Winter, S1'!K12*(RANDBETWEEN(90,100))/100*(40/100))+('Profiles, Pc, Summer, S1'!K12*(RANDBETWEEN(90,100))/100*(60/100))</f>
        <v>8.0349990022650308E-2</v>
      </c>
      <c r="L12" s="1">
        <f ca="1">('Profiles, Pc, Winter, S1'!L12*(RANDBETWEEN(90,100))/100*(40/100))+('Profiles, Pc, Summer, S1'!L12*(RANDBETWEEN(90,100))/100*(60/100))</f>
        <v>0.10054857277562579</v>
      </c>
      <c r="M12" s="1">
        <f ca="1">('Profiles, Pc, Winter, S1'!M12*(RANDBETWEEN(90,100))/100*(40/100))+('Profiles, Pc, Summer, S1'!M12*(RANDBETWEEN(90,100))/100*(60/100))</f>
        <v>0.10534456534491538</v>
      </c>
      <c r="N12" s="1">
        <f ca="1">('Profiles, Pc, Winter, S1'!N12*(RANDBETWEEN(90,100))/100*(40/100))+('Profiles, Pc, Summer, S1'!N12*(RANDBETWEEN(90,100))/100*(60/100))</f>
        <v>0.10334010187246696</v>
      </c>
      <c r="O12" s="1">
        <f ca="1">('Profiles, Pc, Winter, S1'!O12*(RANDBETWEEN(90,100))/100*(40/100))+('Profiles, Pc, Summer, S1'!O12*(RANDBETWEEN(90,100))/100*(60/100))</f>
        <v>9.9814328374046662E-2</v>
      </c>
      <c r="P12" s="1">
        <f ca="1">('Profiles, Pc, Winter, S1'!P12*(RANDBETWEEN(90,100))/100*(40/100))+('Profiles, Pc, Summer, S1'!P12*(RANDBETWEEN(90,100))/100*(60/100))</f>
        <v>9.2464261936028025E-2</v>
      </c>
      <c r="Q12" s="1">
        <f ca="1">('Profiles, Pc, Winter, S1'!Q12*(RANDBETWEEN(90,100))/100*(40/100))+('Profiles, Pc, Summer, S1'!Q12*(RANDBETWEEN(90,100))/100*(60/100))</f>
        <v>8.8719483747569328E-2</v>
      </c>
      <c r="R12" s="1">
        <f ca="1">('Profiles, Pc, Winter, S1'!R12*(RANDBETWEEN(90,100))/100*(40/100))+('Profiles, Pc, Summer, S1'!R12*(RANDBETWEEN(90,100))/100*(60/100))</f>
        <v>9.6741985815774423E-2</v>
      </c>
      <c r="S12" s="1">
        <f ca="1">('Profiles, Pc, Winter, S1'!S12*(RANDBETWEEN(90,100))/100*(40/100))+('Profiles, Pc, Summer, S1'!S12*(RANDBETWEEN(90,100))/100*(60/100))</f>
        <v>0.10270603796170943</v>
      </c>
      <c r="T12" s="1">
        <f ca="1">('Profiles, Pc, Winter, S1'!T12*(RANDBETWEEN(90,100))/100*(40/100))+('Profiles, Pc, Summer, S1'!T12*(RANDBETWEEN(90,100))/100*(60/100))</f>
        <v>0.10633859484968269</v>
      </c>
      <c r="U12" s="1">
        <f ca="1">('Profiles, Pc, Winter, S1'!U12*(RANDBETWEEN(90,100))/100*(40/100))+('Profiles, Pc, Summer, S1'!U12*(RANDBETWEEN(90,100))/100*(60/100))</f>
        <v>0.10237904237337875</v>
      </c>
      <c r="V12" s="1">
        <f ca="1">('Profiles, Pc, Winter, S1'!V12*(RANDBETWEEN(90,100))/100*(40/100))+('Profiles, Pc, Summer, S1'!V12*(RANDBETWEEN(90,100))/100*(60/100))</f>
        <v>0.10712895580775543</v>
      </c>
      <c r="W12" s="1">
        <f ca="1">('Profiles, Pc, Winter, S1'!W12*(RANDBETWEEN(90,100))/100*(40/100))+('Profiles, Pc, Summer, S1'!W12*(RANDBETWEEN(90,100))/100*(60/100))</f>
        <v>0.10076062822260945</v>
      </c>
      <c r="X12" s="1">
        <f ca="1">('Profiles, Pc, Winter, S1'!X12*(RANDBETWEEN(90,100))/100*(40/100))+('Profiles, Pc, Summer, S1'!X12*(RANDBETWEEN(90,100))/100*(60/100))</f>
        <v>9.0818437108867042E-2</v>
      </c>
      <c r="Y12" s="1">
        <f ca="1">('Profiles, Pc, Winter, S1'!Y12*(RANDBETWEEN(90,100))/100*(40/100))+('Profiles, Pc, Summer, S1'!Y12*(RANDBETWEEN(90,100))/100*(60/100))</f>
        <v>7.8225419308272884E-2</v>
      </c>
    </row>
    <row r="13" spans="1:25" x14ac:dyDescent="0.3">
      <c r="A13">
        <v>12</v>
      </c>
      <c r="B13" s="1">
        <f ca="1">('Profiles, Pc, Winter, S1'!B13*(RANDBETWEEN(90,100))/100*(40/100))+('Profiles, Pc, Summer, S1'!B13*(RANDBETWEEN(90,100))/100*(60/100))</f>
        <v>0.35803469446300218</v>
      </c>
      <c r="C13" s="1">
        <f ca="1">('Profiles, Pc, Winter, S1'!C13*(RANDBETWEEN(90,100))/100*(40/100))+('Profiles, Pc, Summer, S1'!C13*(RANDBETWEEN(90,100))/100*(60/100))</f>
        <v>0.35692633360056325</v>
      </c>
      <c r="D13" s="1">
        <f ca="1">('Profiles, Pc, Winter, S1'!D13*(RANDBETWEEN(90,100))/100*(40/100))+('Profiles, Pc, Summer, S1'!D13*(RANDBETWEEN(90,100))/100*(60/100))</f>
        <v>0.39587282302306315</v>
      </c>
      <c r="E13" s="1">
        <f ca="1">('Profiles, Pc, Winter, S1'!E13*(RANDBETWEEN(90,100))/100*(40/100))+('Profiles, Pc, Summer, S1'!E13*(RANDBETWEEN(90,100))/100*(60/100))</f>
        <v>0.36090640164912535</v>
      </c>
      <c r="F13" s="1">
        <f ca="1">('Profiles, Pc, Winter, S1'!F13*(RANDBETWEEN(90,100))/100*(40/100))+('Profiles, Pc, Summer, S1'!F13*(RANDBETWEEN(90,100))/100*(60/100))</f>
        <v>0.36712074416248075</v>
      </c>
      <c r="G13" s="1">
        <f ca="1">('Profiles, Pc, Winter, S1'!G13*(RANDBETWEEN(90,100))/100*(40/100))+('Profiles, Pc, Summer, S1'!G13*(RANDBETWEEN(90,100))/100*(60/100))</f>
        <v>0.35450535490245816</v>
      </c>
      <c r="H13" s="1">
        <f ca="1">('Profiles, Pc, Winter, S1'!H13*(RANDBETWEEN(90,100))/100*(40/100))+('Profiles, Pc, Summer, S1'!H13*(RANDBETWEEN(90,100))/100*(60/100))</f>
        <v>0.37071980158330897</v>
      </c>
      <c r="I13" s="1">
        <f ca="1">('Profiles, Pc, Winter, S1'!I13*(RANDBETWEEN(90,100))/100*(40/100))+('Profiles, Pc, Summer, S1'!I13*(RANDBETWEEN(90,100))/100*(60/100))</f>
        <v>0.38330144944062094</v>
      </c>
      <c r="J13" s="1">
        <f ca="1">('Profiles, Pc, Winter, S1'!J13*(RANDBETWEEN(90,100))/100*(40/100))+('Profiles, Pc, Summer, S1'!J13*(RANDBETWEEN(90,100))/100*(60/100))</f>
        <v>0.31389251131447971</v>
      </c>
      <c r="K13" s="1">
        <f ca="1">('Profiles, Pc, Winter, S1'!K13*(RANDBETWEEN(90,100))/100*(40/100))+('Profiles, Pc, Summer, S1'!K13*(RANDBETWEEN(90,100))/100*(60/100))</f>
        <v>0.27369123868836082</v>
      </c>
      <c r="L13" s="1">
        <f ca="1">('Profiles, Pc, Winter, S1'!L13*(RANDBETWEEN(90,100))/100*(40/100))+('Profiles, Pc, Summer, S1'!L13*(RANDBETWEEN(90,100))/100*(60/100))</f>
        <v>0.37956204914906555</v>
      </c>
      <c r="M13" s="1">
        <f ca="1">('Profiles, Pc, Winter, S1'!M13*(RANDBETWEEN(90,100))/100*(40/100))+('Profiles, Pc, Summer, S1'!M13*(RANDBETWEEN(90,100))/100*(60/100))</f>
        <v>0.37894194876343407</v>
      </c>
      <c r="N13" s="1">
        <f ca="1">('Profiles, Pc, Winter, S1'!N13*(RANDBETWEEN(90,100))/100*(40/100))+('Profiles, Pc, Summer, S1'!N13*(RANDBETWEEN(90,100))/100*(60/100))</f>
        <v>0.37915075691405636</v>
      </c>
      <c r="O13" s="1">
        <f ca="1">('Profiles, Pc, Winter, S1'!O13*(RANDBETWEEN(90,100))/100*(40/100))+('Profiles, Pc, Summer, S1'!O13*(RANDBETWEEN(90,100))/100*(60/100))</f>
        <v>0.39679721456156158</v>
      </c>
      <c r="P13" s="1">
        <f ca="1">('Profiles, Pc, Winter, S1'!P13*(RANDBETWEEN(90,100))/100*(40/100))+('Profiles, Pc, Summer, S1'!P13*(RANDBETWEEN(90,100))/100*(60/100))</f>
        <v>0.36651611805178941</v>
      </c>
      <c r="Q13" s="1">
        <f ca="1">('Profiles, Pc, Winter, S1'!Q13*(RANDBETWEEN(90,100))/100*(40/100))+('Profiles, Pc, Summer, S1'!Q13*(RANDBETWEEN(90,100))/100*(60/100))</f>
        <v>0.44142408152978219</v>
      </c>
      <c r="R13" s="1">
        <f ca="1">('Profiles, Pc, Winter, S1'!R13*(RANDBETWEEN(90,100))/100*(40/100))+('Profiles, Pc, Summer, S1'!R13*(RANDBETWEEN(90,100))/100*(60/100))</f>
        <v>0.41653443813046576</v>
      </c>
      <c r="S13" s="1">
        <f ca="1">('Profiles, Pc, Winter, S1'!S13*(RANDBETWEEN(90,100))/100*(40/100))+('Profiles, Pc, Summer, S1'!S13*(RANDBETWEEN(90,100))/100*(60/100))</f>
        <v>0.43105527014384176</v>
      </c>
      <c r="T13" s="1">
        <f ca="1">('Profiles, Pc, Winter, S1'!T13*(RANDBETWEEN(90,100))/100*(40/100))+('Profiles, Pc, Summer, S1'!T13*(RANDBETWEEN(90,100))/100*(60/100))</f>
        <v>0.41829726737793543</v>
      </c>
      <c r="U13" s="1">
        <f ca="1">('Profiles, Pc, Winter, S1'!U13*(RANDBETWEEN(90,100))/100*(40/100))+('Profiles, Pc, Summer, S1'!U13*(RANDBETWEEN(90,100))/100*(60/100))</f>
        <v>0.41735562170378393</v>
      </c>
      <c r="V13" s="1">
        <f ca="1">('Profiles, Pc, Winter, S1'!V13*(RANDBETWEEN(90,100))/100*(40/100))+('Profiles, Pc, Summer, S1'!V13*(RANDBETWEEN(90,100))/100*(60/100))</f>
        <v>0.44002455074374935</v>
      </c>
      <c r="W13" s="1">
        <f ca="1">('Profiles, Pc, Winter, S1'!W13*(RANDBETWEEN(90,100))/100*(40/100))+('Profiles, Pc, Summer, S1'!W13*(RANDBETWEEN(90,100))/100*(60/100))</f>
        <v>0.4531368586633287</v>
      </c>
      <c r="X13" s="1">
        <f ca="1">('Profiles, Pc, Winter, S1'!X13*(RANDBETWEEN(90,100))/100*(40/100))+('Profiles, Pc, Summer, S1'!X13*(RANDBETWEEN(90,100))/100*(60/100))</f>
        <v>0.4382665212518958</v>
      </c>
      <c r="Y13" s="1">
        <f ca="1">('Profiles, Pc, Winter, S1'!Y13*(RANDBETWEEN(90,100))/100*(40/100))+('Profiles, Pc, Summer, S1'!Y13*(RANDBETWEEN(90,100))/100*(60/100))</f>
        <v>0.45017394466588612</v>
      </c>
    </row>
    <row r="14" spans="1:25" x14ac:dyDescent="0.3">
      <c r="A14">
        <v>13</v>
      </c>
      <c r="B14" s="1">
        <f ca="1">('Profiles, Pc, Winter, S1'!B14*(RANDBETWEEN(90,100))/100*(40/100))+('Profiles, Pc, Summer, S1'!B14*(RANDBETWEEN(90,100))/100*(60/100))</f>
        <v>0.72733052250928221</v>
      </c>
      <c r="C14" s="1">
        <f ca="1">('Profiles, Pc, Winter, S1'!C14*(RANDBETWEEN(90,100))/100*(40/100))+('Profiles, Pc, Summer, S1'!C14*(RANDBETWEEN(90,100))/100*(60/100))</f>
        <v>0.67260726957880212</v>
      </c>
      <c r="D14" s="1">
        <f ca="1">('Profiles, Pc, Winter, S1'!D14*(RANDBETWEEN(90,100))/100*(40/100))+('Profiles, Pc, Summer, S1'!D14*(RANDBETWEEN(90,100))/100*(60/100))</f>
        <v>0.71221234168084258</v>
      </c>
      <c r="E14" s="1">
        <f ca="1">('Profiles, Pc, Winter, S1'!E14*(RANDBETWEEN(90,100))/100*(40/100))+('Profiles, Pc, Summer, S1'!E14*(RANDBETWEEN(90,100))/100*(60/100))</f>
        <v>0.69996653595045055</v>
      </c>
      <c r="F14" s="1">
        <f ca="1">('Profiles, Pc, Winter, S1'!F14*(RANDBETWEEN(90,100))/100*(40/100))+('Profiles, Pc, Summer, S1'!F14*(RANDBETWEEN(90,100))/100*(60/100))</f>
        <v>0.67666982499773631</v>
      </c>
      <c r="G14" s="1">
        <f ca="1">('Profiles, Pc, Winter, S1'!G14*(RANDBETWEEN(90,100))/100*(40/100))+('Profiles, Pc, Summer, S1'!G14*(RANDBETWEEN(90,100))/100*(60/100))</f>
        <v>0.71371187284725268</v>
      </c>
      <c r="H14" s="1">
        <f ca="1">('Profiles, Pc, Winter, S1'!H14*(RANDBETWEEN(90,100))/100*(40/100))+('Profiles, Pc, Summer, S1'!H14*(RANDBETWEEN(90,100))/100*(60/100))</f>
        <v>0.88096113888526117</v>
      </c>
      <c r="I14" s="1">
        <f ca="1">('Profiles, Pc, Winter, S1'!I14*(RANDBETWEEN(90,100))/100*(40/100))+('Profiles, Pc, Summer, S1'!I14*(RANDBETWEEN(90,100))/100*(60/100))</f>
        <v>0.89833888351985536</v>
      </c>
      <c r="J14" s="1">
        <f ca="1">('Profiles, Pc, Winter, S1'!J14*(RANDBETWEEN(90,100))/100*(40/100))+('Profiles, Pc, Summer, S1'!J14*(RANDBETWEEN(90,100))/100*(60/100))</f>
        <v>0.93446098244914555</v>
      </c>
      <c r="K14" s="1">
        <f ca="1">('Profiles, Pc, Winter, S1'!K14*(RANDBETWEEN(90,100))/100*(40/100))+('Profiles, Pc, Summer, S1'!K14*(RANDBETWEEN(90,100))/100*(60/100))</f>
        <v>0.8654476300071885</v>
      </c>
      <c r="L14" s="1">
        <f ca="1">('Profiles, Pc, Winter, S1'!L14*(RANDBETWEEN(90,100))/100*(40/100))+('Profiles, Pc, Summer, S1'!L14*(RANDBETWEEN(90,100))/100*(60/100))</f>
        <v>0.87377477974935469</v>
      </c>
      <c r="M14" s="1">
        <f ca="1">('Profiles, Pc, Winter, S1'!M14*(RANDBETWEEN(90,100))/100*(40/100))+('Profiles, Pc, Summer, S1'!M14*(RANDBETWEEN(90,100))/100*(60/100))</f>
        <v>0.93067712418701287</v>
      </c>
      <c r="N14" s="1">
        <f ca="1">('Profiles, Pc, Winter, S1'!N14*(RANDBETWEEN(90,100))/100*(40/100))+('Profiles, Pc, Summer, S1'!N14*(RANDBETWEEN(90,100))/100*(60/100))</f>
        <v>0.93601187202995439</v>
      </c>
      <c r="O14" s="1">
        <f ca="1">('Profiles, Pc, Winter, S1'!O14*(RANDBETWEEN(90,100))/100*(40/100))+('Profiles, Pc, Summer, S1'!O14*(RANDBETWEEN(90,100))/100*(60/100))</f>
        <v>0.93995065172303094</v>
      </c>
      <c r="P14" s="1">
        <f ca="1">('Profiles, Pc, Winter, S1'!P14*(RANDBETWEEN(90,100))/100*(40/100))+('Profiles, Pc, Summer, S1'!P14*(RANDBETWEEN(90,100))/100*(60/100))</f>
        <v>0.89194360731256439</v>
      </c>
      <c r="Q14" s="1">
        <f ca="1">('Profiles, Pc, Winter, S1'!Q14*(RANDBETWEEN(90,100))/100*(40/100))+('Profiles, Pc, Summer, S1'!Q14*(RANDBETWEEN(90,100))/100*(60/100))</f>
        <v>0.92842357880751436</v>
      </c>
      <c r="R14" s="1">
        <f ca="1">('Profiles, Pc, Winter, S1'!R14*(RANDBETWEEN(90,100))/100*(40/100))+('Profiles, Pc, Summer, S1'!R14*(RANDBETWEEN(90,100))/100*(60/100))</f>
        <v>0.91002873898145642</v>
      </c>
      <c r="S14" s="1">
        <f ca="1">('Profiles, Pc, Winter, S1'!S14*(RANDBETWEEN(90,100))/100*(40/100))+('Profiles, Pc, Summer, S1'!S14*(RANDBETWEEN(90,100))/100*(60/100))</f>
        <v>0.94696642135712339</v>
      </c>
      <c r="T14" s="1">
        <f ca="1">('Profiles, Pc, Winter, S1'!T14*(RANDBETWEEN(90,100))/100*(40/100))+('Profiles, Pc, Summer, S1'!T14*(RANDBETWEEN(90,100))/100*(60/100))</f>
        <v>0.9000236364194425</v>
      </c>
      <c r="U14" s="1">
        <f ca="1">('Profiles, Pc, Winter, S1'!U14*(RANDBETWEEN(90,100))/100*(40/100))+('Profiles, Pc, Summer, S1'!U14*(RANDBETWEEN(90,100))/100*(60/100))</f>
        <v>0.8531248523595838</v>
      </c>
      <c r="V14" s="1">
        <f ca="1">('Profiles, Pc, Winter, S1'!V14*(RANDBETWEEN(90,100))/100*(40/100))+('Profiles, Pc, Summer, S1'!V14*(RANDBETWEEN(90,100))/100*(60/100))</f>
        <v>0.88584771917881833</v>
      </c>
      <c r="W14" s="1">
        <f ca="1">('Profiles, Pc, Winter, S1'!W14*(RANDBETWEEN(90,100))/100*(40/100))+('Profiles, Pc, Summer, S1'!W14*(RANDBETWEEN(90,100))/100*(60/100))</f>
        <v>0.86445291492041032</v>
      </c>
      <c r="X14" s="1">
        <f ca="1">('Profiles, Pc, Winter, S1'!X14*(RANDBETWEEN(90,100))/100*(40/100))+('Profiles, Pc, Summer, S1'!X14*(RANDBETWEEN(90,100))/100*(60/100))</f>
        <v>0.75573072574921407</v>
      </c>
      <c r="Y14" s="1">
        <f ca="1">('Profiles, Pc, Winter, S1'!Y14*(RANDBETWEEN(90,100))/100*(40/100))+('Profiles, Pc, Summer, S1'!Y14*(RANDBETWEEN(90,100))/100*(60/100))</f>
        <v>0.70298941934648562</v>
      </c>
    </row>
    <row r="15" spans="1:25" x14ac:dyDescent="0.3">
      <c r="A15">
        <v>14</v>
      </c>
      <c r="B15" s="1">
        <f ca="1">('Profiles, Pc, Winter, S1'!B15*(RANDBETWEEN(90,100))/100*(40/100))+('Profiles, Pc, Summer, S1'!B15*(RANDBETWEEN(90,100))/100*(60/100))</f>
        <v>0.44777462634553955</v>
      </c>
      <c r="C15" s="1">
        <f ca="1">('Profiles, Pc, Winter, S1'!C15*(RANDBETWEEN(90,100))/100*(40/100))+('Profiles, Pc, Summer, S1'!C15*(RANDBETWEEN(90,100))/100*(60/100))</f>
        <v>0.42753219658527641</v>
      </c>
      <c r="D15" s="1">
        <f ca="1">('Profiles, Pc, Winter, S1'!D15*(RANDBETWEEN(90,100))/100*(40/100))+('Profiles, Pc, Summer, S1'!D15*(RANDBETWEEN(90,100))/100*(60/100))</f>
        <v>0.44768673872179865</v>
      </c>
      <c r="E15" s="1">
        <f ca="1">('Profiles, Pc, Winter, S1'!E15*(RANDBETWEEN(90,100))/100*(40/100))+('Profiles, Pc, Summer, S1'!E15*(RANDBETWEEN(90,100))/100*(60/100))</f>
        <v>0.41456284417761491</v>
      </c>
      <c r="F15" s="1">
        <f ca="1">('Profiles, Pc, Winter, S1'!F15*(RANDBETWEEN(90,100))/100*(40/100))+('Profiles, Pc, Summer, S1'!F15*(RANDBETWEEN(90,100))/100*(60/100))</f>
        <v>0.4024332379250331</v>
      </c>
      <c r="G15" s="1">
        <f ca="1">('Profiles, Pc, Winter, S1'!G15*(RANDBETWEEN(90,100))/100*(40/100))+('Profiles, Pc, Summer, S1'!G15*(RANDBETWEEN(90,100))/100*(60/100))</f>
        <v>0.40796269332467416</v>
      </c>
      <c r="H15" s="1">
        <f ca="1">('Profiles, Pc, Winter, S1'!H15*(RANDBETWEEN(90,100))/100*(40/100))+('Profiles, Pc, Summer, S1'!H15*(RANDBETWEEN(90,100))/100*(60/100))</f>
        <v>0.43111009048585869</v>
      </c>
      <c r="I15" s="1">
        <f ca="1">('Profiles, Pc, Winter, S1'!I15*(RANDBETWEEN(90,100))/100*(40/100))+('Profiles, Pc, Summer, S1'!I15*(RANDBETWEEN(90,100))/100*(60/100))</f>
        <v>0.51270265345622834</v>
      </c>
      <c r="J15" s="1">
        <f ca="1">('Profiles, Pc, Winter, S1'!J15*(RANDBETWEEN(90,100))/100*(40/100))+('Profiles, Pc, Summer, S1'!J15*(RANDBETWEEN(90,100))/100*(60/100))</f>
        <v>0.54157815016377353</v>
      </c>
      <c r="K15" s="1">
        <f ca="1">('Profiles, Pc, Winter, S1'!K15*(RANDBETWEEN(90,100))/100*(40/100))+('Profiles, Pc, Summer, S1'!K15*(RANDBETWEEN(90,100))/100*(60/100))</f>
        <v>0.55979459430904788</v>
      </c>
      <c r="L15" s="1">
        <f ca="1">('Profiles, Pc, Winter, S1'!L15*(RANDBETWEEN(90,100))/100*(40/100))+('Profiles, Pc, Summer, S1'!L15*(RANDBETWEEN(90,100))/100*(60/100))</f>
        <v>0.5250321931199019</v>
      </c>
      <c r="M15" s="1">
        <f ca="1">('Profiles, Pc, Winter, S1'!M15*(RANDBETWEEN(90,100))/100*(40/100))+('Profiles, Pc, Summer, S1'!M15*(RANDBETWEEN(90,100))/100*(60/100))</f>
        <v>0.55935576676600829</v>
      </c>
      <c r="N15" s="1">
        <f ca="1">('Profiles, Pc, Winter, S1'!N15*(RANDBETWEEN(90,100))/100*(40/100))+('Profiles, Pc, Summer, S1'!N15*(RANDBETWEEN(90,100))/100*(60/100))</f>
        <v>0.56254789474658295</v>
      </c>
      <c r="O15" s="1">
        <f ca="1">('Profiles, Pc, Winter, S1'!O15*(RANDBETWEEN(90,100))/100*(40/100))+('Profiles, Pc, Summer, S1'!O15*(RANDBETWEEN(90,100))/100*(60/100))</f>
        <v>0.53613840918556466</v>
      </c>
      <c r="P15" s="1">
        <f ca="1">('Profiles, Pc, Winter, S1'!P15*(RANDBETWEEN(90,100))/100*(40/100))+('Profiles, Pc, Summer, S1'!P15*(RANDBETWEEN(90,100))/100*(60/100))</f>
        <v>0.49882963763425325</v>
      </c>
      <c r="Q15" s="1">
        <f ca="1">('Profiles, Pc, Winter, S1'!Q15*(RANDBETWEEN(90,100))/100*(40/100))+('Profiles, Pc, Summer, S1'!Q15*(RANDBETWEEN(90,100))/100*(60/100))</f>
        <v>0.52721059463365394</v>
      </c>
      <c r="R15" s="1">
        <f ca="1">('Profiles, Pc, Winter, S1'!R15*(RANDBETWEEN(90,100))/100*(40/100))+('Profiles, Pc, Summer, S1'!R15*(RANDBETWEEN(90,100))/100*(60/100))</f>
        <v>0.56099676858401737</v>
      </c>
      <c r="S15" s="1">
        <f ca="1">('Profiles, Pc, Winter, S1'!S15*(RANDBETWEEN(90,100))/100*(40/100))+('Profiles, Pc, Summer, S1'!S15*(RANDBETWEEN(90,100))/100*(60/100))</f>
        <v>0.51452631063607823</v>
      </c>
      <c r="T15" s="1">
        <f ca="1">('Profiles, Pc, Winter, S1'!T15*(RANDBETWEEN(90,100))/100*(40/100))+('Profiles, Pc, Summer, S1'!T15*(RANDBETWEEN(90,100))/100*(60/100))</f>
        <v>0.51071106200670213</v>
      </c>
      <c r="U15" s="1">
        <f ca="1">('Profiles, Pc, Winter, S1'!U15*(RANDBETWEEN(90,100))/100*(40/100))+('Profiles, Pc, Summer, S1'!U15*(RANDBETWEEN(90,100))/100*(60/100))</f>
        <v>0.47377466748332553</v>
      </c>
      <c r="V15" s="1">
        <f ca="1">('Profiles, Pc, Winter, S1'!V15*(RANDBETWEEN(90,100))/100*(40/100))+('Profiles, Pc, Summer, S1'!V15*(RANDBETWEEN(90,100))/100*(60/100))</f>
        <v>0.47076980311457889</v>
      </c>
      <c r="W15" s="1">
        <f ca="1">('Profiles, Pc, Winter, S1'!W15*(RANDBETWEEN(90,100))/100*(40/100))+('Profiles, Pc, Summer, S1'!W15*(RANDBETWEEN(90,100))/100*(60/100))</f>
        <v>0.48581759890885479</v>
      </c>
      <c r="X15" s="1">
        <f ca="1">('Profiles, Pc, Winter, S1'!X15*(RANDBETWEEN(90,100))/100*(40/100))+('Profiles, Pc, Summer, S1'!X15*(RANDBETWEEN(90,100))/100*(60/100))</f>
        <v>0.45083981535270634</v>
      </c>
      <c r="Y15" s="1">
        <f ca="1">('Profiles, Pc, Winter, S1'!Y15*(RANDBETWEEN(90,100))/100*(40/100))+('Profiles, Pc, Summer, S1'!Y15*(RANDBETWEEN(90,100))/100*(60/100))</f>
        <v>0.41286237738417886</v>
      </c>
    </row>
    <row r="16" spans="1:25" x14ac:dyDescent="0.3">
      <c r="A16">
        <v>15</v>
      </c>
      <c r="B16" s="1">
        <f ca="1">('Profiles, Pc, Winter, S1'!B16*(RANDBETWEEN(90,100))/100*(40/100))+('Profiles, Pc, Summer, S1'!B16*(RANDBETWEEN(90,100))/100*(60/100))</f>
        <v>0.11689723895598367</v>
      </c>
      <c r="C16" s="1">
        <f ca="1">('Profiles, Pc, Winter, S1'!C16*(RANDBETWEEN(90,100))/100*(40/100))+('Profiles, Pc, Summer, S1'!C16*(RANDBETWEEN(90,100))/100*(60/100))</f>
        <v>0.11058036706141362</v>
      </c>
      <c r="D16" s="1">
        <f ca="1">('Profiles, Pc, Winter, S1'!D16*(RANDBETWEEN(90,100))/100*(40/100))+('Profiles, Pc, Summer, S1'!D16*(RANDBETWEEN(90,100))/100*(60/100))</f>
        <v>0.10576620478814899</v>
      </c>
      <c r="E16" s="1">
        <f ca="1">('Profiles, Pc, Winter, S1'!E16*(RANDBETWEEN(90,100))/100*(40/100))+('Profiles, Pc, Summer, S1'!E16*(RANDBETWEEN(90,100))/100*(60/100))</f>
        <v>0.10364667393459596</v>
      </c>
      <c r="F16" s="1">
        <f ca="1">('Profiles, Pc, Winter, S1'!F16*(RANDBETWEEN(90,100))/100*(40/100))+('Profiles, Pc, Summer, S1'!F16*(RANDBETWEEN(90,100))/100*(60/100))</f>
        <v>9.8721804249448528E-2</v>
      </c>
      <c r="G16" s="1">
        <f ca="1">('Profiles, Pc, Winter, S1'!G16*(RANDBETWEEN(90,100))/100*(40/100))+('Profiles, Pc, Summer, S1'!G16*(RANDBETWEEN(90,100))/100*(60/100))</f>
        <v>0.1070899195322569</v>
      </c>
      <c r="H16" s="1">
        <f ca="1">('Profiles, Pc, Winter, S1'!H16*(RANDBETWEEN(90,100))/100*(40/100))+('Profiles, Pc, Summer, S1'!H16*(RANDBETWEEN(90,100))/100*(60/100))</f>
        <v>0.11724746637109235</v>
      </c>
      <c r="I16" s="1">
        <f ca="1">('Profiles, Pc, Winter, S1'!I16*(RANDBETWEEN(90,100))/100*(40/100))+('Profiles, Pc, Summer, S1'!I16*(RANDBETWEEN(90,100))/100*(60/100))</f>
        <v>0.15021338548633398</v>
      </c>
      <c r="J16" s="1">
        <f ca="1">('Profiles, Pc, Winter, S1'!J16*(RANDBETWEEN(90,100))/100*(40/100))+('Profiles, Pc, Summer, S1'!J16*(RANDBETWEEN(90,100))/100*(60/100))</f>
        <v>0.16024318175561975</v>
      </c>
      <c r="K16" s="1">
        <f ca="1">('Profiles, Pc, Winter, S1'!K16*(RANDBETWEEN(90,100))/100*(40/100))+('Profiles, Pc, Summer, S1'!K16*(RANDBETWEEN(90,100))/100*(60/100))</f>
        <v>0.16757297895745918</v>
      </c>
      <c r="L16" s="1">
        <f ca="1">('Profiles, Pc, Winter, S1'!L16*(RANDBETWEEN(90,100))/100*(40/100))+('Profiles, Pc, Summer, S1'!L16*(RANDBETWEEN(90,100))/100*(60/100))</f>
        <v>0.16541663888862154</v>
      </c>
      <c r="M16" s="1">
        <f ca="1">('Profiles, Pc, Winter, S1'!M16*(RANDBETWEEN(90,100))/100*(40/100))+('Profiles, Pc, Summer, S1'!M16*(RANDBETWEEN(90,100))/100*(60/100))</f>
        <v>0.16010099461950111</v>
      </c>
      <c r="N16" s="1">
        <f ca="1">('Profiles, Pc, Winter, S1'!N16*(RANDBETWEEN(90,100))/100*(40/100))+('Profiles, Pc, Summer, S1'!N16*(RANDBETWEEN(90,100))/100*(60/100))</f>
        <v>0.16209518506948112</v>
      </c>
      <c r="O16" s="1">
        <f ca="1">('Profiles, Pc, Winter, S1'!O16*(RANDBETWEEN(90,100))/100*(40/100))+('Profiles, Pc, Summer, S1'!O16*(RANDBETWEEN(90,100))/100*(60/100))</f>
        <v>0.16168837461399124</v>
      </c>
      <c r="P16" s="1">
        <f ca="1">('Profiles, Pc, Winter, S1'!P16*(RANDBETWEEN(90,100))/100*(40/100))+('Profiles, Pc, Summer, S1'!P16*(RANDBETWEEN(90,100))/100*(60/100))</f>
        <v>0.13684461784757512</v>
      </c>
      <c r="Q16" s="1">
        <f ca="1">('Profiles, Pc, Winter, S1'!Q16*(RANDBETWEEN(90,100))/100*(40/100))+('Profiles, Pc, Summer, S1'!Q16*(RANDBETWEEN(90,100))/100*(60/100))</f>
        <v>0.1423036169757812</v>
      </c>
      <c r="R16" s="1">
        <f ca="1">('Profiles, Pc, Winter, S1'!R16*(RANDBETWEEN(90,100))/100*(40/100))+('Profiles, Pc, Summer, S1'!R16*(RANDBETWEEN(90,100))/100*(60/100))</f>
        <v>0.16022705774716223</v>
      </c>
      <c r="S16" s="1">
        <f ca="1">('Profiles, Pc, Winter, S1'!S16*(RANDBETWEEN(90,100))/100*(40/100))+('Profiles, Pc, Summer, S1'!S16*(RANDBETWEEN(90,100))/100*(60/100))</f>
        <v>0.16894708264867883</v>
      </c>
      <c r="T16" s="1">
        <f ca="1">('Profiles, Pc, Winter, S1'!T16*(RANDBETWEEN(90,100))/100*(40/100))+('Profiles, Pc, Summer, S1'!T16*(RANDBETWEEN(90,100))/100*(60/100))</f>
        <v>0.17146643399965353</v>
      </c>
      <c r="U16" s="1">
        <f ca="1">('Profiles, Pc, Winter, S1'!U16*(RANDBETWEEN(90,100))/100*(40/100))+('Profiles, Pc, Summer, S1'!U16*(RANDBETWEEN(90,100))/100*(60/100))</f>
        <v>0.17349683452087045</v>
      </c>
      <c r="V16" s="1">
        <f ca="1">('Profiles, Pc, Winter, S1'!V16*(RANDBETWEEN(90,100))/100*(40/100))+('Profiles, Pc, Summer, S1'!V16*(RANDBETWEEN(90,100))/100*(60/100))</f>
        <v>0.17919686979633254</v>
      </c>
      <c r="W16" s="1">
        <f ca="1">('Profiles, Pc, Winter, S1'!W16*(RANDBETWEEN(90,100))/100*(40/100))+('Profiles, Pc, Summer, S1'!W16*(RANDBETWEEN(90,100))/100*(60/100))</f>
        <v>0.15265375950436039</v>
      </c>
      <c r="X16" s="1">
        <f ca="1">('Profiles, Pc, Winter, S1'!X16*(RANDBETWEEN(90,100))/100*(40/100))+('Profiles, Pc, Summer, S1'!X16*(RANDBETWEEN(90,100))/100*(60/100))</f>
        <v>0.14185700314544367</v>
      </c>
      <c r="Y16" s="1">
        <f ca="1">('Profiles, Pc, Winter, S1'!Y16*(RANDBETWEEN(90,100))/100*(40/100))+('Profiles, Pc, Summer, S1'!Y16*(RANDBETWEEN(90,100))/100*(60/100))</f>
        <v>0.12608832377851409</v>
      </c>
    </row>
    <row r="17" spans="1:25" x14ac:dyDescent="0.3">
      <c r="A17">
        <v>16</v>
      </c>
      <c r="B17" s="1">
        <f ca="1">('Profiles, Pc, Winter, S1'!B17*(RANDBETWEEN(90,100))/100*(40/100))+('Profiles, Pc, Summer, S1'!B17*(RANDBETWEEN(90,100))/100*(60/100))</f>
        <v>0.27883507430005627</v>
      </c>
      <c r="C17" s="1">
        <f ca="1">('Profiles, Pc, Winter, S1'!C17*(RANDBETWEEN(90,100))/100*(40/100))+('Profiles, Pc, Summer, S1'!C17*(RANDBETWEEN(90,100))/100*(60/100))</f>
        <v>0.24694676081853956</v>
      </c>
      <c r="D17" s="1">
        <f ca="1">('Profiles, Pc, Winter, S1'!D17*(RANDBETWEEN(90,100))/100*(40/100))+('Profiles, Pc, Summer, S1'!D17*(RANDBETWEEN(90,100))/100*(60/100))</f>
        <v>0.2448790693530187</v>
      </c>
      <c r="E17" s="1">
        <f ca="1">('Profiles, Pc, Winter, S1'!E17*(RANDBETWEEN(90,100))/100*(40/100))+('Profiles, Pc, Summer, S1'!E17*(RANDBETWEEN(90,100))/100*(60/100))</f>
        <v>0.23763312734134931</v>
      </c>
      <c r="F17" s="1">
        <f ca="1">('Profiles, Pc, Winter, S1'!F17*(RANDBETWEEN(90,100))/100*(40/100))+('Profiles, Pc, Summer, S1'!F17*(RANDBETWEEN(90,100))/100*(60/100))</f>
        <v>0.24546616946810484</v>
      </c>
      <c r="G17" s="1">
        <f ca="1">('Profiles, Pc, Winter, S1'!G17*(RANDBETWEEN(90,100))/100*(40/100))+('Profiles, Pc, Summer, S1'!G17*(RANDBETWEEN(90,100))/100*(60/100))</f>
        <v>0.27274527222995898</v>
      </c>
      <c r="H17" s="1">
        <f ca="1">('Profiles, Pc, Winter, S1'!H17*(RANDBETWEEN(90,100))/100*(40/100))+('Profiles, Pc, Summer, S1'!H17*(RANDBETWEEN(90,100))/100*(60/100))</f>
        <v>0.38939798971565032</v>
      </c>
      <c r="I17" s="1">
        <f ca="1">('Profiles, Pc, Winter, S1'!I17*(RANDBETWEEN(90,100))/100*(40/100))+('Profiles, Pc, Summer, S1'!I17*(RANDBETWEEN(90,100))/100*(60/100))</f>
        <v>0.48254083497521194</v>
      </c>
      <c r="J17" s="1">
        <f ca="1">('Profiles, Pc, Winter, S1'!J17*(RANDBETWEEN(90,100))/100*(40/100))+('Profiles, Pc, Summer, S1'!J17*(RANDBETWEEN(90,100))/100*(60/100))</f>
        <v>0.51483995217113643</v>
      </c>
      <c r="K17" s="1">
        <f ca="1">('Profiles, Pc, Winter, S1'!K17*(RANDBETWEEN(90,100))/100*(40/100))+('Profiles, Pc, Summer, S1'!K17*(RANDBETWEEN(90,100))/100*(60/100))</f>
        <v>0.49664858115115862</v>
      </c>
      <c r="L17" s="1">
        <f ca="1">('Profiles, Pc, Winter, S1'!L17*(RANDBETWEEN(90,100))/100*(40/100))+('Profiles, Pc, Summer, S1'!L17*(RANDBETWEEN(90,100))/100*(60/100))</f>
        <v>0.44395982352634633</v>
      </c>
      <c r="M17" s="1">
        <f ca="1">('Profiles, Pc, Winter, S1'!M17*(RANDBETWEEN(90,100))/100*(40/100))+('Profiles, Pc, Summer, S1'!M17*(RANDBETWEEN(90,100))/100*(60/100))</f>
        <v>0.51955326590757944</v>
      </c>
      <c r="N17" s="1">
        <f ca="1">('Profiles, Pc, Winter, S1'!N17*(RANDBETWEEN(90,100))/100*(40/100))+('Profiles, Pc, Summer, S1'!N17*(RANDBETWEEN(90,100))/100*(60/100))</f>
        <v>0.50656356718285367</v>
      </c>
      <c r="O17" s="1">
        <f ca="1">('Profiles, Pc, Winter, S1'!O17*(RANDBETWEEN(90,100))/100*(40/100))+('Profiles, Pc, Summer, S1'!O17*(RANDBETWEEN(90,100))/100*(60/100))</f>
        <v>0.47221983590908811</v>
      </c>
      <c r="P17" s="1">
        <f ca="1">('Profiles, Pc, Winter, S1'!P17*(RANDBETWEEN(90,100))/100*(40/100))+('Profiles, Pc, Summer, S1'!P17*(RANDBETWEEN(90,100))/100*(60/100))</f>
        <v>0.41006565894992753</v>
      </c>
      <c r="Q17" s="1">
        <f ca="1">('Profiles, Pc, Winter, S1'!Q17*(RANDBETWEEN(90,100))/100*(40/100))+('Profiles, Pc, Summer, S1'!Q17*(RANDBETWEEN(90,100))/100*(60/100))</f>
        <v>0.38559079778127014</v>
      </c>
      <c r="R17" s="1">
        <f ca="1">('Profiles, Pc, Winter, S1'!R17*(RANDBETWEEN(90,100))/100*(40/100))+('Profiles, Pc, Summer, S1'!R17*(RANDBETWEEN(90,100))/100*(60/100))</f>
        <v>0.40406485722253349</v>
      </c>
      <c r="S17" s="1">
        <f ca="1">('Profiles, Pc, Winter, S1'!S17*(RANDBETWEEN(90,100))/100*(40/100))+('Profiles, Pc, Summer, S1'!S17*(RANDBETWEEN(90,100))/100*(60/100))</f>
        <v>0.41084537382372666</v>
      </c>
      <c r="T17" s="1">
        <f ca="1">('Profiles, Pc, Winter, S1'!T17*(RANDBETWEEN(90,100))/100*(40/100))+('Profiles, Pc, Summer, S1'!T17*(RANDBETWEEN(90,100))/100*(60/100))</f>
        <v>0.40352848924742357</v>
      </c>
      <c r="U17" s="1">
        <f ca="1">('Profiles, Pc, Winter, S1'!U17*(RANDBETWEEN(90,100))/100*(40/100))+('Profiles, Pc, Summer, S1'!U17*(RANDBETWEEN(90,100))/100*(60/100))</f>
        <v>0.4367302226024965</v>
      </c>
      <c r="V17" s="1">
        <f ca="1">('Profiles, Pc, Winter, S1'!V17*(RANDBETWEEN(90,100))/100*(40/100))+('Profiles, Pc, Summer, S1'!V17*(RANDBETWEEN(90,100))/100*(60/100))</f>
        <v>0.4240791724580994</v>
      </c>
      <c r="W17" s="1">
        <f ca="1">('Profiles, Pc, Winter, S1'!W17*(RANDBETWEEN(90,100))/100*(40/100))+('Profiles, Pc, Summer, S1'!W17*(RANDBETWEEN(90,100))/100*(60/100))</f>
        <v>0.39997633679685096</v>
      </c>
      <c r="X17" s="1">
        <f ca="1">('Profiles, Pc, Winter, S1'!X17*(RANDBETWEEN(90,100))/100*(40/100))+('Profiles, Pc, Summer, S1'!X17*(RANDBETWEEN(90,100))/100*(60/100))</f>
        <v>0.35841575825283034</v>
      </c>
      <c r="Y17" s="1">
        <f ca="1">('Profiles, Pc, Winter, S1'!Y17*(RANDBETWEEN(90,100))/100*(40/100))+('Profiles, Pc, Summer, S1'!Y17*(RANDBETWEEN(90,100))/100*(60/100))</f>
        <v>0.29286579836112359</v>
      </c>
    </row>
    <row r="18" spans="1:25" x14ac:dyDescent="0.3">
      <c r="A18">
        <v>17</v>
      </c>
      <c r="B18" s="1">
        <f ca="1">('Profiles, Pc, Winter, S1'!B18*(RANDBETWEEN(90,100))/100*(40/100))+('Profiles, Pc, Summer, S1'!B18*(RANDBETWEEN(90,100))/100*(60/100))</f>
        <v>2.6880958981649307E-2</v>
      </c>
      <c r="C18" s="1">
        <f ca="1">('Profiles, Pc, Winter, S1'!C18*(RANDBETWEEN(90,100))/100*(40/100))+('Profiles, Pc, Summer, S1'!C18*(RANDBETWEEN(90,100))/100*(60/100))</f>
        <v>2.089865690951765E-2</v>
      </c>
      <c r="D18" s="1">
        <f ca="1">('Profiles, Pc, Winter, S1'!D18*(RANDBETWEEN(90,100))/100*(40/100))+('Profiles, Pc, Summer, S1'!D18*(RANDBETWEEN(90,100))/100*(60/100))</f>
        <v>1.6720400141037699E-2</v>
      </c>
      <c r="E18" s="1">
        <f ca="1">('Profiles, Pc, Winter, S1'!E18*(RANDBETWEEN(90,100))/100*(40/100))+('Profiles, Pc, Summer, S1'!E18*(RANDBETWEEN(90,100))/100*(60/100))</f>
        <v>1.6514670253537162E-2</v>
      </c>
      <c r="F18" s="1">
        <f ca="1">('Profiles, Pc, Winter, S1'!F18*(RANDBETWEEN(90,100))/100*(40/100))+('Profiles, Pc, Summer, S1'!F18*(RANDBETWEEN(90,100))/100*(60/100))</f>
        <v>1.56967183528803E-2</v>
      </c>
      <c r="G18" s="1">
        <f ca="1">('Profiles, Pc, Winter, S1'!G18*(RANDBETWEEN(90,100))/100*(40/100))+('Profiles, Pc, Summer, S1'!G18*(RANDBETWEEN(90,100))/100*(60/100))</f>
        <v>2.2542302729553425E-2</v>
      </c>
      <c r="H18" s="1">
        <f ca="1">('Profiles, Pc, Winter, S1'!H18*(RANDBETWEEN(90,100))/100*(40/100))+('Profiles, Pc, Summer, S1'!H18*(RANDBETWEEN(90,100))/100*(60/100))</f>
        <v>4.4830442074194114E-2</v>
      </c>
      <c r="I18" s="1">
        <f ca="1">('Profiles, Pc, Winter, S1'!I18*(RANDBETWEEN(90,100))/100*(40/100))+('Profiles, Pc, Summer, S1'!I18*(RANDBETWEEN(90,100))/100*(60/100))</f>
        <v>6.7846924674498085E-2</v>
      </c>
      <c r="J18" s="1">
        <f ca="1">('Profiles, Pc, Winter, S1'!J18*(RANDBETWEEN(90,100))/100*(40/100))+('Profiles, Pc, Summer, S1'!J18*(RANDBETWEEN(90,100))/100*(60/100))</f>
        <v>7.9130354125036162E-2</v>
      </c>
      <c r="K18" s="1">
        <f ca="1">('Profiles, Pc, Winter, S1'!K18*(RANDBETWEEN(90,100))/100*(40/100))+('Profiles, Pc, Summer, S1'!K18*(RANDBETWEEN(90,100))/100*(60/100))</f>
        <v>7.8654313553629951E-2</v>
      </c>
      <c r="L18" s="1">
        <f ca="1">('Profiles, Pc, Winter, S1'!L18*(RANDBETWEEN(90,100))/100*(40/100))+('Profiles, Pc, Summer, S1'!L18*(RANDBETWEEN(90,100))/100*(60/100))</f>
        <v>7.7175701612147568E-2</v>
      </c>
      <c r="M18" s="1">
        <f ca="1">('Profiles, Pc, Winter, S1'!M18*(RANDBETWEEN(90,100))/100*(40/100))+('Profiles, Pc, Summer, S1'!M18*(RANDBETWEEN(90,100))/100*(60/100))</f>
        <v>6.9651433162651127E-2</v>
      </c>
      <c r="N18" s="1">
        <f ca="1">('Profiles, Pc, Winter, S1'!N18*(RANDBETWEEN(90,100))/100*(40/100))+('Profiles, Pc, Summer, S1'!N18*(RANDBETWEEN(90,100))/100*(60/100))</f>
        <v>7.6957052233297157E-2</v>
      </c>
      <c r="O18" s="1">
        <f ca="1">('Profiles, Pc, Winter, S1'!O18*(RANDBETWEEN(90,100))/100*(40/100))+('Profiles, Pc, Summer, S1'!O18*(RANDBETWEEN(90,100))/100*(60/100))</f>
        <v>7.0785732631641424E-2</v>
      </c>
      <c r="P18" s="1">
        <f ca="1">('Profiles, Pc, Winter, S1'!P18*(RANDBETWEEN(90,100))/100*(40/100))+('Profiles, Pc, Summer, S1'!P18*(RANDBETWEEN(90,100))/100*(60/100))</f>
        <v>6.6773865305919985E-2</v>
      </c>
      <c r="Q18" s="1">
        <f ca="1">('Profiles, Pc, Winter, S1'!Q18*(RANDBETWEEN(90,100))/100*(40/100))+('Profiles, Pc, Summer, S1'!Q18*(RANDBETWEEN(90,100))/100*(60/100))</f>
        <v>6.5855227729226112E-2</v>
      </c>
      <c r="R18" s="1">
        <f ca="1">('Profiles, Pc, Winter, S1'!R18*(RANDBETWEEN(90,100))/100*(40/100))+('Profiles, Pc, Summer, S1'!R18*(RANDBETWEEN(90,100))/100*(60/100))</f>
        <v>6.5699143036772406E-2</v>
      </c>
      <c r="S18" s="1">
        <f ca="1">('Profiles, Pc, Winter, S1'!S18*(RANDBETWEEN(90,100))/100*(40/100))+('Profiles, Pc, Summer, S1'!S18*(RANDBETWEEN(90,100))/100*(60/100))</f>
        <v>7.7614273763484648E-2</v>
      </c>
      <c r="T18" s="1">
        <f ca="1">('Profiles, Pc, Winter, S1'!T18*(RANDBETWEEN(90,100))/100*(40/100))+('Profiles, Pc, Summer, S1'!T18*(RANDBETWEEN(90,100))/100*(60/100))</f>
        <v>8.0797303255635569E-2</v>
      </c>
      <c r="U18" s="1">
        <f ca="1">('Profiles, Pc, Winter, S1'!U18*(RANDBETWEEN(90,100))/100*(40/100))+('Profiles, Pc, Summer, S1'!U18*(RANDBETWEEN(90,100))/100*(60/100))</f>
        <v>7.8748113142322385E-2</v>
      </c>
      <c r="V18" s="1">
        <f ca="1">('Profiles, Pc, Winter, S1'!V18*(RANDBETWEEN(90,100))/100*(40/100))+('Profiles, Pc, Summer, S1'!V18*(RANDBETWEEN(90,100))/100*(60/100))</f>
        <v>9.0611847445858401E-2</v>
      </c>
      <c r="W18" s="1">
        <f ca="1">('Profiles, Pc, Winter, S1'!W18*(RANDBETWEEN(90,100))/100*(40/100))+('Profiles, Pc, Summer, S1'!W18*(RANDBETWEEN(90,100))/100*(60/100))</f>
        <v>8.2678820586950197E-2</v>
      </c>
      <c r="X18" s="1">
        <f ca="1">('Profiles, Pc, Winter, S1'!X18*(RANDBETWEEN(90,100))/100*(40/100))+('Profiles, Pc, Summer, S1'!X18*(RANDBETWEEN(90,100))/100*(60/100))</f>
        <v>6.1764591213052486E-2</v>
      </c>
      <c r="Y18" s="1">
        <f ca="1">('Profiles, Pc, Winter, S1'!Y18*(RANDBETWEEN(90,100))/100*(40/100))+('Profiles, Pc, Summer, S1'!Y18*(RANDBETWEEN(90,100))/100*(60/100))</f>
        <v>4.2988937578261277E-2</v>
      </c>
    </row>
    <row r="19" spans="1:25" x14ac:dyDescent="0.3">
      <c r="A19">
        <v>18</v>
      </c>
      <c r="B19" s="1">
        <f ca="1">('Profiles, Pc, Winter, S1'!B19*(RANDBETWEEN(90,100))/100*(40/100))+('Profiles, Pc, Summer, S1'!B19*(RANDBETWEEN(90,100))/100*(60/100))</f>
        <v>0.24638479245268174</v>
      </c>
      <c r="C19" s="1">
        <f ca="1">('Profiles, Pc, Winter, S1'!C19*(RANDBETWEEN(90,100))/100*(40/100))+('Profiles, Pc, Summer, S1'!C19*(RANDBETWEEN(90,100))/100*(60/100))</f>
        <v>0.23284387557759778</v>
      </c>
      <c r="D19" s="1">
        <f ca="1">('Profiles, Pc, Winter, S1'!D19*(RANDBETWEEN(90,100))/100*(40/100))+('Profiles, Pc, Summer, S1'!D19*(RANDBETWEEN(90,100))/100*(60/100))</f>
        <v>0.21824850632544962</v>
      </c>
      <c r="E19" s="1">
        <f ca="1">('Profiles, Pc, Winter, S1'!E19*(RANDBETWEEN(90,100))/100*(40/100))+('Profiles, Pc, Summer, S1'!E19*(RANDBETWEEN(90,100))/100*(60/100))</f>
        <v>0.21398510440684407</v>
      </c>
      <c r="F19" s="1">
        <f ca="1">('Profiles, Pc, Winter, S1'!F19*(RANDBETWEEN(90,100))/100*(40/100))+('Profiles, Pc, Summer, S1'!F19*(RANDBETWEEN(90,100))/100*(60/100))</f>
        <v>0.21717532454599214</v>
      </c>
      <c r="G19" s="1">
        <f ca="1">('Profiles, Pc, Winter, S1'!G19*(RANDBETWEEN(90,100))/100*(40/100))+('Profiles, Pc, Summer, S1'!G19*(RANDBETWEEN(90,100))/100*(60/100))</f>
        <v>0.22406068573278953</v>
      </c>
      <c r="H19" s="1">
        <f ca="1">('Profiles, Pc, Winter, S1'!H19*(RANDBETWEEN(90,100))/100*(40/100))+('Profiles, Pc, Summer, S1'!H19*(RANDBETWEEN(90,100))/100*(60/100))</f>
        <v>0.27218937304085955</v>
      </c>
      <c r="I19" s="1">
        <f ca="1">('Profiles, Pc, Winter, S1'!I19*(RANDBETWEEN(90,100))/100*(40/100))+('Profiles, Pc, Summer, S1'!I19*(RANDBETWEEN(90,100))/100*(60/100))</f>
        <v>0.31342894357684592</v>
      </c>
      <c r="J19" s="1">
        <f ca="1">('Profiles, Pc, Winter, S1'!J19*(RANDBETWEEN(90,100))/100*(40/100))+('Profiles, Pc, Summer, S1'!J19*(RANDBETWEEN(90,100))/100*(60/100))</f>
        <v>0.33354982731566757</v>
      </c>
      <c r="K19" s="1">
        <f ca="1">('Profiles, Pc, Winter, S1'!K19*(RANDBETWEEN(90,100))/100*(40/100))+('Profiles, Pc, Summer, S1'!K19*(RANDBETWEEN(90,100))/100*(60/100))</f>
        <v>0.32846472765483059</v>
      </c>
      <c r="L19" s="1">
        <f ca="1">('Profiles, Pc, Winter, S1'!L19*(RANDBETWEEN(90,100))/100*(40/100))+('Profiles, Pc, Summer, S1'!L19*(RANDBETWEEN(90,100))/100*(60/100))</f>
        <v>0.37299175909291427</v>
      </c>
      <c r="M19" s="1">
        <f ca="1">('Profiles, Pc, Winter, S1'!M19*(RANDBETWEEN(90,100))/100*(40/100))+('Profiles, Pc, Summer, S1'!M19*(RANDBETWEEN(90,100))/100*(60/100))</f>
        <v>0.36942733389573618</v>
      </c>
      <c r="N19" s="1">
        <f ca="1">('Profiles, Pc, Winter, S1'!N19*(RANDBETWEEN(90,100))/100*(40/100))+('Profiles, Pc, Summer, S1'!N19*(RANDBETWEEN(90,100))/100*(60/100))</f>
        <v>0.38429214756036401</v>
      </c>
      <c r="O19" s="1">
        <f ca="1">('Profiles, Pc, Winter, S1'!O19*(RANDBETWEEN(90,100))/100*(40/100))+('Profiles, Pc, Summer, S1'!O19*(RANDBETWEEN(90,100))/100*(60/100))</f>
        <v>0.36054042515455886</v>
      </c>
      <c r="P19" s="1">
        <f ca="1">('Profiles, Pc, Winter, S1'!P19*(RANDBETWEEN(90,100))/100*(40/100))+('Profiles, Pc, Summer, S1'!P19*(RANDBETWEEN(90,100))/100*(60/100))</f>
        <v>0.34833536143644683</v>
      </c>
      <c r="Q19" s="1">
        <f ca="1">('Profiles, Pc, Winter, S1'!Q19*(RANDBETWEEN(90,100))/100*(40/100))+('Profiles, Pc, Summer, S1'!Q19*(RANDBETWEEN(90,100))/100*(60/100))</f>
        <v>0.34407512919792033</v>
      </c>
      <c r="R19" s="1">
        <f ca="1">('Profiles, Pc, Winter, S1'!R19*(RANDBETWEEN(90,100))/100*(40/100))+('Profiles, Pc, Summer, S1'!R19*(RANDBETWEEN(90,100))/100*(60/100))</f>
        <v>0.34814979162899706</v>
      </c>
      <c r="S19" s="1">
        <f ca="1">('Profiles, Pc, Winter, S1'!S19*(RANDBETWEEN(90,100))/100*(40/100))+('Profiles, Pc, Summer, S1'!S19*(RANDBETWEEN(90,100))/100*(60/100))</f>
        <v>0.38395741497810959</v>
      </c>
      <c r="T19" s="1">
        <f ca="1">('Profiles, Pc, Winter, S1'!T19*(RANDBETWEEN(90,100))/100*(40/100))+('Profiles, Pc, Summer, S1'!T19*(RANDBETWEEN(90,100))/100*(60/100))</f>
        <v>0.38626457632115863</v>
      </c>
      <c r="U19" s="1">
        <f ca="1">('Profiles, Pc, Winter, S1'!U19*(RANDBETWEEN(90,100))/100*(40/100))+('Profiles, Pc, Summer, S1'!U19*(RANDBETWEEN(90,100))/100*(60/100))</f>
        <v>0.37604458804924079</v>
      </c>
      <c r="V19" s="1">
        <f ca="1">('Profiles, Pc, Winter, S1'!V19*(RANDBETWEEN(90,100))/100*(40/100))+('Profiles, Pc, Summer, S1'!V19*(RANDBETWEEN(90,100))/100*(60/100))</f>
        <v>0.39520926567249381</v>
      </c>
      <c r="W19" s="1">
        <f ca="1">('Profiles, Pc, Winter, S1'!W19*(RANDBETWEEN(90,100))/100*(40/100))+('Profiles, Pc, Summer, S1'!W19*(RANDBETWEEN(90,100))/100*(60/100))</f>
        <v>0.36684637124810882</v>
      </c>
      <c r="X19" s="1">
        <f ca="1">('Profiles, Pc, Winter, S1'!X19*(RANDBETWEEN(90,100))/100*(40/100))+('Profiles, Pc, Summer, S1'!X19*(RANDBETWEEN(90,100))/100*(60/100))</f>
        <v>0.35402810151211639</v>
      </c>
      <c r="Y19" s="1">
        <f ca="1">('Profiles, Pc, Winter, S1'!Y19*(RANDBETWEEN(90,100))/100*(40/100))+('Profiles, Pc, Summer, S1'!Y19*(RANDBETWEEN(90,100))/100*(60/100))</f>
        <v>0.32556477703138942</v>
      </c>
    </row>
    <row r="20" spans="1:25" x14ac:dyDescent="0.3">
      <c r="A20">
        <v>19</v>
      </c>
      <c r="B20" s="1">
        <f ca="1">('Profiles, Pc, Winter, S1'!B20*(RANDBETWEEN(90,100))/100*(40/100))+('Profiles, Pc, Summer, S1'!B20*(RANDBETWEEN(90,100))/100*(60/100))</f>
        <v>0.40947031231843173</v>
      </c>
      <c r="C20" s="1">
        <f ca="1">('Profiles, Pc, Winter, S1'!C20*(RANDBETWEEN(90,100))/100*(40/100))+('Profiles, Pc, Summer, S1'!C20*(RANDBETWEEN(90,100))/100*(60/100))</f>
        <v>0.38239769669063484</v>
      </c>
      <c r="D20" s="1">
        <f ca="1">('Profiles, Pc, Winter, S1'!D20*(RANDBETWEEN(90,100))/100*(40/100))+('Profiles, Pc, Summer, S1'!D20*(RANDBETWEEN(90,100))/100*(60/100))</f>
        <v>0.38092471929377242</v>
      </c>
      <c r="E20" s="1">
        <f ca="1">('Profiles, Pc, Winter, S1'!E20*(RANDBETWEEN(90,100))/100*(40/100))+('Profiles, Pc, Summer, S1'!E20*(RANDBETWEEN(90,100))/100*(60/100))</f>
        <v>0.37671858653635648</v>
      </c>
      <c r="F20" s="1">
        <f ca="1">('Profiles, Pc, Winter, S1'!F20*(RANDBETWEEN(90,100))/100*(40/100))+('Profiles, Pc, Summer, S1'!F20*(RANDBETWEEN(90,100))/100*(60/100))</f>
        <v>0.38594816215602035</v>
      </c>
      <c r="G20" s="1">
        <f ca="1">('Profiles, Pc, Winter, S1'!G20*(RANDBETWEEN(90,100))/100*(40/100))+('Profiles, Pc, Summer, S1'!G20*(RANDBETWEEN(90,100))/100*(60/100))</f>
        <v>0.39992932749766419</v>
      </c>
      <c r="H20" s="1">
        <f ca="1">('Profiles, Pc, Winter, S1'!H20*(RANDBETWEEN(90,100))/100*(40/100))+('Profiles, Pc, Summer, S1'!H20*(RANDBETWEEN(90,100))/100*(60/100))</f>
        <v>0.46107671790103399</v>
      </c>
      <c r="I20" s="1">
        <f ca="1">('Profiles, Pc, Winter, S1'!I20*(RANDBETWEEN(90,100))/100*(40/100))+('Profiles, Pc, Summer, S1'!I20*(RANDBETWEEN(90,100))/100*(60/100))</f>
        <v>0.57694107156579466</v>
      </c>
      <c r="J20" s="1">
        <f ca="1">('Profiles, Pc, Winter, S1'!J20*(RANDBETWEEN(90,100))/100*(40/100))+('Profiles, Pc, Summer, S1'!J20*(RANDBETWEEN(90,100))/100*(60/100))</f>
        <v>0.58456925993655651</v>
      </c>
      <c r="K20" s="1">
        <f ca="1">('Profiles, Pc, Winter, S1'!K20*(RANDBETWEEN(90,100))/100*(40/100))+('Profiles, Pc, Summer, S1'!K20*(RANDBETWEEN(90,100))/100*(60/100))</f>
        <v>0.58080224506679401</v>
      </c>
      <c r="L20" s="1">
        <f ca="1">('Profiles, Pc, Winter, S1'!L20*(RANDBETWEEN(90,100))/100*(40/100))+('Profiles, Pc, Summer, S1'!L20*(RANDBETWEEN(90,100))/100*(60/100))</f>
        <v>0.56862405984523423</v>
      </c>
      <c r="M20" s="1">
        <f ca="1">('Profiles, Pc, Winter, S1'!M20*(RANDBETWEEN(90,100))/100*(40/100))+('Profiles, Pc, Summer, S1'!M20*(RANDBETWEEN(90,100))/100*(60/100))</f>
        <v>0.61843020941231885</v>
      </c>
      <c r="N20" s="1">
        <f ca="1">('Profiles, Pc, Winter, S1'!N20*(RANDBETWEEN(90,100))/100*(40/100))+('Profiles, Pc, Summer, S1'!N20*(RANDBETWEEN(90,100))/100*(60/100))</f>
        <v>0.6089542841287493</v>
      </c>
      <c r="O20" s="1">
        <f ca="1">('Profiles, Pc, Winter, S1'!O20*(RANDBETWEEN(90,100))/100*(40/100))+('Profiles, Pc, Summer, S1'!O20*(RANDBETWEEN(90,100))/100*(60/100))</f>
        <v>0.59178173541873891</v>
      </c>
      <c r="P20" s="1">
        <f ca="1">('Profiles, Pc, Winter, S1'!P20*(RANDBETWEEN(90,100))/100*(40/100))+('Profiles, Pc, Summer, S1'!P20*(RANDBETWEEN(90,100))/100*(60/100))</f>
        <v>0.55175653632595423</v>
      </c>
      <c r="Q20" s="1">
        <f ca="1">('Profiles, Pc, Winter, S1'!Q20*(RANDBETWEEN(90,100))/100*(40/100))+('Profiles, Pc, Summer, S1'!Q20*(RANDBETWEEN(90,100))/100*(60/100))</f>
        <v>0.53881692607078535</v>
      </c>
      <c r="R20" s="1">
        <f ca="1">('Profiles, Pc, Winter, S1'!R20*(RANDBETWEEN(90,100))/100*(40/100))+('Profiles, Pc, Summer, S1'!R20*(RANDBETWEEN(90,100))/100*(60/100))</f>
        <v>0.54228980027965634</v>
      </c>
      <c r="S20" s="1">
        <f ca="1">('Profiles, Pc, Winter, S1'!S20*(RANDBETWEEN(90,100))/100*(40/100))+('Profiles, Pc, Summer, S1'!S20*(RANDBETWEEN(90,100))/100*(60/100))</f>
        <v>0.51934950590164941</v>
      </c>
      <c r="T20" s="1">
        <f ca="1">('Profiles, Pc, Winter, S1'!T20*(RANDBETWEEN(90,100))/100*(40/100))+('Profiles, Pc, Summer, S1'!T20*(RANDBETWEEN(90,100))/100*(60/100))</f>
        <v>0.52849784371585917</v>
      </c>
      <c r="U20" s="1">
        <f ca="1">('Profiles, Pc, Winter, S1'!U20*(RANDBETWEEN(90,100))/100*(40/100))+('Profiles, Pc, Summer, S1'!U20*(RANDBETWEEN(90,100))/100*(60/100))</f>
        <v>0.5108122136261426</v>
      </c>
      <c r="V20" s="1">
        <f ca="1">('Profiles, Pc, Winter, S1'!V20*(RANDBETWEEN(90,100))/100*(40/100))+('Profiles, Pc, Summer, S1'!V20*(RANDBETWEEN(90,100))/100*(60/100))</f>
        <v>0.55568468970034679</v>
      </c>
      <c r="W20" s="1">
        <f ca="1">('Profiles, Pc, Winter, S1'!W20*(RANDBETWEEN(90,100))/100*(40/100))+('Profiles, Pc, Summer, S1'!W20*(RANDBETWEEN(90,100))/100*(60/100))</f>
        <v>0.51170888904661926</v>
      </c>
      <c r="X20" s="1">
        <f ca="1">('Profiles, Pc, Winter, S1'!X20*(RANDBETWEEN(90,100))/100*(40/100))+('Profiles, Pc, Summer, S1'!X20*(RANDBETWEEN(90,100))/100*(60/100))</f>
        <v>0.43933859010806287</v>
      </c>
      <c r="Y20" s="1">
        <f ca="1">('Profiles, Pc, Winter, S1'!Y20*(RANDBETWEEN(90,100))/100*(40/100))+('Profiles, Pc, Summer, S1'!Y20*(RANDBETWEEN(90,100))/100*(60/100))</f>
        <v>0.44348763905246036</v>
      </c>
    </row>
    <row r="21" spans="1:25" x14ac:dyDescent="0.3">
      <c r="A21">
        <v>20</v>
      </c>
      <c r="B21" s="1">
        <f ca="1">('Profiles, Pc, Winter, S1'!B21*(RANDBETWEEN(90,100))/100*(40/100))+('Profiles, Pc, Summer, S1'!B21*(RANDBETWEEN(90,100))/100*(60/100))</f>
        <v>0.20367871189695153</v>
      </c>
      <c r="C21" s="1">
        <f ca="1">('Profiles, Pc, Winter, S1'!C21*(RANDBETWEEN(90,100))/100*(40/100))+('Profiles, Pc, Summer, S1'!C21*(RANDBETWEEN(90,100))/100*(60/100))</f>
        <v>0.1924355505168823</v>
      </c>
      <c r="D21" s="1">
        <f ca="1">('Profiles, Pc, Winter, S1'!D21*(RANDBETWEEN(90,100))/100*(40/100))+('Profiles, Pc, Summer, S1'!D21*(RANDBETWEEN(90,100))/100*(60/100))</f>
        <v>0.18200914183038561</v>
      </c>
      <c r="E21" s="1">
        <f ca="1">('Profiles, Pc, Winter, S1'!E21*(RANDBETWEEN(90,100))/100*(40/100))+('Profiles, Pc, Summer, S1'!E21*(RANDBETWEEN(90,100))/100*(60/100))</f>
        <v>0.18925095522773991</v>
      </c>
      <c r="F21" s="1">
        <f ca="1">('Profiles, Pc, Winter, S1'!F21*(RANDBETWEEN(90,100))/100*(40/100))+('Profiles, Pc, Summer, S1'!F21*(RANDBETWEEN(90,100))/100*(60/100))</f>
        <v>0.17737424792916714</v>
      </c>
      <c r="G21" s="1">
        <f ca="1">('Profiles, Pc, Winter, S1'!G21*(RANDBETWEEN(90,100))/100*(40/100))+('Profiles, Pc, Summer, S1'!G21*(RANDBETWEEN(90,100))/100*(60/100))</f>
        <v>0.20618213489561571</v>
      </c>
      <c r="H21" s="1">
        <f ca="1">('Profiles, Pc, Winter, S1'!H21*(RANDBETWEEN(90,100))/100*(40/100))+('Profiles, Pc, Summer, S1'!H21*(RANDBETWEEN(90,100))/100*(60/100))</f>
        <v>0.26219323793392868</v>
      </c>
      <c r="I21" s="1">
        <f ca="1">('Profiles, Pc, Winter, S1'!I21*(RANDBETWEEN(90,100))/100*(40/100))+('Profiles, Pc, Summer, S1'!I21*(RANDBETWEEN(90,100))/100*(60/100))</f>
        <v>0.30038312954212565</v>
      </c>
      <c r="J21" s="1">
        <f ca="1">('Profiles, Pc, Winter, S1'!J21*(RANDBETWEEN(90,100))/100*(40/100))+('Profiles, Pc, Summer, S1'!J21*(RANDBETWEEN(90,100))/100*(60/100))</f>
        <v>0.34294405682218698</v>
      </c>
      <c r="K21" s="1">
        <f ca="1">('Profiles, Pc, Winter, S1'!K21*(RANDBETWEEN(90,100))/100*(40/100))+('Profiles, Pc, Summer, S1'!K21*(RANDBETWEEN(90,100))/100*(60/100))</f>
        <v>0.36921954809445678</v>
      </c>
      <c r="L21" s="1">
        <f ca="1">('Profiles, Pc, Winter, S1'!L21*(RANDBETWEEN(90,100))/100*(40/100))+('Profiles, Pc, Summer, S1'!L21*(RANDBETWEEN(90,100))/100*(60/100))</f>
        <v>0.36875925257238873</v>
      </c>
      <c r="M21" s="1">
        <f ca="1">('Profiles, Pc, Winter, S1'!M21*(RANDBETWEEN(90,100))/100*(40/100))+('Profiles, Pc, Summer, S1'!M21*(RANDBETWEEN(90,100))/100*(60/100))</f>
        <v>0.39187716773883713</v>
      </c>
      <c r="N21" s="1">
        <f ca="1">('Profiles, Pc, Winter, S1'!N21*(RANDBETWEEN(90,100))/100*(40/100))+('Profiles, Pc, Summer, S1'!N21*(RANDBETWEEN(90,100))/100*(60/100))</f>
        <v>0.37103955925950105</v>
      </c>
      <c r="O21" s="1">
        <f ca="1">('Profiles, Pc, Winter, S1'!O21*(RANDBETWEEN(90,100))/100*(40/100))+('Profiles, Pc, Summer, S1'!O21*(RANDBETWEEN(90,100))/100*(60/100))</f>
        <v>0.36637307403291108</v>
      </c>
      <c r="P21" s="1">
        <f ca="1">('Profiles, Pc, Winter, S1'!P21*(RANDBETWEEN(90,100))/100*(40/100))+('Profiles, Pc, Summer, S1'!P21*(RANDBETWEEN(90,100))/100*(60/100))</f>
        <v>0.35275009159567927</v>
      </c>
      <c r="Q21" s="1">
        <f ca="1">('Profiles, Pc, Winter, S1'!Q21*(RANDBETWEEN(90,100))/100*(40/100))+('Profiles, Pc, Summer, S1'!Q21*(RANDBETWEEN(90,100))/100*(60/100))</f>
        <v>0.33824091908429033</v>
      </c>
      <c r="R21" s="1">
        <f ca="1">('Profiles, Pc, Winter, S1'!R21*(RANDBETWEEN(90,100))/100*(40/100))+('Profiles, Pc, Summer, S1'!R21*(RANDBETWEEN(90,100))/100*(60/100))</f>
        <v>0.3458190074850766</v>
      </c>
      <c r="S21" s="1">
        <f ca="1">('Profiles, Pc, Winter, S1'!S21*(RANDBETWEEN(90,100))/100*(40/100))+('Profiles, Pc, Summer, S1'!S21*(RANDBETWEEN(90,100))/100*(60/100))</f>
        <v>0.34205781634587634</v>
      </c>
      <c r="T21" s="1">
        <f ca="1">('Profiles, Pc, Winter, S1'!T21*(RANDBETWEEN(90,100))/100*(40/100))+('Profiles, Pc, Summer, S1'!T21*(RANDBETWEEN(90,100))/100*(60/100))</f>
        <v>0.32689479956890943</v>
      </c>
      <c r="U21" s="1">
        <f ca="1">('Profiles, Pc, Winter, S1'!U21*(RANDBETWEEN(90,100))/100*(40/100))+('Profiles, Pc, Summer, S1'!U21*(RANDBETWEEN(90,100))/100*(60/100))</f>
        <v>0.33644227108445468</v>
      </c>
      <c r="V21" s="1">
        <f ca="1">('Profiles, Pc, Winter, S1'!V21*(RANDBETWEEN(90,100))/100*(40/100))+('Profiles, Pc, Summer, S1'!V21*(RANDBETWEEN(90,100))/100*(60/100))</f>
        <v>0.32722829991472713</v>
      </c>
      <c r="W21" s="1">
        <f ca="1">('Profiles, Pc, Winter, S1'!W21*(RANDBETWEEN(90,100))/100*(40/100))+('Profiles, Pc, Summer, S1'!W21*(RANDBETWEEN(90,100))/100*(60/100))</f>
        <v>0.26983626393178395</v>
      </c>
      <c r="X21" s="1">
        <f ca="1">('Profiles, Pc, Winter, S1'!X21*(RANDBETWEEN(90,100))/100*(40/100))+('Profiles, Pc, Summer, S1'!X21*(RANDBETWEEN(90,100))/100*(60/100))</f>
        <v>0.25775333699175901</v>
      </c>
      <c r="Y21" s="1">
        <f ca="1">('Profiles, Pc, Winter, S1'!Y21*(RANDBETWEEN(90,100))/100*(40/100))+('Profiles, Pc, Summer, S1'!Y21*(RANDBETWEEN(90,100))/100*(60/100))</f>
        <v>0.22850360928834976</v>
      </c>
    </row>
    <row r="22" spans="1:25" x14ac:dyDescent="0.3">
      <c r="A22">
        <v>21</v>
      </c>
      <c r="B22" s="1">
        <f ca="1">('Profiles, Pc, Winter, S1'!B22*(RANDBETWEEN(90,100))/100*(40/100))+('Profiles, Pc, Summer, S1'!B22*(RANDBETWEEN(90,100))/100*(60/100))</f>
        <v>0.13852114553118011</v>
      </c>
      <c r="C22" s="1">
        <f ca="1">('Profiles, Pc, Winter, S1'!C22*(RANDBETWEEN(90,100))/100*(40/100))+('Profiles, Pc, Summer, S1'!C22*(RANDBETWEEN(90,100))/100*(60/100))</f>
        <v>0.13166685202987444</v>
      </c>
      <c r="D22" s="1">
        <f ca="1">('Profiles, Pc, Winter, S1'!D22*(RANDBETWEEN(90,100))/100*(40/100))+('Profiles, Pc, Summer, S1'!D22*(RANDBETWEEN(90,100))/100*(60/100))</f>
        <v>0.12342527306014832</v>
      </c>
      <c r="E22" s="1">
        <f ca="1">('Profiles, Pc, Winter, S1'!E22*(RANDBETWEEN(90,100))/100*(40/100))+('Profiles, Pc, Summer, S1'!E22*(RANDBETWEEN(90,100))/100*(60/100))</f>
        <v>0.12517268711922991</v>
      </c>
      <c r="F22" s="1">
        <f ca="1">('Profiles, Pc, Winter, S1'!F22*(RANDBETWEEN(90,100))/100*(40/100))+('Profiles, Pc, Summer, S1'!F22*(RANDBETWEEN(90,100))/100*(60/100))</f>
        <v>0.13036837695423731</v>
      </c>
      <c r="G22" s="1">
        <f ca="1">('Profiles, Pc, Winter, S1'!G22*(RANDBETWEEN(90,100))/100*(40/100))+('Profiles, Pc, Summer, S1'!G22*(RANDBETWEEN(90,100))/100*(60/100))</f>
        <v>0.13961497811256166</v>
      </c>
      <c r="H22" s="1">
        <f ca="1">('Profiles, Pc, Winter, S1'!H22*(RANDBETWEEN(90,100))/100*(40/100))+('Profiles, Pc, Summer, S1'!H22*(RANDBETWEEN(90,100))/100*(60/100))</f>
        <v>0.23764665278341707</v>
      </c>
      <c r="I22" s="1">
        <f ca="1">('Profiles, Pc, Winter, S1'!I22*(RANDBETWEEN(90,100))/100*(40/100))+('Profiles, Pc, Summer, S1'!I22*(RANDBETWEEN(90,100))/100*(60/100))</f>
        <v>0.30150519512082963</v>
      </c>
      <c r="J22" s="1">
        <f ca="1">('Profiles, Pc, Winter, S1'!J22*(RANDBETWEEN(90,100))/100*(40/100))+('Profiles, Pc, Summer, S1'!J22*(RANDBETWEEN(90,100))/100*(60/100))</f>
        <v>0.30210245228140459</v>
      </c>
      <c r="K22" s="1">
        <f ca="1">('Profiles, Pc, Winter, S1'!K22*(RANDBETWEEN(90,100))/100*(40/100))+('Profiles, Pc, Summer, S1'!K22*(RANDBETWEEN(90,100))/100*(60/100))</f>
        <v>0.31517532357819322</v>
      </c>
      <c r="L22" s="1">
        <f ca="1">('Profiles, Pc, Winter, S1'!L22*(RANDBETWEEN(90,100))/100*(40/100))+('Profiles, Pc, Summer, S1'!L22*(RANDBETWEEN(90,100))/100*(60/100))</f>
        <v>0.32105010802791534</v>
      </c>
      <c r="M22" s="1">
        <f ca="1">('Profiles, Pc, Winter, S1'!M22*(RANDBETWEEN(90,100))/100*(40/100))+('Profiles, Pc, Summer, S1'!M22*(RANDBETWEEN(90,100))/100*(60/100))</f>
        <v>0.33200375618015487</v>
      </c>
      <c r="N22" s="1">
        <f ca="1">('Profiles, Pc, Winter, S1'!N22*(RANDBETWEEN(90,100))/100*(40/100))+('Profiles, Pc, Summer, S1'!N22*(RANDBETWEEN(90,100))/100*(60/100))</f>
        <v>0.32078362887760364</v>
      </c>
      <c r="O22" s="1">
        <f ca="1">('Profiles, Pc, Winter, S1'!O22*(RANDBETWEEN(90,100))/100*(40/100))+('Profiles, Pc, Summer, S1'!O22*(RANDBETWEEN(90,100))/100*(60/100))</f>
        <v>0.29561006026577086</v>
      </c>
      <c r="P22" s="1">
        <f ca="1">('Profiles, Pc, Winter, S1'!P22*(RANDBETWEEN(90,100))/100*(40/100))+('Profiles, Pc, Summer, S1'!P22*(RANDBETWEEN(90,100))/100*(60/100))</f>
        <v>0.27579451328663118</v>
      </c>
      <c r="Q22" s="1">
        <f ca="1">('Profiles, Pc, Winter, S1'!Q22*(RANDBETWEEN(90,100))/100*(40/100))+('Profiles, Pc, Summer, S1'!Q22*(RANDBETWEEN(90,100))/100*(60/100))</f>
        <v>0.25003984761894665</v>
      </c>
      <c r="R22" s="1">
        <f ca="1">('Profiles, Pc, Winter, S1'!R22*(RANDBETWEEN(90,100))/100*(40/100))+('Profiles, Pc, Summer, S1'!R22*(RANDBETWEEN(90,100))/100*(60/100))</f>
        <v>0.24305488866018113</v>
      </c>
      <c r="S22" s="1">
        <f ca="1">('Profiles, Pc, Winter, S1'!S22*(RANDBETWEEN(90,100))/100*(40/100))+('Profiles, Pc, Summer, S1'!S22*(RANDBETWEEN(90,100))/100*(60/100))</f>
        <v>0.26317056613849832</v>
      </c>
      <c r="T22" s="1">
        <f ca="1">('Profiles, Pc, Winter, S1'!T22*(RANDBETWEEN(90,100))/100*(40/100))+('Profiles, Pc, Summer, S1'!T22*(RANDBETWEEN(90,100))/100*(60/100))</f>
        <v>0.25837291723050648</v>
      </c>
      <c r="U22" s="1">
        <f ca="1">('Profiles, Pc, Winter, S1'!U22*(RANDBETWEEN(90,100))/100*(40/100))+('Profiles, Pc, Summer, S1'!U22*(RANDBETWEEN(90,100))/100*(60/100))</f>
        <v>0.23428639776455507</v>
      </c>
      <c r="V22" s="1">
        <f ca="1">('Profiles, Pc, Winter, S1'!V22*(RANDBETWEEN(90,100))/100*(40/100))+('Profiles, Pc, Summer, S1'!V22*(RANDBETWEEN(90,100))/100*(60/100))</f>
        <v>0.24661063119308291</v>
      </c>
      <c r="W22" s="1">
        <f ca="1">('Profiles, Pc, Winter, S1'!W22*(RANDBETWEEN(90,100))/100*(40/100))+('Profiles, Pc, Summer, S1'!W22*(RANDBETWEEN(90,100))/100*(60/100))</f>
        <v>0.21410825563712962</v>
      </c>
      <c r="X22" s="1">
        <f ca="1">('Profiles, Pc, Winter, S1'!X22*(RANDBETWEEN(90,100))/100*(40/100))+('Profiles, Pc, Summer, S1'!X22*(RANDBETWEEN(90,100))/100*(60/100))</f>
        <v>0.17771276544935277</v>
      </c>
      <c r="Y22" s="1">
        <f ca="1">('Profiles, Pc, Winter, S1'!Y22*(RANDBETWEEN(90,100))/100*(40/100))+('Profiles, Pc, Summer, S1'!Y22*(RANDBETWEEN(90,100))/100*(60/100))</f>
        <v>0.14976726537658183</v>
      </c>
    </row>
    <row r="23" spans="1:25" x14ac:dyDescent="0.3">
      <c r="A23">
        <v>22</v>
      </c>
      <c r="B23" s="1">
        <f ca="1">('Profiles, Pc, Winter, S1'!B23*(RANDBETWEEN(90,100))/100*(40/100))+('Profiles, Pc, Summer, S1'!B23*(RANDBETWEEN(90,100))/100*(60/100))</f>
        <v>0.13679114283223853</v>
      </c>
      <c r="C23" s="1">
        <f ca="1">('Profiles, Pc, Winter, S1'!C23*(RANDBETWEEN(90,100))/100*(40/100))+('Profiles, Pc, Summer, S1'!C23*(RANDBETWEEN(90,100))/100*(60/100))</f>
        <v>0.12687904340487027</v>
      </c>
      <c r="D23" s="1">
        <f ca="1">('Profiles, Pc, Winter, S1'!D23*(RANDBETWEEN(90,100))/100*(40/100))+('Profiles, Pc, Summer, S1'!D23*(RANDBETWEEN(90,100))/100*(60/100))</f>
        <v>0.12470653854680439</v>
      </c>
      <c r="E23" s="1">
        <f ca="1">('Profiles, Pc, Winter, S1'!E23*(RANDBETWEEN(90,100))/100*(40/100))+('Profiles, Pc, Summer, S1'!E23*(RANDBETWEEN(90,100))/100*(60/100))</f>
        <v>0.11775718893816496</v>
      </c>
      <c r="F23" s="1">
        <f ca="1">('Profiles, Pc, Winter, S1'!F23*(RANDBETWEEN(90,100))/100*(40/100))+('Profiles, Pc, Summer, S1'!F23*(RANDBETWEEN(90,100))/100*(60/100))</f>
        <v>0.12835943388818044</v>
      </c>
      <c r="G23" s="1">
        <f ca="1">('Profiles, Pc, Winter, S1'!G23*(RANDBETWEEN(90,100))/100*(40/100))+('Profiles, Pc, Summer, S1'!G23*(RANDBETWEEN(90,100))/100*(60/100))</f>
        <v>0.12527338324171963</v>
      </c>
      <c r="H23" s="1">
        <f ca="1">('Profiles, Pc, Winter, S1'!H23*(RANDBETWEEN(90,100))/100*(40/100))+('Profiles, Pc, Summer, S1'!H23*(RANDBETWEEN(90,100))/100*(60/100))</f>
        <v>0.12410651260863691</v>
      </c>
      <c r="I23" s="1">
        <f ca="1">('Profiles, Pc, Winter, S1'!I23*(RANDBETWEEN(90,100))/100*(40/100))+('Profiles, Pc, Summer, S1'!I23*(RANDBETWEEN(90,100))/100*(60/100))</f>
        <v>0.12910426573012299</v>
      </c>
      <c r="J23" s="1">
        <f ca="1">('Profiles, Pc, Winter, S1'!J23*(RANDBETWEEN(90,100))/100*(40/100))+('Profiles, Pc, Summer, S1'!J23*(RANDBETWEEN(90,100))/100*(60/100))</f>
        <v>0.12480274686300455</v>
      </c>
      <c r="K23" s="1">
        <f ca="1">('Profiles, Pc, Winter, S1'!K23*(RANDBETWEEN(90,100))/100*(40/100))+('Profiles, Pc, Summer, S1'!K23*(RANDBETWEEN(90,100))/100*(60/100))</f>
        <v>0.12820819440981782</v>
      </c>
      <c r="L23" s="1">
        <f ca="1">('Profiles, Pc, Winter, S1'!L23*(RANDBETWEEN(90,100))/100*(40/100))+('Profiles, Pc, Summer, S1'!L23*(RANDBETWEEN(90,100))/100*(60/100))</f>
        <v>0.13995763689488186</v>
      </c>
      <c r="M23" s="1">
        <f ca="1">('Profiles, Pc, Winter, S1'!M23*(RANDBETWEEN(90,100))/100*(40/100))+('Profiles, Pc, Summer, S1'!M23*(RANDBETWEEN(90,100))/100*(60/100))</f>
        <v>0.14442414107471846</v>
      </c>
      <c r="N23" s="1">
        <f ca="1">('Profiles, Pc, Winter, S1'!N23*(RANDBETWEEN(90,100))/100*(40/100))+('Profiles, Pc, Summer, S1'!N23*(RANDBETWEEN(90,100))/100*(60/100))</f>
        <v>0.1513140665812252</v>
      </c>
      <c r="O23" s="1">
        <f ca="1">('Profiles, Pc, Winter, S1'!O23*(RANDBETWEEN(90,100))/100*(40/100))+('Profiles, Pc, Summer, S1'!O23*(RANDBETWEEN(90,100))/100*(60/100))</f>
        <v>0.14461851047512828</v>
      </c>
      <c r="P23" s="1">
        <f ca="1">('Profiles, Pc, Winter, S1'!P23*(RANDBETWEEN(90,100))/100*(40/100))+('Profiles, Pc, Summer, S1'!P23*(RANDBETWEEN(90,100))/100*(60/100))</f>
        <v>0.1364601229659384</v>
      </c>
      <c r="Q23" s="1">
        <f ca="1">('Profiles, Pc, Winter, S1'!Q23*(RANDBETWEEN(90,100))/100*(40/100))+('Profiles, Pc, Summer, S1'!Q23*(RANDBETWEEN(90,100))/100*(60/100))</f>
        <v>0.14442442166179659</v>
      </c>
      <c r="R23" s="1">
        <f ca="1">('Profiles, Pc, Winter, S1'!R23*(RANDBETWEEN(90,100))/100*(40/100))+('Profiles, Pc, Summer, S1'!R23*(RANDBETWEEN(90,100))/100*(60/100))</f>
        <v>0.14261775471266025</v>
      </c>
      <c r="S23" s="1">
        <f ca="1">('Profiles, Pc, Winter, S1'!S23*(RANDBETWEEN(90,100))/100*(40/100))+('Profiles, Pc, Summer, S1'!S23*(RANDBETWEEN(90,100))/100*(60/100))</f>
        <v>0.14792606025040245</v>
      </c>
      <c r="T23" s="1">
        <f ca="1">('Profiles, Pc, Winter, S1'!T23*(RANDBETWEEN(90,100))/100*(40/100))+('Profiles, Pc, Summer, S1'!T23*(RANDBETWEEN(90,100))/100*(60/100))</f>
        <v>0.14869742769148345</v>
      </c>
      <c r="U23" s="1">
        <f ca="1">('Profiles, Pc, Winter, S1'!U23*(RANDBETWEEN(90,100))/100*(40/100))+('Profiles, Pc, Summer, S1'!U23*(RANDBETWEEN(90,100))/100*(60/100))</f>
        <v>0.14236398115258192</v>
      </c>
      <c r="V23" s="1">
        <f ca="1">('Profiles, Pc, Winter, S1'!V23*(RANDBETWEEN(90,100))/100*(40/100))+('Profiles, Pc, Summer, S1'!V23*(RANDBETWEEN(90,100))/100*(60/100))</f>
        <v>0.15528335486629674</v>
      </c>
      <c r="W23" s="1">
        <f ca="1">('Profiles, Pc, Winter, S1'!W23*(RANDBETWEEN(90,100))/100*(40/100))+('Profiles, Pc, Summer, S1'!W23*(RANDBETWEEN(90,100))/100*(60/100))</f>
        <v>0.15014186231290244</v>
      </c>
      <c r="X23" s="1">
        <f ca="1">('Profiles, Pc, Winter, S1'!X23*(RANDBETWEEN(90,100))/100*(40/100))+('Profiles, Pc, Summer, S1'!X23*(RANDBETWEEN(90,100))/100*(60/100))</f>
        <v>0.13065831330299671</v>
      </c>
      <c r="Y23" s="1">
        <f ca="1">('Profiles, Pc, Winter, S1'!Y23*(RANDBETWEEN(90,100))/100*(40/100))+('Profiles, Pc, Summer, S1'!Y23*(RANDBETWEEN(90,100))/100*(60/100))</f>
        <v>0.13756943505634237</v>
      </c>
    </row>
    <row r="24" spans="1:25" x14ac:dyDescent="0.3">
      <c r="A24">
        <v>23</v>
      </c>
      <c r="B24" s="1">
        <f ca="1">('Profiles, Pc, Winter, S1'!B24*(RANDBETWEEN(90,100))/100*(40/100))+('Profiles, Pc, Summer, S1'!B24*(RANDBETWEEN(90,100))/100*(60/100))</f>
        <v>0.18348335733413929</v>
      </c>
      <c r="C24" s="1">
        <f ca="1">('Profiles, Pc, Winter, S1'!C24*(RANDBETWEEN(90,100))/100*(40/100))+('Profiles, Pc, Summer, S1'!C24*(RANDBETWEEN(90,100))/100*(60/100))</f>
        <v>0.16840591259970664</v>
      </c>
      <c r="D24" s="1">
        <f ca="1">('Profiles, Pc, Winter, S1'!D24*(RANDBETWEEN(90,100))/100*(40/100))+('Profiles, Pc, Summer, S1'!D24*(RANDBETWEEN(90,100))/100*(60/100))</f>
        <v>0.16739939528175166</v>
      </c>
      <c r="E24" s="1">
        <f ca="1">('Profiles, Pc, Winter, S1'!E24*(RANDBETWEEN(90,100))/100*(40/100))+('Profiles, Pc, Summer, S1'!E24*(RANDBETWEEN(90,100))/100*(60/100))</f>
        <v>0.15641103027848607</v>
      </c>
      <c r="F24" s="1">
        <f ca="1">('Profiles, Pc, Winter, S1'!F24*(RANDBETWEEN(90,100))/100*(40/100))+('Profiles, Pc, Summer, S1'!F24*(RANDBETWEEN(90,100))/100*(60/100))</f>
        <v>0.16277439662202264</v>
      </c>
      <c r="G24" s="1">
        <f ca="1">('Profiles, Pc, Winter, S1'!G24*(RANDBETWEEN(90,100))/100*(40/100))+('Profiles, Pc, Summer, S1'!G24*(RANDBETWEEN(90,100))/100*(60/100))</f>
        <v>0.16951741286276895</v>
      </c>
      <c r="H24" s="1">
        <f ca="1">('Profiles, Pc, Winter, S1'!H24*(RANDBETWEEN(90,100))/100*(40/100))+('Profiles, Pc, Summer, S1'!H24*(RANDBETWEEN(90,100))/100*(60/100))</f>
        <v>0.21907531035967709</v>
      </c>
      <c r="I24" s="1">
        <f ca="1">('Profiles, Pc, Winter, S1'!I24*(RANDBETWEEN(90,100))/100*(40/100))+('Profiles, Pc, Summer, S1'!I24*(RANDBETWEEN(90,100))/100*(60/100))</f>
        <v>0.25424578005653065</v>
      </c>
      <c r="J24" s="1">
        <f ca="1">('Profiles, Pc, Winter, S1'!J24*(RANDBETWEEN(90,100))/100*(40/100))+('Profiles, Pc, Summer, S1'!J24*(RANDBETWEEN(90,100))/100*(60/100))</f>
        <v>0.27898584992204822</v>
      </c>
      <c r="K24" s="1">
        <f ca="1">('Profiles, Pc, Winter, S1'!K24*(RANDBETWEEN(90,100))/100*(40/100))+('Profiles, Pc, Summer, S1'!K24*(RANDBETWEEN(90,100))/100*(60/100))</f>
        <v>0.288952964350774</v>
      </c>
      <c r="L24" s="1">
        <f ca="1">('Profiles, Pc, Winter, S1'!L24*(RANDBETWEEN(90,100))/100*(40/100))+('Profiles, Pc, Summer, S1'!L24*(RANDBETWEEN(90,100))/100*(60/100))</f>
        <v>0.29008378871982898</v>
      </c>
      <c r="M24" s="1">
        <f ca="1">('Profiles, Pc, Winter, S1'!M24*(RANDBETWEEN(90,100))/100*(40/100))+('Profiles, Pc, Summer, S1'!M24*(RANDBETWEEN(90,100))/100*(60/100))</f>
        <v>0.29726612657579277</v>
      </c>
      <c r="N24" s="1">
        <f ca="1">('Profiles, Pc, Winter, S1'!N24*(RANDBETWEEN(90,100))/100*(40/100))+('Profiles, Pc, Summer, S1'!N24*(RANDBETWEEN(90,100))/100*(60/100))</f>
        <v>0.30509847130994766</v>
      </c>
      <c r="O24" s="1">
        <f ca="1">('Profiles, Pc, Winter, S1'!O24*(RANDBETWEEN(90,100))/100*(40/100))+('Profiles, Pc, Summer, S1'!O24*(RANDBETWEEN(90,100))/100*(60/100))</f>
        <v>0.29618873020498859</v>
      </c>
      <c r="P24" s="1">
        <f ca="1">('Profiles, Pc, Winter, S1'!P24*(RANDBETWEEN(90,100))/100*(40/100))+('Profiles, Pc, Summer, S1'!P24*(RANDBETWEEN(90,100))/100*(60/100))</f>
        <v>0.28283669467397854</v>
      </c>
      <c r="Q24" s="1">
        <f ca="1">('Profiles, Pc, Winter, S1'!Q24*(RANDBETWEEN(90,100))/100*(40/100))+('Profiles, Pc, Summer, S1'!Q24*(RANDBETWEEN(90,100))/100*(60/100))</f>
        <v>0.26575378234115421</v>
      </c>
      <c r="R24" s="1">
        <f ca="1">('Profiles, Pc, Winter, S1'!R24*(RANDBETWEEN(90,100))/100*(40/100))+('Profiles, Pc, Summer, S1'!R24*(RANDBETWEEN(90,100))/100*(60/100))</f>
        <v>0.26707869407578994</v>
      </c>
      <c r="S24" s="1">
        <f ca="1">('Profiles, Pc, Winter, S1'!S24*(RANDBETWEEN(90,100))/100*(40/100))+('Profiles, Pc, Summer, S1'!S24*(RANDBETWEEN(90,100))/100*(60/100))</f>
        <v>0.27320755435265487</v>
      </c>
      <c r="T24" s="1">
        <f ca="1">('Profiles, Pc, Winter, S1'!T24*(RANDBETWEEN(90,100))/100*(40/100))+('Profiles, Pc, Summer, S1'!T24*(RANDBETWEEN(90,100))/100*(60/100))</f>
        <v>0.27437614486378836</v>
      </c>
      <c r="U24" s="1">
        <f ca="1">('Profiles, Pc, Winter, S1'!U24*(RANDBETWEEN(90,100))/100*(40/100))+('Profiles, Pc, Summer, S1'!U24*(RANDBETWEEN(90,100))/100*(60/100))</f>
        <v>0.27852237192061735</v>
      </c>
      <c r="V24" s="1">
        <f ca="1">('Profiles, Pc, Winter, S1'!V24*(RANDBETWEEN(90,100))/100*(40/100))+('Profiles, Pc, Summer, S1'!V24*(RANDBETWEEN(90,100))/100*(60/100))</f>
        <v>0.28603134213597181</v>
      </c>
      <c r="W24" s="1">
        <f ca="1">('Profiles, Pc, Winter, S1'!W24*(RANDBETWEEN(90,100))/100*(40/100))+('Profiles, Pc, Summer, S1'!W24*(RANDBETWEEN(90,100))/100*(60/100))</f>
        <v>0.26422462610377928</v>
      </c>
      <c r="X24" s="1">
        <f ca="1">('Profiles, Pc, Winter, S1'!X24*(RANDBETWEEN(90,100))/100*(40/100))+('Profiles, Pc, Summer, S1'!X24*(RANDBETWEEN(90,100))/100*(60/100))</f>
        <v>0.23721743341616547</v>
      </c>
      <c r="Y24" s="1">
        <f ca="1">('Profiles, Pc, Winter, S1'!Y24*(RANDBETWEEN(90,100))/100*(40/100))+('Profiles, Pc, Summer, S1'!Y24*(RANDBETWEEN(90,100))/100*(60/100))</f>
        <v>0.20942531874125969</v>
      </c>
    </row>
    <row r="25" spans="1:25" x14ac:dyDescent="0.3">
      <c r="A25">
        <v>24</v>
      </c>
      <c r="B25" s="1">
        <f ca="1">('Profiles, Pc, Winter, S1'!B25*(RANDBETWEEN(90,100))/100*(40/100))+('Profiles, Pc, Summer, S1'!B25*(RANDBETWEEN(90,100))/100*(60/100))</f>
        <v>6.1566367196634691E-2</v>
      </c>
      <c r="C25" s="1">
        <f ca="1">('Profiles, Pc, Winter, S1'!C25*(RANDBETWEEN(90,100))/100*(40/100))+('Profiles, Pc, Summer, S1'!C25*(RANDBETWEEN(90,100))/100*(60/100))</f>
        <v>5.5631657237581969E-2</v>
      </c>
      <c r="D25" s="1">
        <f ca="1">('Profiles, Pc, Winter, S1'!D25*(RANDBETWEEN(90,100))/100*(40/100))+('Profiles, Pc, Summer, S1'!D25*(RANDBETWEEN(90,100))/100*(60/100))</f>
        <v>5.3417772619158276E-2</v>
      </c>
      <c r="E25" s="1">
        <f ca="1">('Profiles, Pc, Winter, S1'!E25*(RANDBETWEEN(90,100))/100*(40/100))+('Profiles, Pc, Summer, S1'!E25*(RANDBETWEEN(90,100))/100*(60/100))</f>
        <v>5.2040182531011003E-2</v>
      </c>
      <c r="F25" s="1">
        <f ca="1">('Profiles, Pc, Winter, S1'!F25*(RANDBETWEEN(90,100))/100*(40/100))+('Profiles, Pc, Summer, S1'!F25*(RANDBETWEEN(90,100))/100*(60/100))</f>
        <v>5.4187636091051379E-2</v>
      </c>
      <c r="G25" s="1">
        <f ca="1">('Profiles, Pc, Winter, S1'!G25*(RANDBETWEEN(90,100))/100*(40/100))+('Profiles, Pc, Summer, S1'!G25*(RANDBETWEEN(90,100))/100*(60/100))</f>
        <v>6.3699155588175724E-2</v>
      </c>
      <c r="H25" s="1">
        <f ca="1">('Profiles, Pc, Winter, S1'!H25*(RANDBETWEEN(90,100))/100*(40/100))+('Profiles, Pc, Summer, S1'!H25*(RANDBETWEEN(90,100))/100*(60/100))</f>
        <v>7.7565073488012698E-2</v>
      </c>
      <c r="I25" s="1">
        <f ca="1">('Profiles, Pc, Winter, S1'!I25*(RANDBETWEEN(90,100))/100*(40/100))+('Profiles, Pc, Summer, S1'!I25*(RANDBETWEEN(90,100))/100*(60/100))</f>
        <v>8.6109457678039875E-2</v>
      </c>
      <c r="J25" s="1">
        <f ca="1">('Profiles, Pc, Winter, S1'!J25*(RANDBETWEEN(90,100))/100*(40/100))+('Profiles, Pc, Summer, S1'!J25*(RANDBETWEEN(90,100))/100*(60/100))</f>
        <v>8.2072195649152968E-2</v>
      </c>
      <c r="K25" s="1">
        <f ca="1">('Profiles, Pc, Winter, S1'!K25*(RANDBETWEEN(90,100))/100*(40/100))+('Profiles, Pc, Summer, S1'!K25*(RANDBETWEEN(90,100))/100*(60/100))</f>
        <v>8.1775777487135548E-2</v>
      </c>
      <c r="L25" s="1">
        <f ca="1">('Profiles, Pc, Winter, S1'!L25*(RANDBETWEEN(90,100))/100*(40/100))+('Profiles, Pc, Summer, S1'!L25*(RANDBETWEEN(90,100))/100*(60/100))</f>
        <v>0.10097930175711373</v>
      </c>
      <c r="M25" s="1">
        <f ca="1">('Profiles, Pc, Winter, S1'!M25*(RANDBETWEEN(90,100))/100*(40/100))+('Profiles, Pc, Summer, S1'!M25*(RANDBETWEEN(90,100))/100*(60/100))</f>
        <v>0.10806121160707664</v>
      </c>
      <c r="N25" s="1">
        <f ca="1">('Profiles, Pc, Winter, S1'!N25*(RANDBETWEEN(90,100))/100*(40/100))+('Profiles, Pc, Summer, S1'!N25*(RANDBETWEEN(90,100))/100*(60/100))</f>
        <v>9.9778777232622642E-2</v>
      </c>
      <c r="O25" s="1">
        <f ca="1">('Profiles, Pc, Winter, S1'!O25*(RANDBETWEEN(90,100))/100*(40/100))+('Profiles, Pc, Summer, S1'!O25*(RANDBETWEEN(90,100))/100*(60/100))</f>
        <v>9.6264499909931772E-2</v>
      </c>
      <c r="P25" s="1">
        <f ca="1">('Profiles, Pc, Winter, S1'!P25*(RANDBETWEEN(90,100))/100*(40/100))+('Profiles, Pc, Summer, S1'!P25*(RANDBETWEEN(90,100))/100*(60/100))</f>
        <v>9.3995422712378263E-2</v>
      </c>
      <c r="Q25" s="1">
        <f ca="1">('Profiles, Pc, Winter, S1'!Q25*(RANDBETWEEN(90,100))/100*(40/100))+('Profiles, Pc, Summer, S1'!Q25*(RANDBETWEEN(90,100))/100*(60/100))</f>
        <v>8.7107354060594361E-2</v>
      </c>
      <c r="R25" s="1">
        <f ca="1">('Profiles, Pc, Winter, S1'!R25*(RANDBETWEEN(90,100))/100*(40/100))+('Profiles, Pc, Summer, S1'!R25*(RANDBETWEEN(90,100))/100*(60/100))</f>
        <v>9.3995566520464896E-2</v>
      </c>
      <c r="S25" s="1">
        <f ca="1">('Profiles, Pc, Winter, S1'!S25*(RANDBETWEEN(90,100))/100*(40/100))+('Profiles, Pc, Summer, S1'!S25*(RANDBETWEEN(90,100))/100*(60/100))</f>
        <v>0.10200368914456069</v>
      </c>
      <c r="T25" s="1">
        <f ca="1">('Profiles, Pc, Winter, S1'!T25*(RANDBETWEEN(90,100))/100*(40/100))+('Profiles, Pc, Summer, S1'!T25*(RANDBETWEEN(90,100))/100*(60/100))</f>
        <v>0.10510481099538957</v>
      </c>
      <c r="U25" s="1">
        <f ca="1">('Profiles, Pc, Winter, S1'!U25*(RANDBETWEEN(90,100))/100*(40/100))+('Profiles, Pc, Summer, S1'!U25*(RANDBETWEEN(90,100))/100*(60/100))</f>
        <v>0.10659403197011483</v>
      </c>
      <c r="V25" s="1">
        <f ca="1">('Profiles, Pc, Winter, S1'!V25*(RANDBETWEEN(90,100))/100*(40/100))+('Profiles, Pc, Summer, S1'!V25*(RANDBETWEEN(90,100))/100*(60/100))</f>
        <v>0.11079816824603966</v>
      </c>
      <c r="W25" s="1">
        <f ca="1">('Profiles, Pc, Winter, S1'!W25*(RANDBETWEEN(90,100))/100*(40/100))+('Profiles, Pc, Summer, S1'!W25*(RANDBETWEEN(90,100))/100*(60/100))</f>
        <v>0.10246399270951229</v>
      </c>
      <c r="X25" s="1">
        <f ca="1">('Profiles, Pc, Winter, S1'!X25*(RANDBETWEEN(90,100))/100*(40/100))+('Profiles, Pc, Summer, S1'!X25*(RANDBETWEEN(90,100))/100*(60/100))</f>
        <v>9.4886484674107319E-2</v>
      </c>
      <c r="Y25" s="1">
        <f ca="1">('Profiles, Pc, Winter, S1'!Y25*(RANDBETWEEN(90,100))/100*(40/100))+('Profiles, Pc, Summer, S1'!Y25*(RANDBETWEEN(90,100))/100*(60/100))</f>
        <v>7.7096612980239149E-2</v>
      </c>
    </row>
    <row r="26" spans="1:25" x14ac:dyDescent="0.3">
      <c r="A26">
        <v>25</v>
      </c>
      <c r="B26" s="1">
        <f ca="1">('Profiles, Pc, Winter, S1'!B26*(RANDBETWEEN(90,100))/100*(40/100))+('Profiles, Pc, Summer, S1'!B26*(RANDBETWEEN(90,100))/100*(60/100))</f>
        <v>0.36177347460040921</v>
      </c>
      <c r="C26" s="1">
        <f ca="1">('Profiles, Pc, Winter, S1'!C26*(RANDBETWEEN(90,100))/100*(40/100))+('Profiles, Pc, Summer, S1'!C26*(RANDBETWEEN(90,100))/100*(60/100))</f>
        <v>0.37123628135010245</v>
      </c>
      <c r="D26" s="1">
        <f ca="1">('Profiles, Pc, Winter, S1'!D26*(RANDBETWEEN(90,100))/100*(40/100))+('Profiles, Pc, Summer, S1'!D26*(RANDBETWEEN(90,100))/100*(60/100))</f>
        <v>0.37250910812704313</v>
      </c>
      <c r="E26" s="1">
        <f ca="1">('Profiles, Pc, Winter, S1'!E26*(RANDBETWEEN(90,100))/100*(40/100))+('Profiles, Pc, Summer, S1'!E26*(RANDBETWEEN(90,100))/100*(60/100))</f>
        <v>0.35835984346447419</v>
      </c>
      <c r="F26" s="1">
        <f ca="1">('Profiles, Pc, Winter, S1'!F26*(RANDBETWEEN(90,100))/100*(40/100))+('Profiles, Pc, Summer, S1'!F26*(RANDBETWEEN(90,100))/100*(60/100))</f>
        <v>0.34830916025424746</v>
      </c>
      <c r="G26" s="1">
        <f ca="1">('Profiles, Pc, Winter, S1'!G26*(RANDBETWEEN(90,100))/100*(40/100))+('Profiles, Pc, Summer, S1'!G26*(RANDBETWEEN(90,100))/100*(60/100))</f>
        <v>0.35757872815287789</v>
      </c>
      <c r="H26" s="1">
        <f ca="1">('Profiles, Pc, Winter, S1'!H26*(RANDBETWEEN(90,100))/100*(40/100))+('Profiles, Pc, Summer, S1'!H26*(RANDBETWEEN(90,100))/100*(60/100))</f>
        <v>0.37017009533011863</v>
      </c>
      <c r="I26" s="1">
        <f ca="1">('Profiles, Pc, Winter, S1'!I26*(RANDBETWEEN(90,100))/100*(40/100))+('Profiles, Pc, Summer, S1'!I26*(RANDBETWEEN(90,100))/100*(60/100))</f>
        <v>0.38732405031614148</v>
      </c>
      <c r="J26" s="1">
        <f ca="1">('Profiles, Pc, Winter, S1'!J26*(RANDBETWEEN(90,100))/100*(40/100))+('Profiles, Pc, Summer, S1'!J26*(RANDBETWEEN(90,100))/100*(60/100))</f>
        <v>0.33719744892978221</v>
      </c>
      <c r="K26" s="1">
        <f ca="1">('Profiles, Pc, Winter, S1'!K26*(RANDBETWEEN(90,100))/100*(40/100))+('Profiles, Pc, Summer, S1'!K26*(RANDBETWEEN(90,100))/100*(60/100))</f>
        <v>0.26640881166666996</v>
      </c>
      <c r="L26" s="1">
        <f ca="1">('Profiles, Pc, Winter, S1'!L26*(RANDBETWEEN(90,100))/100*(40/100))+('Profiles, Pc, Summer, S1'!L26*(RANDBETWEEN(90,100))/100*(60/100))</f>
        <v>0.37379388597337537</v>
      </c>
      <c r="M26" s="1">
        <f ca="1">('Profiles, Pc, Winter, S1'!M26*(RANDBETWEEN(90,100))/100*(40/100))+('Profiles, Pc, Summer, S1'!M26*(RANDBETWEEN(90,100))/100*(60/100))</f>
        <v>0.40520078928044345</v>
      </c>
      <c r="N26" s="1">
        <f ca="1">('Profiles, Pc, Winter, S1'!N26*(RANDBETWEEN(90,100))/100*(40/100))+('Profiles, Pc, Summer, S1'!N26*(RANDBETWEEN(90,100))/100*(60/100))</f>
        <v>0.38182722541759256</v>
      </c>
      <c r="O26" s="1">
        <f ca="1">('Profiles, Pc, Winter, S1'!O26*(RANDBETWEEN(90,100))/100*(40/100))+('Profiles, Pc, Summer, S1'!O26*(RANDBETWEEN(90,100))/100*(60/100))</f>
        <v>0.41015614908282161</v>
      </c>
      <c r="P26" s="1">
        <f ca="1">('Profiles, Pc, Winter, S1'!P26*(RANDBETWEEN(90,100))/100*(40/100))+('Profiles, Pc, Summer, S1'!P26*(RANDBETWEEN(90,100))/100*(60/100))</f>
        <v>0.33612270130854216</v>
      </c>
      <c r="Q26" s="1">
        <f ca="1">('Profiles, Pc, Winter, S1'!Q26*(RANDBETWEEN(90,100))/100*(40/100))+('Profiles, Pc, Summer, S1'!Q26*(RANDBETWEEN(90,100))/100*(60/100))</f>
        <v>0.42595920449348801</v>
      </c>
      <c r="R26" s="1">
        <f ca="1">('Profiles, Pc, Winter, S1'!R26*(RANDBETWEEN(90,100))/100*(40/100))+('Profiles, Pc, Summer, S1'!R26*(RANDBETWEEN(90,100))/100*(60/100))</f>
        <v>0.40855019753277277</v>
      </c>
      <c r="S26" s="1">
        <f ca="1">('Profiles, Pc, Winter, S1'!S26*(RANDBETWEEN(90,100))/100*(40/100))+('Profiles, Pc, Summer, S1'!S26*(RANDBETWEEN(90,100))/100*(60/100))</f>
        <v>0.40925576009178921</v>
      </c>
      <c r="T26" s="1">
        <f ca="1">('Profiles, Pc, Winter, S1'!T26*(RANDBETWEEN(90,100))/100*(40/100))+('Profiles, Pc, Summer, S1'!T26*(RANDBETWEEN(90,100))/100*(60/100))</f>
        <v>0.41038986955701895</v>
      </c>
      <c r="U26" s="1">
        <f ca="1">('Profiles, Pc, Winter, S1'!U26*(RANDBETWEEN(90,100))/100*(40/100))+('Profiles, Pc, Summer, S1'!U26*(RANDBETWEEN(90,100))/100*(60/100))</f>
        <v>0.42784858436552864</v>
      </c>
      <c r="V26" s="1">
        <f ca="1">('Profiles, Pc, Winter, S1'!V26*(RANDBETWEEN(90,100))/100*(40/100))+('Profiles, Pc, Summer, S1'!V26*(RANDBETWEEN(90,100))/100*(60/100))</f>
        <v>0.45393065620104323</v>
      </c>
      <c r="W26" s="1">
        <f ca="1">('Profiles, Pc, Winter, S1'!W26*(RANDBETWEEN(90,100))/100*(40/100))+('Profiles, Pc, Summer, S1'!W26*(RANDBETWEEN(90,100))/100*(60/100))</f>
        <v>0.43803833704911754</v>
      </c>
      <c r="X26" s="1">
        <f ca="1">('Profiles, Pc, Winter, S1'!X26*(RANDBETWEEN(90,100))/100*(40/100))+('Profiles, Pc, Summer, S1'!X26*(RANDBETWEEN(90,100))/100*(60/100))</f>
        <v>0.4465321203806798</v>
      </c>
      <c r="Y26" s="1">
        <f ca="1">('Profiles, Pc, Winter, S1'!Y26*(RANDBETWEEN(90,100))/100*(40/100))+('Profiles, Pc, Summer, S1'!Y26*(RANDBETWEEN(90,100))/100*(60/100))</f>
        <v>0.4660784968164825</v>
      </c>
    </row>
    <row r="27" spans="1:25" x14ac:dyDescent="0.3">
      <c r="A27">
        <v>26</v>
      </c>
      <c r="B27" s="1">
        <f ca="1">('Profiles, Pc, Winter, S1'!B27*(RANDBETWEEN(90,100))/100*(40/100))+('Profiles, Pc, Summer, S1'!B27*(RANDBETWEEN(90,100))/100*(60/100))</f>
        <v>0.72076655830218761</v>
      </c>
      <c r="C27" s="1">
        <f ca="1">('Profiles, Pc, Winter, S1'!C27*(RANDBETWEEN(90,100))/100*(40/100))+('Profiles, Pc, Summer, S1'!C27*(RANDBETWEEN(90,100))/100*(60/100))</f>
        <v>0.70659209030938375</v>
      </c>
      <c r="D27" s="1">
        <f ca="1">('Profiles, Pc, Winter, S1'!D27*(RANDBETWEEN(90,100))/100*(40/100))+('Profiles, Pc, Summer, S1'!D27*(RANDBETWEEN(90,100))/100*(60/100))</f>
        <v>0.69569540358753468</v>
      </c>
      <c r="E27" s="1">
        <f ca="1">('Profiles, Pc, Winter, S1'!E27*(RANDBETWEEN(90,100))/100*(40/100))+('Profiles, Pc, Summer, S1'!E27*(RANDBETWEEN(90,100))/100*(60/100))</f>
        <v>0.69714746121612459</v>
      </c>
      <c r="F27" s="1">
        <f ca="1">('Profiles, Pc, Winter, S1'!F27*(RANDBETWEEN(90,100))/100*(40/100))+('Profiles, Pc, Summer, S1'!F27*(RANDBETWEEN(90,100))/100*(60/100))</f>
        <v>0.71933223449351658</v>
      </c>
      <c r="G27" s="1">
        <f ca="1">('Profiles, Pc, Winter, S1'!G27*(RANDBETWEEN(90,100))/100*(40/100))+('Profiles, Pc, Summer, S1'!G27*(RANDBETWEEN(90,100))/100*(60/100))</f>
        <v>0.7255264661491192</v>
      </c>
      <c r="H27" s="1">
        <f ca="1">('Profiles, Pc, Winter, S1'!H27*(RANDBETWEEN(90,100))/100*(40/100))+('Profiles, Pc, Summer, S1'!H27*(RANDBETWEEN(90,100))/100*(60/100))</f>
        <v>0.82768152414547935</v>
      </c>
      <c r="I27" s="1">
        <f ca="1">('Profiles, Pc, Winter, S1'!I27*(RANDBETWEEN(90,100))/100*(40/100))+('Profiles, Pc, Summer, S1'!I27*(RANDBETWEEN(90,100))/100*(60/100))</f>
        <v>0.88708294976670943</v>
      </c>
      <c r="J27" s="1">
        <f ca="1">('Profiles, Pc, Winter, S1'!J27*(RANDBETWEEN(90,100))/100*(40/100))+('Profiles, Pc, Summer, S1'!J27*(RANDBETWEEN(90,100))/100*(60/100))</f>
        <v>0.94996996042570492</v>
      </c>
      <c r="K27" s="1">
        <f ca="1">('Profiles, Pc, Winter, S1'!K27*(RANDBETWEEN(90,100))/100*(40/100))+('Profiles, Pc, Summer, S1'!K27*(RANDBETWEEN(90,100))/100*(60/100))</f>
        <v>0.88249864055838656</v>
      </c>
      <c r="L27" s="1">
        <f ca="1">('Profiles, Pc, Winter, S1'!L27*(RANDBETWEEN(90,100))/100*(40/100))+('Profiles, Pc, Summer, S1'!L27*(RANDBETWEEN(90,100))/100*(60/100))</f>
        <v>0.9004897107304819</v>
      </c>
      <c r="M27" s="1">
        <f ca="1">('Profiles, Pc, Winter, S1'!M27*(RANDBETWEEN(90,100))/100*(40/100))+('Profiles, Pc, Summer, S1'!M27*(RANDBETWEEN(90,100))/100*(60/100))</f>
        <v>0.93067712418701287</v>
      </c>
      <c r="N27" s="1">
        <f ca="1">('Profiles, Pc, Winter, S1'!N27*(RANDBETWEEN(90,100))/100*(40/100))+('Profiles, Pc, Summer, S1'!N27*(RANDBETWEEN(90,100))/100*(60/100))</f>
        <v>0.93609558268132476</v>
      </c>
      <c r="O27" s="1">
        <f ca="1">('Profiles, Pc, Winter, S1'!O27*(RANDBETWEEN(90,100))/100*(40/100))+('Profiles, Pc, Summer, S1'!O27*(RANDBETWEEN(90,100))/100*(60/100))</f>
        <v>0.9515685728994232</v>
      </c>
      <c r="P27" s="1">
        <f ca="1">('Profiles, Pc, Winter, S1'!P27*(RANDBETWEEN(90,100))/100*(40/100))+('Profiles, Pc, Summer, S1'!P27*(RANDBETWEEN(90,100))/100*(60/100))</f>
        <v>0.91890013060528963</v>
      </c>
      <c r="Q27" s="1">
        <f ca="1">('Profiles, Pc, Winter, S1'!Q27*(RANDBETWEEN(90,100))/100*(40/100))+('Profiles, Pc, Summer, S1'!Q27*(RANDBETWEEN(90,100))/100*(60/100))</f>
        <v>0.87857154425579664</v>
      </c>
      <c r="R27" s="1">
        <f ca="1">('Profiles, Pc, Winter, S1'!R27*(RANDBETWEEN(90,100))/100*(40/100))+('Profiles, Pc, Summer, S1'!R27*(RANDBETWEEN(90,100))/100*(60/100))</f>
        <v>0.90514612288174456</v>
      </c>
      <c r="S27" s="1">
        <f ca="1">('Profiles, Pc, Winter, S1'!S27*(RANDBETWEEN(90,100))/100*(40/100))+('Profiles, Pc, Summer, S1'!S27*(RANDBETWEEN(90,100))/100*(60/100))</f>
        <v>0.90212150382137946</v>
      </c>
      <c r="T27" s="1">
        <f ca="1">('Profiles, Pc, Winter, S1'!T27*(RANDBETWEEN(90,100))/100*(40/100))+('Profiles, Pc, Summer, S1'!T27*(RANDBETWEEN(90,100))/100*(60/100))</f>
        <v>0.92255490204695745</v>
      </c>
      <c r="U27" s="1">
        <f ca="1">('Profiles, Pc, Winter, S1'!U27*(RANDBETWEEN(90,100))/100*(40/100))+('Profiles, Pc, Summer, S1'!U27*(RANDBETWEEN(90,100))/100*(60/100))</f>
        <v>0.89571962998859467</v>
      </c>
      <c r="V27" s="1">
        <f ca="1">('Profiles, Pc, Winter, S1'!V27*(RANDBETWEEN(90,100))/100*(40/100))+('Profiles, Pc, Summer, S1'!V27*(RANDBETWEEN(90,100))/100*(60/100))</f>
        <v>0.88800453595193374</v>
      </c>
      <c r="W27" s="1">
        <f ca="1">('Profiles, Pc, Winter, S1'!W27*(RANDBETWEEN(90,100))/100*(40/100))+('Profiles, Pc, Summer, S1'!W27*(RANDBETWEEN(90,100))/100*(60/100))</f>
        <v>0.84130031408372186</v>
      </c>
      <c r="X27" s="1">
        <f ca="1">('Profiles, Pc, Winter, S1'!X27*(RANDBETWEEN(90,100))/100*(40/100))+('Profiles, Pc, Summer, S1'!X27*(RANDBETWEEN(90,100))/100*(60/100))</f>
        <v>0.73391370093384256</v>
      </c>
      <c r="Y27" s="1">
        <f ca="1">('Profiles, Pc, Winter, S1'!Y27*(RANDBETWEEN(90,100))/100*(40/100))+('Profiles, Pc, Summer, S1'!Y27*(RANDBETWEEN(90,100))/100*(60/100))</f>
        <v>0.72686998193462116</v>
      </c>
    </row>
    <row r="28" spans="1:25" x14ac:dyDescent="0.3">
      <c r="A28">
        <v>27</v>
      </c>
      <c r="B28" s="1">
        <f ca="1">('Profiles, Pc, Winter, S1'!B28*(RANDBETWEEN(90,100))/100*(40/100))+('Profiles, Pc, Summer, S1'!B28*(RANDBETWEEN(90,100))/100*(60/100))</f>
        <v>0.44907638964035301</v>
      </c>
      <c r="C28" s="1">
        <f ca="1">('Profiles, Pc, Winter, S1'!C28*(RANDBETWEEN(90,100))/100*(40/100))+('Profiles, Pc, Summer, S1'!C28*(RANDBETWEEN(90,100))/100*(60/100))</f>
        <v>0.44329772925860461</v>
      </c>
      <c r="D28" s="1">
        <f ca="1">('Profiles, Pc, Winter, S1'!D28*(RANDBETWEEN(90,100))/100*(40/100))+('Profiles, Pc, Summer, S1'!D28*(RANDBETWEEN(90,100))/100*(60/100))</f>
        <v>0.41419208145440578</v>
      </c>
      <c r="E28" s="1">
        <f ca="1">('Profiles, Pc, Winter, S1'!E28*(RANDBETWEEN(90,100))/100*(40/100))+('Profiles, Pc, Summer, S1'!E28*(RANDBETWEEN(90,100))/100*(60/100))</f>
        <v>0.44406224340111577</v>
      </c>
      <c r="F28" s="1">
        <f ca="1">('Profiles, Pc, Winter, S1'!F28*(RANDBETWEEN(90,100))/100*(40/100))+('Profiles, Pc, Summer, S1'!F28*(RANDBETWEEN(90,100))/100*(60/100))</f>
        <v>0.4296671031263305</v>
      </c>
      <c r="G28" s="1">
        <f ca="1">('Profiles, Pc, Winter, S1'!G28*(RANDBETWEEN(90,100))/100*(40/100))+('Profiles, Pc, Summer, S1'!G28*(RANDBETWEEN(90,100))/100*(60/100))</f>
        <v>0.43470158263031788</v>
      </c>
      <c r="H28" s="1">
        <f ca="1">('Profiles, Pc, Winter, S1'!H28*(RANDBETWEEN(90,100))/100*(40/100))+('Profiles, Pc, Summer, S1'!H28*(RANDBETWEEN(90,100))/100*(60/100))</f>
        <v>0.41501770324324422</v>
      </c>
      <c r="I28" s="1">
        <f ca="1">('Profiles, Pc, Winter, S1'!I28*(RANDBETWEEN(90,100))/100*(40/100))+('Profiles, Pc, Summer, S1'!I28*(RANDBETWEEN(90,100))/100*(60/100))</f>
        <v>0.5064213009548455</v>
      </c>
      <c r="J28" s="1">
        <f ca="1">('Profiles, Pc, Winter, S1'!J28*(RANDBETWEEN(90,100))/100*(40/100))+('Profiles, Pc, Summer, S1'!J28*(RANDBETWEEN(90,100))/100*(60/100))</f>
        <v>0.57506865085199121</v>
      </c>
      <c r="K28" s="1">
        <f ca="1">('Profiles, Pc, Winter, S1'!K28*(RANDBETWEEN(90,100))/100*(40/100))+('Profiles, Pc, Summer, S1'!K28*(RANDBETWEEN(90,100))/100*(60/100))</f>
        <v>0.55241026371646185</v>
      </c>
      <c r="L28" s="1">
        <f ca="1">('Profiles, Pc, Winter, S1'!L28*(RANDBETWEEN(90,100))/100*(40/100))+('Profiles, Pc, Summer, S1'!L28*(RANDBETWEEN(90,100))/100*(60/100))</f>
        <v>0.5321122861714831</v>
      </c>
      <c r="M28" s="1">
        <f ca="1">('Profiles, Pc, Winter, S1'!M28*(RANDBETWEEN(90,100))/100*(40/100))+('Profiles, Pc, Summer, S1'!M28*(RANDBETWEEN(90,100))/100*(60/100))</f>
        <v>0.56514674195667314</v>
      </c>
      <c r="N28" s="1">
        <f ca="1">('Profiles, Pc, Winter, S1'!N28*(RANDBETWEEN(90,100))/100*(40/100))+('Profiles, Pc, Summer, S1'!N28*(RANDBETWEEN(90,100))/100*(60/100))</f>
        <v>0.57551072568694706</v>
      </c>
      <c r="O28" s="1">
        <f ca="1">('Profiles, Pc, Winter, S1'!O28*(RANDBETWEEN(90,100))/100*(40/100))+('Profiles, Pc, Summer, S1'!O28*(RANDBETWEEN(90,100))/100*(60/100))</f>
        <v>0.54776628835877061</v>
      </c>
      <c r="P28" s="1">
        <f ca="1">('Profiles, Pc, Winter, S1'!P28*(RANDBETWEEN(90,100))/100*(40/100))+('Profiles, Pc, Summer, S1'!P28*(RANDBETWEEN(90,100))/100*(60/100))</f>
        <v>0.50020914898155655</v>
      </c>
      <c r="Q28" s="1">
        <f ca="1">('Profiles, Pc, Winter, S1'!Q28*(RANDBETWEEN(90,100))/100*(40/100))+('Profiles, Pc, Summer, S1'!Q28*(RANDBETWEEN(90,100))/100*(60/100))</f>
        <v>0.52361681104208135</v>
      </c>
      <c r="R28" s="1">
        <f ca="1">('Profiles, Pc, Winter, S1'!R28*(RANDBETWEEN(90,100))/100*(40/100))+('Profiles, Pc, Summer, S1'!R28*(RANDBETWEEN(90,100))/100*(60/100))</f>
        <v>0.52935499677976738</v>
      </c>
      <c r="S28" s="1">
        <f ca="1">('Profiles, Pc, Winter, S1'!S28*(RANDBETWEEN(90,100))/100*(40/100))+('Profiles, Pc, Summer, S1'!S28*(RANDBETWEEN(90,100))/100*(60/100))</f>
        <v>0.55077015702047682</v>
      </c>
      <c r="T28" s="1">
        <f ca="1">('Profiles, Pc, Winter, S1'!T28*(RANDBETWEEN(90,100))/100*(40/100))+('Profiles, Pc, Summer, S1'!T28*(RANDBETWEEN(90,100))/100*(60/100))</f>
        <v>0.48076559431334326</v>
      </c>
      <c r="U28" s="1">
        <f ca="1">('Profiles, Pc, Winter, S1'!U28*(RANDBETWEEN(90,100))/100*(40/100))+('Profiles, Pc, Summer, S1'!U28*(RANDBETWEEN(90,100))/100*(60/100))</f>
        <v>0.50740065752044838</v>
      </c>
      <c r="V28" s="1">
        <f ca="1">('Profiles, Pc, Winter, S1'!V28*(RANDBETWEEN(90,100))/100*(40/100))+('Profiles, Pc, Summer, S1'!V28*(RANDBETWEEN(90,100))/100*(60/100))</f>
        <v>0.49568509956378659</v>
      </c>
      <c r="W28" s="1">
        <f ca="1">('Profiles, Pc, Winter, S1'!W28*(RANDBETWEEN(90,100))/100*(40/100))+('Profiles, Pc, Summer, S1'!W28*(RANDBETWEEN(90,100))/100*(60/100))</f>
        <v>0.4740031855976925</v>
      </c>
      <c r="X28" s="1">
        <f ca="1">('Profiles, Pc, Winter, S1'!X28*(RANDBETWEEN(90,100))/100*(40/100))+('Profiles, Pc, Summer, S1'!X28*(RANDBETWEEN(90,100))/100*(60/100))</f>
        <v>0.45912579229099187</v>
      </c>
      <c r="Y28" s="1">
        <f ca="1">('Profiles, Pc, Winter, S1'!Y28*(RANDBETWEEN(90,100))/100*(40/100))+('Profiles, Pc, Summer, S1'!Y28*(RANDBETWEEN(90,100))/100*(60/100))</f>
        <v>0.4210371828558408</v>
      </c>
    </row>
    <row r="29" spans="1:25" x14ac:dyDescent="0.3">
      <c r="A29">
        <v>28</v>
      </c>
      <c r="B29" s="1">
        <f ca="1">('Profiles, Pc, Winter, S1'!B29*(RANDBETWEEN(90,100))/100*(40/100))+('Profiles, Pc, Summer, S1'!B29*(RANDBETWEEN(90,100))/100*(60/100))</f>
        <v>0.12069370550454271</v>
      </c>
      <c r="C29" s="1">
        <f ca="1">('Profiles, Pc, Winter, S1'!C29*(RANDBETWEEN(90,100))/100*(40/100))+('Profiles, Pc, Summer, S1'!C29*(RANDBETWEEN(90,100))/100*(60/100))</f>
        <v>0.11185012089676993</v>
      </c>
      <c r="D29" s="1">
        <f ca="1">('Profiles, Pc, Winter, S1'!D29*(RANDBETWEEN(90,100))/100*(40/100))+('Profiles, Pc, Summer, S1'!D29*(RANDBETWEEN(90,100))/100*(60/100))</f>
        <v>0.11294876267871043</v>
      </c>
      <c r="E29" s="1">
        <f ca="1">('Profiles, Pc, Winter, S1'!E29*(RANDBETWEEN(90,100))/100*(40/100))+('Profiles, Pc, Summer, S1'!E29*(RANDBETWEEN(90,100))/100*(60/100))</f>
        <v>0.10340139109708855</v>
      </c>
      <c r="F29" s="1">
        <f ca="1">('Profiles, Pc, Winter, S1'!F29*(RANDBETWEEN(90,100))/100*(40/100))+('Profiles, Pc, Summer, S1'!F29*(RANDBETWEEN(90,100))/100*(60/100))</f>
        <v>0.10245195252146438</v>
      </c>
      <c r="G29" s="1">
        <f ca="1">('Profiles, Pc, Winter, S1'!G29*(RANDBETWEEN(90,100))/100*(40/100))+('Profiles, Pc, Summer, S1'!G29*(RANDBETWEEN(90,100))/100*(60/100))</f>
        <v>0.10267031175531138</v>
      </c>
      <c r="H29" s="1">
        <f ca="1">('Profiles, Pc, Winter, S1'!H29*(RANDBETWEEN(90,100))/100*(40/100))+('Profiles, Pc, Summer, S1'!H29*(RANDBETWEEN(90,100))/100*(60/100))</f>
        <v>0.11530031586333378</v>
      </c>
      <c r="I29" s="1">
        <f ca="1">('Profiles, Pc, Winter, S1'!I29*(RANDBETWEEN(90,100))/100*(40/100))+('Profiles, Pc, Summer, S1'!I29*(RANDBETWEEN(90,100))/100*(60/100))</f>
        <v>0.14675829761699016</v>
      </c>
      <c r="J29" s="1">
        <f ca="1">('Profiles, Pc, Winter, S1'!J29*(RANDBETWEEN(90,100))/100*(40/100))+('Profiles, Pc, Summer, S1'!J29*(RANDBETWEEN(90,100))/100*(60/100))</f>
        <v>0.15620546516902953</v>
      </c>
      <c r="K29" s="1">
        <f ca="1">('Profiles, Pc, Winter, S1'!K29*(RANDBETWEEN(90,100))/100*(40/100))+('Profiles, Pc, Summer, S1'!K29*(RANDBETWEEN(90,100))/100*(60/100))</f>
        <v>0.1714066280440526</v>
      </c>
      <c r="L29" s="1">
        <f ca="1">('Profiles, Pc, Winter, S1'!L29*(RANDBETWEEN(90,100))/100*(40/100))+('Profiles, Pc, Summer, S1'!L29*(RANDBETWEEN(90,100))/100*(60/100))</f>
        <v>0.16064311387846553</v>
      </c>
      <c r="M29" s="1">
        <f ca="1">('Profiles, Pc, Winter, S1'!M29*(RANDBETWEEN(90,100))/100*(40/100))+('Profiles, Pc, Summer, S1'!M29*(RANDBETWEEN(90,100))/100*(60/100))</f>
        <v>0.16558446395567866</v>
      </c>
      <c r="N29" s="1">
        <f ca="1">('Profiles, Pc, Winter, S1'!N29*(RANDBETWEEN(90,100))/100*(40/100))+('Profiles, Pc, Summer, S1'!N29*(RANDBETWEEN(90,100))/100*(60/100))</f>
        <v>0.16646978250564182</v>
      </c>
      <c r="O29" s="1">
        <f ca="1">('Profiles, Pc, Winter, S1'!O29*(RANDBETWEEN(90,100))/100*(40/100))+('Profiles, Pc, Summer, S1'!O29*(RANDBETWEEN(90,100))/100*(60/100))</f>
        <v>0.16065141141532294</v>
      </c>
      <c r="P29" s="1">
        <f ca="1">('Profiles, Pc, Winter, S1'!P29*(RANDBETWEEN(90,100))/100*(40/100))+('Profiles, Pc, Summer, S1'!P29*(RANDBETWEEN(90,100))/100*(60/100))</f>
        <v>0.14184849150168644</v>
      </c>
      <c r="Q29" s="1">
        <f ca="1">('Profiles, Pc, Winter, S1'!Q29*(RANDBETWEEN(90,100))/100*(40/100))+('Profiles, Pc, Summer, S1'!Q29*(RANDBETWEEN(90,100))/100*(60/100))</f>
        <v>0.14474401647210774</v>
      </c>
      <c r="R29" s="1">
        <f ca="1">('Profiles, Pc, Winter, S1'!R29*(RANDBETWEEN(90,100))/100*(40/100))+('Profiles, Pc, Summer, S1'!R29*(RANDBETWEEN(90,100))/100*(60/100))</f>
        <v>0.15689243542975667</v>
      </c>
      <c r="S29" s="1">
        <f ca="1">('Profiles, Pc, Winter, S1'!S29*(RANDBETWEEN(90,100))/100*(40/100))+('Profiles, Pc, Summer, S1'!S29*(RANDBETWEEN(90,100))/100*(60/100))</f>
        <v>0.17186111175703717</v>
      </c>
      <c r="T29" s="1">
        <f ca="1">('Profiles, Pc, Winter, S1'!T29*(RANDBETWEEN(90,100))/100*(40/100))+('Profiles, Pc, Summer, S1'!T29*(RANDBETWEEN(90,100))/100*(60/100))</f>
        <v>0.16992844481990538</v>
      </c>
      <c r="U29" s="1">
        <f ca="1">('Profiles, Pc, Winter, S1'!U29*(RANDBETWEEN(90,100))/100*(40/100))+('Profiles, Pc, Summer, S1'!U29*(RANDBETWEEN(90,100))/100*(60/100))</f>
        <v>0.16115387378821533</v>
      </c>
      <c r="V29" s="1">
        <f ca="1">('Profiles, Pc, Winter, S1'!V29*(RANDBETWEEN(90,100))/100*(40/100))+('Profiles, Pc, Summer, S1'!V29*(RANDBETWEEN(90,100))/100*(60/100))</f>
        <v>0.16665308891058922</v>
      </c>
      <c r="W29" s="1">
        <f ca="1">('Profiles, Pc, Winter, S1'!W29*(RANDBETWEEN(90,100))/100*(40/100))+('Profiles, Pc, Summer, S1'!W29*(RANDBETWEEN(90,100))/100*(60/100))</f>
        <v>0.1577849613285901</v>
      </c>
      <c r="X29" s="1">
        <f ca="1">('Profiles, Pc, Winter, S1'!X29*(RANDBETWEEN(90,100))/100*(40/100))+('Profiles, Pc, Summer, S1'!X29*(RANDBETWEEN(90,100))/100*(60/100))</f>
        <v>0.13369552153736722</v>
      </c>
      <c r="Y29" s="1">
        <f ca="1">('Profiles, Pc, Winter, S1'!Y29*(RANDBETWEEN(90,100))/100*(40/100))+('Profiles, Pc, Summer, S1'!Y29*(RANDBETWEEN(90,100))/100*(60/100))</f>
        <v>0.13035793248513169</v>
      </c>
    </row>
    <row r="30" spans="1:25" x14ac:dyDescent="0.3">
      <c r="A30">
        <v>29</v>
      </c>
      <c r="B30" s="1">
        <f ca="1">('Profiles, Pc, Winter, S1'!B30*(RANDBETWEEN(90,100))/100*(40/100))+('Profiles, Pc, Summer, S1'!B30*(RANDBETWEEN(90,100))/100*(60/100))</f>
        <v>0.25743178587483262</v>
      </c>
      <c r="C30" s="1">
        <f ca="1">('Profiles, Pc, Winter, S1'!C30*(RANDBETWEEN(90,100))/100*(40/100))+('Profiles, Pc, Summer, S1'!C30*(RANDBETWEEN(90,100))/100*(60/100))</f>
        <v>0.2527160072600631</v>
      </c>
      <c r="D30" s="1">
        <f ca="1">('Profiles, Pc, Winter, S1'!D30*(RANDBETWEEN(90,100))/100*(40/100))+('Profiles, Pc, Summer, S1'!D30*(RANDBETWEEN(90,100))/100*(60/100))</f>
        <v>0.23338338887196547</v>
      </c>
      <c r="E30" s="1">
        <f ca="1">('Profiles, Pc, Winter, S1'!E30*(RANDBETWEEN(90,100))/100*(40/100))+('Profiles, Pc, Summer, S1'!E30*(RANDBETWEEN(90,100))/100*(60/100))</f>
        <v>0.25976899414517762</v>
      </c>
      <c r="F30" s="1">
        <f ca="1">('Profiles, Pc, Winter, S1'!F30*(RANDBETWEEN(90,100))/100*(40/100))+('Profiles, Pc, Summer, S1'!F30*(RANDBETWEEN(90,100))/100*(60/100))</f>
        <v>0.25382176901022724</v>
      </c>
      <c r="G30" s="1">
        <f ca="1">('Profiles, Pc, Winter, S1'!G30*(RANDBETWEEN(90,100))/100*(40/100))+('Profiles, Pc, Summer, S1'!G30*(RANDBETWEEN(90,100))/100*(60/100))</f>
        <v>0.24853974158288258</v>
      </c>
      <c r="H30" s="1">
        <f ca="1">('Profiles, Pc, Winter, S1'!H30*(RANDBETWEEN(90,100))/100*(40/100))+('Profiles, Pc, Summer, S1'!H30*(RANDBETWEEN(90,100))/100*(60/100))</f>
        <v>0.38939798971565032</v>
      </c>
      <c r="I30" s="1">
        <f ca="1">('Profiles, Pc, Winter, S1'!I30*(RANDBETWEEN(90,100))/100*(40/100))+('Profiles, Pc, Summer, S1'!I30*(RANDBETWEEN(90,100))/100*(60/100))</f>
        <v>0.4897927159556803</v>
      </c>
      <c r="J30" s="1">
        <f ca="1">('Profiles, Pc, Winter, S1'!J30*(RANDBETWEEN(90,100))/100*(40/100))+('Profiles, Pc, Summer, S1'!J30*(RANDBETWEEN(90,100))/100*(60/100))</f>
        <v>0.51511788936454628</v>
      </c>
      <c r="K30" s="1">
        <f ca="1">('Profiles, Pc, Winter, S1'!K30*(RANDBETWEEN(90,100))/100*(40/100))+('Profiles, Pc, Summer, S1'!K30*(RANDBETWEEN(90,100))/100*(60/100))</f>
        <v>0.50751898703504061</v>
      </c>
      <c r="L30" s="1">
        <f ca="1">('Profiles, Pc, Winter, S1'!L30*(RANDBETWEEN(90,100))/100*(40/100))+('Profiles, Pc, Summer, S1'!L30*(RANDBETWEEN(90,100))/100*(60/100))</f>
        <v>0.46850841409597666</v>
      </c>
      <c r="M30" s="1">
        <f ca="1">('Profiles, Pc, Winter, S1'!M30*(RANDBETWEEN(90,100))/100*(40/100))+('Profiles, Pc, Summer, S1'!M30*(RANDBETWEEN(90,100))/100*(60/100))</f>
        <v>0.51226003290544875</v>
      </c>
      <c r="N30" s="1">
        <f ca="1">('Profiles, Pc, Winter, S1'!N30*(RANDBETWEEN(90,100))/100*(40/100))+('Profiles, Pc, Summer, S1'!N30*(RANDBETWEEN(90,100))/100*(60/100))</f>
        <v>0.47838131192522237</v>
      </c>
      <c r="O30" s="1">
        <f ca="1">('Profiles, Pc, Winter, S1'!O30*(RANDBETWEEN(90,100))/100*(40/100))+('Profiles, Pc, Summer, S1'!O30*(RANDBETWEEN(90,100))/100*(60/100))</f>
        <v>0.49096837258419268</v>
      </c>
      <c r="P30" s="1">
        <f ca="1">('Profiles, Pc, Winter, S1'!P30*(RANDBETWEEN(90,100))/100*(40/100))+('Profiles, Pc, Summer, S1'!P30*(RANDBETWEEN(90,100))/100*(60/100))</f>
        <v>0.43037057105612164</v>
      </c>
      <c r="Q30" s="1">
        <f ca="1">('Profiles, Pc, Winter, S1'!Q30*(RANDBETWEEN(90,100))/100*(40/100))+('Profiles, Pc, Summer, S1'!Q30*(RANDBETWEEN(90,100))/100*(60/100))</f>
        <v>0.39576968662225853</v>
      </c>
      <c r="R30" s="1">
        <f ca="1">('Profiles, Pc, Winter, S1'!R30*(RANDBETWEEN(90,100))/100*(40/100))+('Profiles, Pc, Summer, S1'!R30*(RANDBETWEEN(90,100))/100*(60/100))</f>
        <v>0.42859391733540314</v>
      </c>
      <c r="S30" s="1">
        <f ca="1">('Profiles, Pc, Winter, S1'!S30*(RANDBETWEEN(90,100))/100*(40/100))+('Profiles, Pc, Summer, S1'!S30*(RANDBETWEEN(90,100))/100*(60/100))</f>
        <v>0.41146465782148889</v>
      </c>
      <c r="T30" s="1">
        <f ca="1">('Profiles, Pc, Winter, S1'!T30*(RANDBETWEEN(90,100))/100*(40/100))+('Profiles, Pc, Summer, S1'!T30*(RANDBETWEEN(90,100))/100*(60/100))</f>
        <v>0.38798753517526574</v>
      </c>
      <c r="U30" s="1">
        <f ca="1">('Profiles, Pc, Winter, S1'!U30*(RANDBETWEEN(90,100))/100*(40/100))+('Profiles, Pc, Summer, S1'!U30*(RANDBETWEEN(90,100))/100*(60/100))</f>
        <v>0.43854324781879017</v>
      </c>
      <c r="V30" s="1">
        <f ca="1">('Profiles, Pc, Winter, S1'!V30*(RANDBETWEEN(90,100))/100*(40/100))+('Profiles, Pc, Summer, S1'!V30*(RANDBETWEEN(90,100))/100*(60/100))</f>
        <v>0.41562345798820743</v>
      </c>
      <c r="W30" s="1">
        <f ca="1">('Profiles, Pc, Winter, S1'!W30*(RANDBETWEEN(90,100))/100*(40/100))+('Profiles, Pc, Summer, S1'!W30*(RANDBETWEEN(90,100))/100*(60/100))</f>
        <v>0.40319730631870582</v>
      </c>
      <c r="X30" s="1">
        <f ca="1">('Profiles, Pc, Winter, S1'!X30*(RANDBETWEEN(90,100))/100*(40/100))+('Profiles, Pc, Summer, S1'!X30*(RANDBETWEEN(90,100))/100*(60/100))</f>
        <v>0.34592038202317615</v>
      </c>
      <c r="Y30" s="1">
        <f ca="1">('Profiles, Pc, Winter, S1'!Y30*(RANDBETWEEN(90,100))/100*(40/100))+('Profiles, Pc, Summer, S1'!Y30*(RANDBETWEEN(90,100))/100*(60/100))</f>
        <v>0.30438477720260343</v>
      </c>
    </row>
    <row r="31" spans="1:25" x14ac:dyDescent="0.3">
      <c r="A31">
        <v>30</v>
      </c>
      <c r="B31" s="1">
        <f ca="1">('Profiles, Pc, Winter, S1'!B31*(RANDBETWEEN(90,100))/100*(40/100))+('Profiles, Pc, Summer, S1'!B31*(RANDBETWEEN(90,100))/100*(60/100))</f>
        <v>2.7320079115605519E-2</v>
      </c>
      <c r="C31" s="1">
        <f ca="1">('Profiles, Pc, Winter, S1'!C31*(RANDBETWEEN(90,100))/100*(40/100))+('Profiles, Pc, Summer, S1'!C31*(RANDBETWEEN(90,100))/100*(60/100))</f>
        <v>1.9265745213128349E-2</v>
      </c>
      <c r="D31" s="1">
        <f ca="1">('Profiles, Pc, Winter, S1'!D31*(RANDBETWEEN(90,100))/100*(40/100))+('Profiles, Pc, Summer, S1'!D31*(RANDBETWEEN(90,100))/100*(60/100))</f>
        <v>1.6855632086194942E-2</v>
      </c>
      <c r="E31" s="1">
        <f ca="1">('Profiles, Pc, Winter, S1'!E31*(RANDBETWEEN(90,100))/100*(40/100))+('Profiles, Pc, Summer, S1'!E31*(RANDBETWEEN(90,100))/100*(60/100))</f>
        <v>1.620375753436655E-2</v>
      </c>
      <c r="F31" s="1">
        <f ca="1">('Profiles, Pc, Winter, S1'!F31*(RANDBETWEEN(90,100))/100*(40/100))+('Profiles, Pc, Summer, S1'!F31*(RANDBETWEEN(90,100))/100*(60/100))</f>
        <v>1.5823599453080033E-2</v>
      </c>
      <c r="G31" s="1">
        <f ca="1">('Profiles, Pc, Winter, S1'!G31*(RANDBETWEEN(90,100))/100*(40/100))+('Profiles, Pc, Summer, S1'!G31*(RANDBETWEEN(90,100))/100*(60/100))</f>
        <v>2.1181391734999406E-2</v>
      </c>
      <c r="H31" s="1">
        <f ca="1">('Profiles, Pc, Winter, S1'!H31*(RANDBETWEEN(90,100))/100*(40/100))+('Profiles, Pc, Summer, S1'!H31*(RANDBETWEEN(90,100))/100*(60/100))</f>
        <v>4.4983444500345922E-2</v>
      </c>
      <c r="I31" s="1">
        <f ca="1">('Profiles, Pc, Winter, S1'!I31*(RANDBETWEEN(90,100))/100*(40/100))+('Profiles, Pc, Summer, S1'!I31*(RANDBETWEEN(90,100))/100*(60/100))</f>
        <v>6.7200686135023946E-2</v>
      </c>
      <c r="J31" s="1">
        <f ca="1">('Profiles, Pc, Winter, S1'!J31*(RANDBETWEEN(90,100))/100*(40/100))+('Profiles, Pc, Summer, S1'!J31*(RANDBETWEEN(90,100))/100*(60/100))</f>
        <v>7.8033710650031118E-2</v>
      </c>
      <c r="K31" s="1">
        <f ca="1">('Profiles, Pc, Winter, S1'!K31*(RANDBETWEEN(90,100))/100*(40/100))+('Profiles, Pc, Summer, S1'!K31*(RANDBETWEEN(90,100))/100*(60/100))</f>
        <v>7.5836939861591013E-2</v>
      </c>
      <c r="L31" s="1">
        <f ca="1">('Profiles, Pc, Winter, S1'!L31*(RANDBETWEEN(90,100))/100*(40/100))+('Profiles, Pc, Summer, S1'!L31*(RANDBETWEEN(90,100))/100*(60/100))</f>
        <v>7.6220407493173797E-2</v>
      </c>
      <c r="M31" s="1">
        <f ca="1">('Profiles, Pc, Winter, S1'!M31*(RANDBETWEEN(90,100))/100*(40/100))+('Profiles, Pc, Summer, S1'!M31*(RANDBETWEEN(90,100))/100*(60/100))</f>
        <v>7.15217953364609E-2</v>
      </c>
      <c r="N31" s="1">
        <f ca="1">('Profiles, Pc, Winter, S1'!N31*(RANDBETWEEN(90,100))/100*(40/100))+('Profiles, Pc, Summer, S1'!N31*(RANDBETWEEN(90,100))/100*(60/100))</f>
        <v>7.191113531507265E-2</v>
      </c>
      <c r="O31" s="1">
        <f ca="1">('Profiles, Pc, Winter, S1'!O31*(RANDBETWEEN(90,100))/100*(40/100))+('Profiles, Pc, Summer, S1'!O31*(RANDBETWEEN(90,100))/100*(60/100))</f>
        <v>6.8450131775169343E-2</v>
      </c>
      <c r="P31" s="1">
        <f ca="1">('Profiles, Pc, Winter, S1'!P31*(RANDBETWEEN(90,100))/100*(40/100))+('Profiles, Pc, Summer, S1'!P31*(RANDBETWEEN(90,100))/100*(60/100))</f>
        <v>6.3366374287518748E-2</v>
      </c>
      <c r="Q31" s="1">
        <f ca="1">('Profiles, Pc, Winter, S1'!Q31*(RANDBETWEEN(90,100))/100*(40/100))+('Profiles, Pc, Summer, S1'!Q31*(RANDBETWEEN(90,100))/100*(60/100))</f>
        <v>6.4130087828294435E-2</v>
      </c>
      <c r="R31" s="1">
        <f ca="1">('Profiles, Pc, Winter, S1'!R31*(RANDBETWEEN(90,100))/100*(40/100))+('Profiles, Pc, Summer, S1'!R31*(RANDBETWEEN(90,100))/100*(60/100))</f>
        <v>6.8550527258461086E-2</v>
      </c>
      <c r="S31" s="1">
        <f ca="1">('Profiles, Pc, Winter, S1'!S31*(RANDBETWEEN(90,100))/100*(40/100))+('Profiles, Pc, Summer, S1'!S31*(RANDBETWEEN(90,100))/100*(60/100))</f>
        <v>7.6141792389574983E-2</v>
      </c>
      <c r="T31" s="1">
        <f ca="1">('Profiles, Pc, Winter, S1'!T31*(RANDBETWEEN(90,100))/100*(40/100))+('Profiles, Pc, Summer, S1'!T31*(RANDBETWEEN(90,100))/100*(60/100))</f>
        <v>8.2886931990499985E-2</v>
      </c>
      <c r="U31" s="1">
        <f ca="1">('Profiles, Pc, Winter, S1'!U31*(RANDBETWEEN(90,100))/100*(40/100))+('Profiles, Pc, Summer, S1'!U31*(RANDBETWEEN(90,100))/100*(60/100))</f>
        <v>8.0270546267809079E-2</v>
      </c>
      <c r="V31" s="1">
        <f ca="1">('Profiles, Pc, Winter, S1'!V31*(RANDBETWEEN(90,100))/100*(40/100))+('Profiles, Pc, Summer, S1'!V31*(RANDBETWEEN(90,100))/100*(60/100))</f>
        <v>8.7986997759087859E-2</v>
      </c>
      <c r="W31" s="1">
        <f ca="1">('Profiles, Pc, Winter, S1'!W31*(RANDBETWEEN(90,100))/100*(40/100))+('Profiles, Pc, Summer, S1'!W31*(RANDBETWEEN(90,100))/100*(60/100))</f>
        <v>8.181313506144447E-2</v>
      </c>
      <c r="X31" s="1">
        <f ca="1">('Profiles, Pc, Winter, S1'!X31*(RANDBETWEEN(90,100))/100*(40/100))+('Profiles, Pc, Summer, S1'!X31*(RANDBETWEEN(90,100))/100*(60/100))</f>
        <v>6.0477828896113889E-2</v>
      </c>
      <c r="Y31" s="1">
        <f ca="1">('Profiles, Pc, Winter, S1'!Y31*(RANDBETWEEN(90,100))/100*(40/100))+('Profiles, Pc, Summer, S1'!Y31*(RANDBETWEEN(90,100))/100*(60/100))</f>
        <v>4.726786746280108E-2</v>
      </c>
    </row>
    <row r="32" spans="1:25" x14ac:dyDescent="0.3">
      <c r="A32">
        <v>31</v>
      </c>
      <c r="B32" s="1">
        <f ca="1">('Profiles, Pc, Winter, S1'!B32*(RANDBETWEEN(90,100))/100*(40/100))+('Profiles, Pc, Summer, S1'!B32*(RANDBETWEEN(90,100))/100*(60/100))</f>
        <v>0.25675677664769947</v>
      </c>
      <c r="C32" s="1">
        <f ca="1">('Profiles, Pc, Winter, S1'!C32*(RANDBETWEEN(90,100))/100*(40/100))+('Profiles, Pc, Summer, S1'!C32*(RANDBETWEEN(90,100))/100*(60/100))</f>
        <v>0.22239656697441409</v>
      </c>
      <c r="D32" s="1">
        <f ca="1">('Profiles, Pc, Winter, S1'!D32*(RANDBETWEEN(90,100))/100*(40/100))+('Profiles, Pc, Summer, S1'!D32*(RANDBETWEEN(90,100))/100*(60/100))</f>
        <v>0.20417237339151353</v>
      </c>
      <c r="E32" s="1">
        <f ca="1">('Profiles, Pc, Winter, S1'!E32*(RANDBETWEEN(90,100))/100*(40/100))+('Profiles, Pc, Summer, S1'!E32*(RANDBETWEEN(90,100))/100*(60/100))</f>
        <v>0.21727745476604216</v>
      </c>
      <c r="F32" s="1">
        <f ca="1">('Profiles, Pc, Winter, S1'!F32*(RANDBETWEEN(90,100))/100*(40/100))+('Profiles, Pc, Summer, S1'!F32*(RANDBETWEEN(90,100))/100*(60/100))</f>
        <v>0.21062825763570497</v>
      </c>
      <c r="G32" s="1">
        <f ca="1">('Profiles, Pc, Winter, S1'!G32*(RANDBETWEEN(90,100))/100*(40/100))+('Profiles, Pc, Summer, S1'!G32*(RANDBETWEEN(90,100))/100*(60/100))</f>
        <v>0.21838546867589145</v>
      </c>
      <c r="H32" s="1">
        <f ca="1">('Profiles, Pc, Winter, S1'!H32*(RANDBETWEEN(90,100))/100*(40/100))+('Profiles, Pc, Summer, S1'!H32*(RANDBETWEEN(90,100))/100*(60/100))</f>
        <v>0.27891347671843253</v>
      </c>
      <c r="I32" s="1">
        <f ca="1">('Profiles, Pc, Winter, S1'!I32*(RANDBETWEEN(90,100))/100*(40/100))+('Profiles, Pc, Summer, S1'!I32*(RANDBETWEEN(90,100))/100*(60/100))</f>
        <v>0.31342894357684592</v>
      </c>
      <c r="J32" s="1">
        <f ca="1">('Profiles, Pc, Winter, S1'!J32*(RANDBETWEEN(90,100))/100*(40/100))+('Profiles, Pc, Summer, S1'!J32*(RANDBETWEEN(90,100))/100*(60/100))</f>
        <v>0.34551167152780382</v>
      </c>
      <c r="K32" s="1">
        <f ca="1">('Profiles, Pc, Winter, S1'!K32*(RANDBETWEEN(90,100))/100*(40/100))+('Profiles, Pc, Summer, S1'!K32*(RANDBETWEEN(90,100))/100*(60/100))</f>
        <v>0.33208024567602235</v>
      </c>
      <c r="L32" s="1">
        <f ca="1">('Profiles, Pc, Winter, S1'!L32*(RANDBETWEEN(90,100))/100*(40/100))+('Profiles, Pc, Summer, S1'!L32*(RANDBETWEEN(90,100))/100*(60/100))</f>
        <v>0.372605984963711</v>
      </c>
      <c r="M32" s="1">
        <f ca="1">('Profiles, Pc, Winter, S1'!M32*(RANDBETWEEN(90,100))/100*(40/100))+('Profiles, Pc, Summer, S1'!M32*(RANDBETWEEN(90,100))/100*(60/100))</f>
        <v>0.3765062281321695</v>
      </c>
      <c r="N32" s="1">
        <f ca="1">('Profiles, Pc, Winter, S1'!N32*(RANDBETWEEN(90,100))/100*(40/100))+('Profiles, Pc, Summer, S1'!N32*(RANDBETWEEN(90,100))/100*(60/100))</f>
        <v>0.37763181111839988</v>
      </c>
      <c r="O32" s="1">
        <f ca="1">('Profiles, Pc, Winter, S1'!O32*(RANDBETWEEN(90,100))/100*(40/100))+('Profiles, Pc, Summer, S1'!O32*(RANDBETWEEN(90,100))/100*(60/100))</f>
        <v>0.35293564317723869</v>
      </c>
      <c r="P32" s="1">
        <f ca="1">('Profiles, Pc, Winter, S1'!P32*(RANDBETWEEN(90,100))/100*(40/100))+('Profiles, Pc, Summer, S1'!P32*(RANDBETWEEN(90,100))/100*(60/100))</f>
        <v>0.36537952878827751</v>
      </c>
      <c r="Q32" s="1">
        <f ca="1">('Profiles, Pc, Winter, S1'!Q32*(RANDBETWEEN(90,100))/100*(40/100))+('Profiles, Pc, Summer, S1'!Q32*(RANDBETWEEN(90,100))/100*(60/100))</f>
        <v>0.33443389251478839</v>
      </c>
      <c r="R32" s="1">
        <f ca="1">('Profiles, Pc, Winter, S1'!R32*(RANDBETWEEN(90,100))/100*(40/100))+('Profiles, Pc, Summer, S1'!R32*(RANDBETWEEN(90,100))/100*(60/100))</f>
        <v>0.36520690098034259</v>
      </c>
      <c r="S32" s="1">
        <f ca="1">('Profiles, Pc, Winter, S1'!S32*(RANDBETWEEN(90,100))/100*(40/100))+('Profiles, Pc, Summer, S1'!S32*(RANDBETWEEN(90,100))/100*(60/100))</f>
        <v>0.35927393548158715</v>
      </c>
      <c r="T32" s="1">
        <f ca="1">('Profiles, Pc, Winter, S1'!T32*(RANDBETWEEN(90,100))/100*(40/100))+('Profiles, Pc, Summer, S1'!T32*(RANDBETWEEN(90,100))/100*(60/100))</f>
        <v>0.39035162813793622</v>
      </c>
      <c r="U32" s="1">
        <f ca="1">('Profiles, Pc, Winter, S1'!U32*(RANDBETWEEN(90,100))/100*(40/100))+('Profiles, Pc, Summer, S1'!U32*(RANDBETWEEN(90,100))/100*(60/100))</f>
        <v>0.39807157512077784</v>
      </c>
      <c r="V32" s="1">
        <f ca="1">('Profiles, Pc, Winter, S1'!V32*(RANDBETWEEN(90,100))/100*(40/100))+('Profiles, Pc, Summer, S1'!V32*(RANDBETWEEN(90,100))/100*(60/100))</f>
        <v>0.4117942188991181</v>
      </c>
      <c r="W32" s="1">
        <f ca="1">('Profiles, Pc, Winter, S1'!W32*(RANDBETWEEN(90,100))/100*(40/100))+('Profiles, Pc, Summer, S1'!W32*(RANDBETWEEN(90,100))/100*(60/100))</f>
        <v>0.3727216853666252</v>
      </c>
      <c r="X32" s="1">
        <f ca="1">('Profiles, Pc, Winter, S1'!X32*(RANDBETWEEN(90,100))/100*(40/100))+('Profiles, Pc, Summer, S1'!X32*(RANDBETWEEN(90,100))/100*(60/100))</f>
        <v>0.3607283295468513</v>
      </c>
      <c r="Y32" s="1">
        <f ca="1">('Profiles, Pc, Winter, S1'!Y32*(RANDBETWEEN(90,100))/100*(40/100))+('Profiles, Pc, Summer, S1'!Y32*(RANDBETWEEN(90,100))/100*(60/100))</f>
        <v>0.32098126521565973</v>
      </c>
    </row>
    <row r="33" spans="1:25" x14ac:dyDescent="0.3">
      <c r="A33">
        <v>32</v>
      </c>
      <c r="B33" s="1">
        <f ca="1">('Profiles, Pc, Winter, S1'!B33*(RANDBETWEEN(90,100))/100*(40/100))+('Profiles, Pc, Summer, S1'!B33*(RANDBETWEEN(90,100))/100*(60/100))</f>
        <v>0.40248403549656581</v>
      </c>
      <c r="C33" s="1">
        <f ca="1">('Profiles, Pc, Winter, S1'!C33*(RANDBETWEEN(90,100))/100*(40/100))+('Profiles, Pc, Summer, S1'!C33*(RANDBETWEEN(90,100))/100*(60/100))</f>
        <v>0.39500158091455839</v>
      </c>
      <c r="D33" s="1">
        <f ca="1">('Profiles, Pc, Winter, S1'!D33*(RANDBETWEEN(90,100))/100*(40/100))+('Profiles, Pc, Summer, S1'!D33*(RANDBETWEEN(90,100))/100*(60/100))</f>
        <v>0.36931869387926841</v>
      </c>
      <c r="E33" s="1">
        <f ca="1">('Profiles, Pc, Winter, S1'!E33*(RANDBETWEEN(90,100))/100*(40/100))+('Profiles, Pc, Summer, S1'!E33*(RANDBETWEEN(90,100))/100*(60/100))</f>
        <v>0.38066923079661208</v>
      </c>
      <c r="F33" s="1">
        <f ca="1">('Profiles, Pc, Winter, S1'!F33*(RANDBETWEEN(90,100))/100*(40/100))+('Profiles, Pc, Summer, S1'!F33*(RANDBETWEEN(90,100))/100*(60/100))</f>
        <v>0.39335307372607353</v>
      </c>
      <c r="G33" s="1">
        <f ca="1">('Profiles, Pc, Winter, S1'!G33*(RANDBETWEEN(90,100))/100*(40/100))+('Profiles, Pc, Summer, S1'!G33*(RANDBETWEEN(90,100))/100*(60/100))</f>
        <v>0.38996156593809594</v>
      </c>
      <c r="H33" s="1">
        <f ca="1">('Profiles, Pc, Winter, S1'!H33*(RANDBETWEEN(90,100))/100*(40/100))+('Profiles, Pc, Summer, S1'!H33*(RANDBETWEEN(90,100))/100*(60/100))</f>
        <v>0.46246071111473819</v>
      </c>
      <c r="I33" s="1">
        <f ca="1">('Profiles, Pc, Winter, S1'!I33*(RANDBETWEEN(90,100))/100*(40/100))+('Profiles, Pc, Summer, S1'!I33*(RANDBETWEEN(90,100))/100*(60/100))</f>
        <v>0.54469490332275239</v>
      </c>
      <c r="J33" s="1">
        <f ca="1">('Profiles, Pc, Winter, S1'!J33*(RANDBETWEEN(90,100))/100*(40/100))+('Profiles, Pc, Summer, S1'!J33*(RANDBETWEEN(90,100))/100*(60/100))</f>
        <v>0.59127162944985345</v>
      </c>
      <c r="K33" s="1">
        <f ca="1">('Profiles, Pc, Winter, S1'!K33*(RANDBETWEEN(90,100))/100*(40/100))+('Profiles, Pc, Summer, S1'!K33*(RANDBETWEEN(90,100))/100*(60/100))</f>
        <v>0.60374786995342355</v>
      </c>
      <c r="L33" s="1">
        <f ca="1">('Profiles, Pc, Winter, S1'!L33*(RANDBETWEEN(90,100))/100*(40/100))+('Profiles, Pc, Summer, S1'!L33*(RANDBETWEEN(90,100))/100*(60/100))</f>
        <v>0.5792745977813869</v>
      </c>
      <c r="M33" s="1">
        <f ca="1">('Profiles, Pc, Winter, S1'!M33*(RANDBETWEEN(90,100))/100*(40/100))+('Profiles, Pc, Summer, S1'!M33*(RANDBETWEEN(90,100))/100*(60/100))</f>
        <v>0.60978095896797013</v>
      </c>
      <c r="N33" s="1">
        <f ca="1">('Profiles, Pc, Winter, S1'!N33*(RANDBETWEEN(90,100))/100*(40/100))+('Profiles, Pc, Summer, S1'!N33*(RANDBETWEEN(90,100))/100*(60/100))</f>
        <v>0.61240919484190659</v>
      </c>
      <c r="O33" s="1">
        <f ca="1">('Profiles, Pc, Winter, S1'!O33*(RANDBETWEEN(90,100))/100*(40/100))+('Profiles, Pc, Summer, S1'!O33*(RANDBETWEEN(90,100))/100*(60/100))</f>
        <v>0.55827600797648602</v>
      </c>
      <c r="P33" s="1">
        <f ca="1">('Profiles, Pc, Winter, S1'!P33*(RANDBETWEEN(90,100))/100*(40/100))+('Profiles, Pc, Summer, S1'!P33*(RANDBETWEEN(90,100))/100*(60/100))</f>
        <v>0.53946983918602609</v>
      </c>
      <c r="Q33" s="1">
        <f ca="1">('Profiles, Pc, Winter, S1'!Q33*(RANDBETWEEN(90,100))/100*(40/100))+('Profiles, Pc, Summer, S1'!Q33*(RANDBETWEEN(90,100))/100*(60/100))</f>
        <v>0.52821888292330066</v>
      </c>
      <c r="R33" s="1">
        <f ca="1">('Profiles, Pc, Winter, S1'!R33*(RANDBETWEEN(90,100))/100*(40/100))+('Profiles, Pc, Summer, S1'!R33*(RANDBETWEEN(90,100))/100*(60/100))</f>
        <v>0.53892072665067503</v>
      </c>
      <c r="S33" s="1">
        <f ca="1">('Profiles, Pc, Winter, S1'!S33*(RANDBETWEEN(90,100))/100*(40/100))+('Profiles, Pc, Summer, S1'!S33*(RANDBETWEEN(90,100))/100*(60/100))</f>
        <v>0.54722189529271659</v>
      </c>
      <c r="T33" s="1">
        <f ca="1">('Profiles, Pc, Winter, S1'!T33*(RANDBETWEEN(90,100))/100*(40/100))+('Profiles, Pc, Summer, S1'!T33*(RANDBETWEEN(90,100))/100*(60/100))</f>
        <v>0.51974065467304542</v>
      </c>
      <c r="U33" s="1">
        <f ca="1">('Profiles, Pc, Winter, S1'!U33*(RANDBETWEEN(90,100))/100*(40/100))+('Profiles, Pc, Summer, S1'!U33*(RANDBETWEEN(90,100))/100*(60/100))</f>
        <v>0.54287450351328137</v>
      </c>
      <c r="V33" s="1">
        <f ca="1">('Profiles, Pc, Winter, S1'!V33*(RANDBETWEEN(90,100))/100*(40/100))+('Profiles, Pc, Summer, S1'!V33*(RANDBETWEEN(90,100))/100*(60/100))</f>
        <v>0.53530611888447299</v>
      </c>
      <c r="W33" s="1">
        <f ca="1">('Profiles, Pc, Winter, S1'!W33*(RANDBETWEEN(90,100))/100*(40/100))+('Profiles, Pc, Summer, S1'!W33*(RANDBETWEEN(90,100))/100*(60/100))</f>
        <v>0.49817760806306566</v>
      </c>
      <c r="X33" s="1">
        <f ca="1">('Profiles, Pc, Winter, S1'!X33*(RANDBETWEEN(90,100))/100*(40/100))+('Profiles, Pc, Summer, S1'!X33*(RANDBETWEEN(90,100))/100*(60/100))</f>
        <v>0.46516644479312474</v>
      </c>
      <c r="Y33" s="1">
        <f ca="1">('Profiles, Pc, Winter, S1'!Y33*(RANDBETWEEN(90,100))/100*(40/100))+('Profiles, Pc, Summer, S1'!Y33*(RANDBETWEEN(90,100))/100*(60/100))</f>
        <v>0.42020005775770986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2B8-6B32-4FD2-BF6C-DE41031AF098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9.4768764215314629E-3</v>
      </c>
      <c r="H2" s="2">
        <v>9.5147839272175891E-2</v>
      </c>
      <c r="I2" s="2">
        <v>0.26573161485974223</v>
      </c>
      <c r="J2" s="2">
        <v>0.41053828658074298</v>
      </c>
      <c r="K2" s="2">
        <v>0.48028809704321457</v>
      </c>
      <c r="L2" s="2">
        <v>0.54890068233510236</v>
      </c>
      <c r="M2" s="2">
        <v>0.57846853677028054</v>
      </c>
      <c r="N2" s="2">
        <v>0.62395754359363154</v>
      </c>
      <c r="O2" s="2">
        <v>0.6273692191053829</v>
      </c>
      <c r="P2" s="2">
        <v>0.63078089461713416</v>
      </c>
      <c r="Q2" s="2">
        <v>0.57695223654283545</v>
      </c>
      <c r="R2" s="2">
        <v>0.4590598938589841</v>
      </c>
      <c r="S2" s="2">
        <v>0.30250189537528432</v>
      </c>
      <c r="T2" s="2">
        <v>0.11144806671721001</v>
      </c>
      <c r="U2" s="2">
        <v>9.8559514783927212E-3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1.1372251705837756E-2</v>
      </c>
      <c r="H3" s="2">
        <v>9.9696739954510991E-2</v>
      </c>
      <c r="I3" s="2">
        <v>0.23995451099317666</v>
      </c>
      <c r="J3" s="2">
        <v>0.36201667930250192</v>
      </c>
      <c r="K3" s="2">
        <v>0.50416982562547386</v>
      </c>
      <c r="L3" s="2">
        <v>0.59666413949962094</v>
      </c>
      <c r="M3" s="2">
        <v>0.61068991660348748</v>
      </c>
      <c r="N3" s="2">
        <v>0.62509476876421532</v>
      </c>
      <c r="O3" s="2">
        <v>0.60310841546626237</v>
      </c>
      <c r="P3" s="2">
        <v>0.64101592115238815</v>
      </c>
      <c r="Q3" s="2">
        <v>0.56899166034874904</v>
      </c>
      <c r="R3" s="2">
        <v>0.4772554965883245</v>
      </c>
      <c r="S3" s="2">
        <v>0.31197877179681577</v>
      </c>
      <c r="T3" s="2">
        <v>0.11372251705837756</v>
      </c>
      <c r="U3" s="2">
        <v>1.023502653525398E-2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1.0993176648976498E-2</v>
      </c>
      <c r="H4" s="2">
        <v>0.10538286580742987</v>
      </c>
      <c r="I4" s="2">
        <v>0.29264594389689158</v>
      </c>
      <c r="J4" s="2">
        <v>0.46967399545109934</v>
      </c>
      <c r="K4" s="2">
        <v>0.55686125852918877</v>
      </c>
      <c r="L4" s="2">
        <v>0.61561789234268383</v>
      </c>
      <c r="M4" s="2">
        <v>0.68460955269143287</v>
      </c>
      <c r="N4" s="2">
        <v>0.66830932524639874</v>
      </c>
      <c r="O4" s="2">
        <v>0.66489764973464749</v>
      </c>
      <c r="P4" s="2">
        <v>0.66944655041698253</v>
      </c>
      <c r="Q4" s="2">
        <v>0.61865049279757389</v>
      </c>
      <c r="R4" s="2">
        <v>0.50303260045489007</v>
      </c>
      <c r="S4" s="2">
        <v>0.32979529946929492</v>
      </c>
      <c r="T4" s="2">
        <v>0.11713419257012889</v>
      </c>
      <c r="U4" s="2">
        <v>1.2130401819560273E-2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0.25812926535527903</v>
      </c>
      <c r="C5" s="2">
        <v>0.23966278602970695</v>
      </c>
      <c r="D5" s="2">
        <v>0.24086712163789642</v>
      </c>
      <c r="E5" s="2">
        <v>0.23123243677238056</v>
      </c>
      <c r="F5" s="2">
        <v>0.22902448815736651</v>
      </c>
      <c r="G5" s="2">
        <v>0.23303894018466478</v>
      </c>
      <c r="H5" s="2">
        <v>0.20915295062224007</v>
      </c>
      <c r="I5" s="2">
        <v>0.16780409474106783</v>
      </c>
      <c r="J5" s="2">
        <v>0.13227619429947812</v>
      </c>
      <c r="K5" s="2">
        <v>9.9959855479727022E-2</v>
      </c>
      <c r="L5" s="2">
        <v>9.4941790445604177E-2</v>
      </c>
      <c r="M5" s="2">
        <v>0.11561621838619028</v>
      </c>
      <c r="N5" s="2">
        <v>0.15274989963869931</v>
      </c>
      <c r="O5" s="2">
        <v>0.21116017663588921</v>
      </c>
      <c r="P5" s="2">
        <v>0.27559213167402652</v>
      </c>
      <c r="Q5" s="2">
        <v>0.34383781613809716</v>
      </c>
      <c r="R5" s="2">
        <v>0.42814130871136091</v>
      </c>
      <c r="S5" s="2">
        <v>0.47531112003211562</v>
      </c>
      <c r="T5" s="2">
        <v>0.47691690084303495</v>
      </c>
      <c r="U5" s="2">
        <v>0.46447209955841029</v>
      </c>
      <c r="V5" s="2">
        <v>0.42111601766358892</v>
      </c>
      <c r="W5" s="2">
        <v>0.38920112404656765</v>
      </c>
      <c r="X5" s="2">
        <v>0.38859895624247293</v>
      </c>
      <c r="Y5" s="2">
        <v>0.36852669610598154</v>
      </c>
    </row>
    <row r="6" spans="1:25" x14ac:dyDescent="0.3">
      <c r="A6" t="s">
        <v>22</v>
      </c>
      <c r="B6" s="2">
        <v>0.3384183059012445</v>
      </c>
      <c r="C6" s="2">
        <v>0.30710558008831795</v>
      </c>
      <c r="D6" s="2">
        <v>0.2679646728221598</v>
      </c>
      <c r="E6" s="2">
        <v>0.24126856684062625</v>
      </c>
      <c r="F6" s="2">
        <v>0.23584905660377359</v>
      </c>
      <c r="G6" s="2">
        <v>0.23845845042151748</v>
      </c>
      <c r="H6" s="2">
        <v>0.20353271778402249</v>
      </c>
      <c r="I6" s="2">
        <v>0.15315134484142914</v>
      </c>
      <c r="J6" s="2">
        <v>0.13950220794861501</v>
      </c>
      <c r="K6" s="2">
        <v>0.14532316338819751</v>
      </c>
      <c r="L6" s="2">
        <v>0.162786029706945</v>
      </c>
      <c r="M6" s="2">
        <v>0.18667201926936974</v>
      </c>
      <c r="N6" s="2">
        <v>0.24267362505018064</v>
      </c>
      <c r="O6" s="2">
        <v>0.30128462464873546</v>
      </c>
      <c r="P6" s="2">
        <v>0.34223203532717783</v>
      </c>
      <c r="Q6" s="2">
        <v>0.3765556001605781</v>
      </c>
      <c r="R6" s="2">
        <v>0.41268566840626253</v>
      </c>
      <c r="S6" s="2">
        <v>0.3948213568847852</v>
      </c>
      <c r="T6" s="2">
        <v>0.34925732637494983</v>
      </c>
      <c r="U6" s="2">
        <v>0.3360096346848655</v>
      </c>
      <c r="V6" s="2">
        <v>0.31252509032517062</v>
      </c>
      <c r="W6" s="2">
        <v>0.29646728221597751</v>
      </c>
      <c r="X6" s="2">
        <v>0.26876756322761941</v>
      </c>
      <c r="Y6" s="2">
        <v>0.23966278602970695</v>
      </c>
    </row>
    <row r="7" spans="1:25" x14ac:dyDescent="0.3">
      <c r="A7" t="s">
        <v>23</v>
      </c>
      <c r="B7" s="2">
        <v>0.2476916900843035</v>
      </c>
      <c r="C7" s="2">
        <v>0.23484544359694901</v>
      </c>
      <c r="D7" s="2">
        <v>0.22842232035327178</v>
      </c>
      <c r="E7" s="2">
        <v>0.24046567643516659</v>
      </c>
      <c r="F7" s="2">
        <v>0.24106784423926134</v>
      </c>
      <c r="G7" s="2">
        <v>0.21437173825772782</v>
      </c>
      <c r="H7" s="2">
        <v>0.18245684464070655</v>
      </c>
      <c r="I7" s="2">
        <v>0.13749498193496587</v>
      </c>
      <c r="J7" s="2">
        <v>0.1158169409875552</v>
      </c>
      <c r="K7" s="2">
        <v>0.12585307105580087</v>
      </c>
      <c r="L7" s="2">
        <v>0.14873544761140103</v>
      </c>
      <c r="M7" s="2">
        <v>0.14712966680048173</v>
      </c>
      <c r="N7" s="2">
        <v>0.16900843034925733</v>
      </c>
      <c r="O7" s="2">
        <v>0.21557607386591729</v>
      </c>
      <c r="P7" s="2">
        <v>0.25170614211160175</v>
      </c>
      <c r="Q7" s="2">
        <v>0.28362103572862302</v>
      </c>
      <c r="R7" s="2">
        <v>0.31874749096748295</v>
      </c>
      <c r="S7" s="2">
        <v>0.33179446005620233</v>
      </c>
      <c r="T7" s="2">
        <v>0.33199518265756722</v>
      </c>
      <c r="U7" s="2">
        <v>0.29686872741870735</v>
      </c>
      <c r="V7" s="2">
        <v>0.28342031312725813</v>
      </c>
      <c r="W7" s="2">
        <v>0.28181453231633879</v>
      </c>
      <c r="X7" s="2">
        <v>0.28643115214773185</v>
      </c>
      <c r="Y7" s="2">
        <v>0.30931352870333201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0529-8AC2-4C7E-AC19-614D679D8785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0.26107195676895106</v>
      </c>
      <c r="C2" s="1">
        <f ca="1">('Profiles, Qc, Winter, S1'!C2*(RANDBETWEEN(90,100))/100*(40/100))+('Profiles, Qc, Summer, S1'!C2*(RANDBETWEEN(90,100))/100*(60/100))</f>
        <v>0.24476546322375281</v>
      </c>
      <c r="D2" s="1">
        <f ca="1">('Profiles, Qc, Winter, S1'!D2*(RANDBETWEEN(90,100))/100*(40/100))+('Profiles, Qc, Summer, S1'!D2*(RANDBETWEEN(90,100))/100*(60/100))</f>
        <v>0.2371923461079565</v>
      </c>
      <c r="E2" s="1">
        <f ca="1">('Profiles, Qc, Winter, S1'!E2*(RANDBETWEEN(90,100))/100*(40/100))+('Profiles, Qc, Summer, S1'!E2*(RANDBETWEEN(90,100))/100*(60/100))</f>
        <v>0.24388618422262417</v>
      </c>
      <c r="F2" s="1">
        <f ca="1">('Profiles, Qc, Winter, S1'!F2*(RANDBETWEEN(90,100))/100*(40/100))+('Profiles, Qc, Summer, S1'!F2*(RANDBETWEEN(90,100))/100*(60/100))</f>
        <v>0.22996804203733567</v>
      </c>
      <c r="G2" s="1">
        <f ca="1">('Profiles, Qc, Winter, S1'!G2*(RANDBETWEEN(90,100))/100*(40/100))+('Profiles, Qc, Summer, S1'!G2*(RANDBETWEEN(90,100))/100*(60/100))</f>
        <v>0.24503167155187761</v>
      </c>
      <c r="H2" s="1">
        <f ca="1">('Profiles, Qc, Winter, S1'!H2*(RANDBETWEEN(90,100))/100*(40/100))+('Profiles, Qc, Summer, S1'!H2*(RANDBETWEEN(90,100))/100*(60/100))</f>
        <v>0.23290523219495413</v>
      </c>
      <c r="I2" s="1">
        <f ca="1">('Profiles, Qc, Winter, S1'!I2*(RANDBETWEEN(90,100))/100*(40/100))+('Profiles, Qc, Summer, S1'!I2*(RANDBETWEEN(90,100))/100*(60/100))</f>
        <v>0.49565036781447902</v>
      </c>
      <c r="J2" s="1">
        <f ca="1">('Profiles, Qc, Winter, S1'!J2*(RANDBETWEEN(90,100))/100*(40/100))+('Profiles, Qc, Summer, S1'!J2*(RANDBETWEEN(90,100))/100*(60/100))</f>
        <v>0.58457236223028508</v>
      </c>
      <c r="K2" s="1">
        <f ca="1">('Profiles, Qc, Winter, S1'!K2*(RANDBETWEEN(90,100))/100*(40/100))+('Profiles, Qc, Summer, S1'!K2*(RANDBETWEEN(90,100))/100*(60/100))</f>
        <v>0.52935449477432994</v>
      </c>
      <c r="L2" s="1">
        <f ca="1">('Profiles, Qc, Winter, S1'!L2*(RANDBETWEEN(90,100))/100*(40/100))+('Profiles, Qc, Summer, S1'!L2*(RANDBETWEEN(90,100))/100*(60/100))</f>
        <v>0.52866461695632649</v>
      </c>
      <c r="M2" s="1">
        <f ca="1">('Profiles, Qc, Winter, S1'!M2*(RANDBETWEEN(90,100))/100*(40/100))+('Profiles, Qc, Summer, S1'!M2*(RANDBETWEEN(90,100))/100*(60/100))</f>
        <v>0.53367373943539886</v>
      </c>
      <c r="N2" s="1">
        <f ca="1">('Profiles, Qc, Winter, S1'!N2*(RANDBETWEEN(90,100))/100*(40/100))+('Profiles, Qc, Summer, S1'!N2*(RANDBETWEEN(90,100))/100*(60/100))</f>
        <v>0.57385062138148968</v>
      </c>
      <c r="O2" s="1">
        <f ca="1">('Profiles, Qc, Winter, S1'!O2*(RANDBETWEEN(90,100))/100*(40/100))+('Profiles, Qc, Summer, S1'!O2*(RANDBETWEEN(90,100))/100*(60/100))</f>
        <v>0.53550293909683933</v>
      </c>
      <c r="P2" s="1">
        <f ca="1">('Profiles, Qc, Winter, S1'!P2*(RANDBETWEEN(90,100))/100*(40/100))+('Profiles, Qc, Summer, S1'!P2*(RANDBETWEEN(90,100))/100*(60/100))</f>
        <v>0.35737097640184512</v>
      </c>
      <c r="Q2" s="1">
        <f ca="1">('Profiles, Qc, Winter, S1'!Q2*(RANDBETWEEN(90,100))/100*(40/100))+('Profiles, Qc, Summer, S1'!Q2*(RANDBETWEEN(90,100))/100*(60/100))</f>
        <v>0.48785679944953791</v>
      </c>
      <c r="R2" s="1">
        <f ca="1">('Profiles, Qc, Winter, S1'!R2*(RANDBETWEEN(90,100))/100*(40/100))+('Profiles, Qc, Summer, S1'!R2*(RANDBETWEEN(90,100))/100*(60/100))</f>
        <v>0.50439839900339556</v>
      </c>
      <c r="S2" s="1">
        <f ca="1">('Profiles, Qc, Winter, S1'!S2*(RANDBETWEEN(90,100))/100*(40/100))+('Profiles, Qc, Summer, S1'!S2*(RANDBETWEEN(90,100))/100*(60/100))</f>
        <v>0.4573934976955521</v>
      </c>
      <c r="T2" s="1">
        <f ca="1">('Profiles, Qc, Winter, S1'!T2*(RANDBETWEEN(90,100))/100*(40/100))+('Profiles, Qc, Summer, S1'!T2*(RANDBETWEEN(90,100))/100*(60/100))</f>
        <v>0.35571552593641642</v>
      </c>
      <c r="U2" s="1">
        <f ca="1">('Profiles, Qc, Winter, S1'!U2*(RANDBETWEEN(90,100))/100*(40/100))+('Profiles, Qc, Summer, S1'!U2*(RANDBETWEEN(90,100))/100*(60/100))</f>
        <v>0.33873515882331096</v>
      </c>
      <c r="V2" s="1">
        <f ca="1">('Profiles, Qc, Winter, S1'!V2*(RANDBETWEEN(90,100))/100*(40/100))+('Profiles, Qc, Summer, S1'!V2*(RANDBETWEEN(90,100))/100*(60/100))</f>
        <v>0.35647286595007516</v>
      </c>
      <c r="W2" s="1">
        <f ca="1">('Profiles, Qc, Winter, S1'!W2*(RANDBETWEEN(90,100))/100*(40/100))+('Profiles, Qc, Summer, S1'!W2*(RANDBETWEEN(90,100))/100*(60/100))</f>
        <v>0.32499038281832937</v>
      </c>
      <c r="X2" s="1">
        <f ca="1">('Profiles, Qc, Winter, S1'!X2*(RANDBETWEEN(90,100))/100*(40/100))+('Profiles, Qc, Summer, S1'!X2*(RANDBETWEEN(90,100))/100*(60/100))</f>
        <v>0.22597136641035839</v>
      </c>
      <c r="Y2" s="1">
        <f ca="1">('Profiles, Qc, Winter, S1'!Y2*(RANDBETWEEN(90,100))/100*(40/100))+('Profiles, Qc, Summer, S1'!Y2*(RANDBETWEEN(90,100))/100*(60/100))</f>
        <v>0.22726412180671929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-4.1426420059129977E-2</v>
      </c>
      <c r="C3" s="1">
        <f ca="1">('Profiles, Qc, Winter, S1'!C3*(RANDBETWEEN(90,100))/100*(40/100))+('Profiles, Qc, Summer, S1'!C3*(RANDBETWEEN(90,100))/100*(60/100))</f>
        <v>-5.7287330395792355E-2</v>
      </c>
      <c r="D3" s="1">
        <f ca="1">('Profiles, Qc, Winter, S1'!D3*(RANDBETWEEN(90,100))/100*(40/100))+('Profiles, Qc, Summer, S1'!D3*(RANDBETWEEN(90,100))/100*(60/100))</f>
        <v>-5.7597252875327389E-2</v>
      </c>
      <c r="E3" s="1">
        <f ca="1">('Profiles, Qc, Winter, S1'!E3*(RANDBETWEEN(90,100))/100*(40/100))+('Profiles, Qc, Summer, S1'!E3*(RANDBETWEEN(90,100))/100*(60/100))</f>
        <v>-6.2144809031802174E-2</v>
      </c>
      <c r="F3" s="1">
        <f ca="1">('Profiles, Qc, Winter, S1'!F3*(RANDBETWEEN(90,100))/100*(40/100))+('Profiles, Qc, Summer, S1'!F3*(RANDBETWEEN(90,100))/100*(60/100))</f>
        <v>-7.028088044273309E-2</v>
      </c>
      <c r="G3" s="1">
        <f ca="1">('Profiles, Qc, Winter, S1'!G3*(RANDBETWEEN(90,100))/100*(40/100))+('Profiles, Qc, Summer, S1'!G3*(RANDBETWEEN(90,100))/100*(60/100))</f>
        <v>-6.0945730054567382E-2</v>
      </c>
      <c r="H3" s="1">
        <f ca="1">('Profiles, Qc, Winter, S1'!H3*(RANDBETWEEN(90,100))/100*(40/100))+('Profiles, Qc, Summer, S1'!H3*(RANDBETWEEN(90,100))/100*(60/100))</f>
        <v>-4.5576736655924065E-2</v>
      </c>
      <c r="I3" s="1">
        <f ca="1">('Profiles, Qc, Winter, S1'!I3*(RANDBETWEEN(90,100))/100*(40/100))+('Profiles, Qc, Summer, S1'!I3*(RANDBETWEEN(90,100))/100*(60/100))</f>
        <v>3.9454432089574151E-2</v>
      </c>
      <c r="J3" s="1">
        <f ca="1">('Profiles, Qc, Winter, S1'!J3*(RANDBETWEEN(90,100))/100*(40/100))+('Profiles, Qc, Summer, S1'!J3*(RANDBETWEEN(90,100))/100*(60/100))</f>
        <v>5.872863351019366E-2</v>
      </c>
      <c r="K3" s="1">
        <f ca="1">('Profiles, Qc, Winter, S1'!K3*(RANDBETWEEN(90,100))/100*(40/100))+('Profiles, Qc, Summer, S1'!K3*(RANDBETWEEN(90,100))/100*(60/100))</f>
        <v>7.2415010927291482E-2</v>
      </c>
      <c r="L3" s="1">
        <f ca="1">('Profiles, Qc, Winter, S1'!L3*(RANDBETWEEN(90,100))/100*(40/100))+('Profiles, Qc, Summer, S1'!L3*(RANDBETWEEN(90,100))/100*(60/100))</f>
        <v>4.1452711643405617E-2</v>
      </c>
      <c r="M3" s="1">
        <f ca="1">('Profiles, Qc, Winter, S1'!M3*(RANDBETWEEN(90,100))/100*(40/100))+('Profiles, Qc, Summer, S1'!M3*(RANDBETWEEN(90,100))/100*(60/100))</f>
        <v>2.3698002256852924E-2</v>
      </c>
      <c r="N3" s="1">
        <f ca="1">('Profiles, Qc, Winter, S1'!N3*(RANDBETWEEN(90,100))/100*(40/100))+('Profiles, Qc, Summer, S1'!N3*(RANDBETWEEN(90,100))/100*(60/100))</f>
        <v>6.9412971803280293E-3</v>
      </c>
      <c r="O3" s="1">
        <f ca="1">('Profiles, Qc, Winter, S1'!O3*(RANDBETWEEN(90,100))/100*(40/100))+('Profiles, Qc, Summer, S1'!O3*(RANDBETWEEN(90,100))/100*(60/100))</f>
        <v>7.2426628510833813E-3</v>
      </c>
      <c r="P3" s="1">
        <f ca="1">('Profiles, Qc, Winter, S1'!P3*(RANDBETWEEN(90,100))/100*(40/100))+('Profiles, Qc, Summer, S1'!P3*(RANDBETWEEN(90,100))/100*(60/100))</f>
        <v>-1.2339490560920562E-2</v>
      </c>
      <c r="Q3" s="1">
        <f ca="1">('Profiles, Qc, Winter, S1'!Q3*(RANDBETWEEN(90,100))/100*(40/100))+('Profiles, Qc, Summer, S1'!Q3*(RANDBETWEEN(90,100))/100*(60/100))</f>
        <v>-1.4773798604316034E-2</v>
      </c>
      <c r="R3" s="1">
        <f ca="1">('Profiles, Qc, Winter, S1'!R3*(RANDBETWEEN(90,100))/100*(40/100))+('Profiles, Qc, Summer, S1'!R3*(RANDBETWEEN(90,100))/100*(60/100))</f>
        <v>-7.0723972468322224E-3</v>
      </c>
      <c r="S3" s="1">
        <f ca="1">('Profiles, Qc, Winter, S1'!S3*(RANDBETWEEN(90,100))/100*(40/100))+('Profiles, Qc, Summer, S1'!S3*(RANDBETWEEN(90,100))/100*(60/100))</f>
        <v>3.8284442128093246E-2</v>
      </c>
      <c r="T3" s="1">
        <f ca="1">('Profiles, Qc, Winter, S1'!T3*(RANDBETWEEN(90,100))/100*(40/100))+('Profiles, Qc, Summer, S1'!T3*(RANDBETWEEN(90,100))/100*(60/100))</f>
        <v>5.3868334507470327E-2</v>
      </c>
      <c r="U3" s="1">
        <f ca="1">('Profiles, Qc, Winter, S1'!U3*(RANDBETWEEN(90,100))/100*(40/100))+('Profiles, Qc, Summer, S1'!U3*(RANDBETWEEN(90,100))/100*(60/100))</f>
        <v>4.5646238746901394E-2</v>
      </c>
      <c r="V3" s="1">
        <f ca="1">('Profiles, Qc, Winter, S1'!V3*(RANDBETWEEN(90,100))/100*(40/100))+('Profiles, Qc, Summer, S1'!V3*(RANDBETWEEN(90,100))/100*(60/100))</f>
        <v>2.5728494602629222E-2</v>
      </c>
      <c r="W3" s="1">
        <f ca="1">('Profiles, Qc, Winter, S1'!W3*(RANDBETWEEN(90,100))/100*(40/100))+('Profiles, Qc, Summer, S1'!W3*(RANDBETWEEN(90,100))/100*(60/100))</f>
        <v>3.6677384966229895E-3</v>
      </c>
      <c r="X3" s="1">
        <f ca="1">('Profiles, Qc, Winter, S1'!X3*(RANDBETWEEN(90,100))/100*(40/100))+('Profiles, Qc, Summer, S1'!X3*(RANDBETWEEN(90,100))/100*(60/100))</f>
        <v>-1.5256938929385188E-2</v>
      </c>
      <c r="Y3" s="1">
        <f ca="1">('Profiles, Qc, Winter, S1'!Y3*(RANDBETWEEN(90,100))/100*(40/100))+('Profiles, Qc, Summer, S1'!Y3*(RANDBETWEEN(90,100))/100*(60/100))</f>
        <v>-3.3315175932878346E-2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-0.16095382130347224</v>
      </c>
      <c r="C4" s="1">
        <f ca="1">('Profiles, Qc, Winter, S1'!C4*(RANDBETWEEN(90,100))/100*(40/100))+('Profiles, Qc, Summer, S1'!C4*(RANDBETWEEN(90,100))/100*(60/100))</f>
        <v>-0.20027008945265132</v>
      </c>
      <c r="D4" s="1">
        <f ca="1">('Profiles, Qc, Winter, S1'!D4*(RANDBETWEEN(90,100))/100*(40/100))+('Profiles, Qc, Summer, S1'!D4*(RANDBETWEEN(90,100))/100*(60/100))</f>
        <v>-0.25808007127552579</v>
      </c>
      <c r="E4" s="1">
        <f ca="1">('Profiles, Qc, Winter, S1'!E4*(RANDBETWEEN(90,100))/100*(40/100))+('Profiles, Qc, Summer, S1'!E4*(RANDBETWEEN(90,100))/100*(60/100))</f>
        <v>-0.25135178707767158</v>
      </c>
      <c r="F4" s="1">
        <f ca="1">('Profiles, Qc, Winter, S1'!F4*(RANDBETWEEN(90,100))/100*(40/100))+('Profiles, Qc, Summer, S1'!F4*(RANDBETWEEN(90,100))/100*(60/100))</f>
        <v>-0.25625547335684495</v>
      </c>
      <c r="G4" s="1">
        <f ca="1">('Profiles, Qc, Winter, S1'!G4*(RANDBETWEEN(90,100))/100*(40/100))+('Profiles, Qc, Summer, S1'!G4*(RANDBETWEEN(90,100))/100*(60/100))</f>
        <v>-0.22000804077295005</v>
      </c>
      <c r="H4" s="1">
        <f ca="1">('Profiles, Qc, Winter, S1'!H4*(RANDBETWEEN(90,100))/100*(40/100))+('Profiles, Qc, Summer, S1'!H4*(RANDBETWEEN(90,100))/100*(60/100))</f>
        <v>-1.128050317989252E-2</v>
      </c>
      <c r="I4" s="1">
        <f ca="1">('Profiles, Qc, Winter, S1'!I4*(RANDBETWEEN(90,100))/100*(40/100))+('Profiles, Qc, Summer, S1'!I4*(RANDBETWEEN(90,100))/100*(60/100))</f>
        <v>0.19083973882621469</v>
      </c>
      <c r="J4" s="1">
        <f ca="1">('Profiles, Qc, Winter, S1'!J4*(RANDBETWEEN(90,100))/100*(40/100))+('Profiles, Qc, Summer, S1'!J4*(RANDBETWEEN(90,100))/100*(60/100))</f>
        <v>0.26084194036122621</v>
      </c>
      <c r="K4" s="1">
        <f ca="1">('Profiles, Qc, Winter, S1'!K4*(RANDBETWEEN(90,100))/100*(40/100))+('Profiles, Qc, Summer, S1'!K4*(RANDBETWEEN(90,100))/100*(60/100))</f>
        <v>0.23752006327475489</v>
      </c>
      <c r="L4" s="1">
        <f ca="1">('Profiles, Qc, Winter, S1'!L4*(RANDBETWEEN(90,100))/100*(40/100))+('Profiles, Qc, Summer, S1'!L4*(RANDBETWEEN(90,100))/100*(60/100))</f>
        <v>0.18240052936613363</v>
      </c>
      <c r="M4" s="1">
        <f ca="1">('Profiles, Qc, Winter, S1'!M4*(RANDBETWEEN(90,100))/100*(40/100))+('Profiles, Qc, Summer, S1'!M4*(RANDBETWEEN(90,100))/100*(60/100))</f>
        <v>0.2594534239763937</v>
      </c>
      <c r="N4" s="1">
        <f ca="1">('Profiles, Qc, Winter, S1'!N4*(RANDBETWEEN(90,100))/100*(40/100))+('Profiles, Qc, Summer, S1'!N4*(RANDBETWEEN(90,100))/100*(60/100))</f>
        <v>0.21426972435268526</v>
      </c>
      <c r="O4" s="1">
        <f ca="1">('Profiles, Qc, Winter, S1'!O4*(RANDBETWEEN(90,100))/100*(40/100))+('Profiles, Qc, Summer, S1'!O4*(RANDBETWEEN(90,100))/100*(60/100))</f>
        <v>0.1700193373613593</v>
      </c>
      <c r="P4" s="1">
        <f ca="1">('Profiles, Qc, Winter, S1'!P4*(RANDBETWEEN(90,100))/100*(40/100))+('Profiles, Qc, Summer, S1'!P4*(RANDBETWEEN(90,100))/100*(60/100))</f>
        <v>6.6711130470593974E-2</v>
      </c>
      <c r="Q4" s="1">
        <f ca="1">('Profiles, Qc, Winter, S1'!Q4*(RANDBETWEEN(90,100))/100*(40/100))+('Profiles, Qc, Summer, S1'!Q4*(RANDBETWEEN(90,100))/100*(60/100))</f>
        <v>2.2836260539728225E-2</v>
      </c>
      <c r="R4" s="1">
        <f ca="1">('Profiles, Qc, Winter, S1'!R4*(RANDBETWEEN(90,100))/100*(40/100))+('Profiles, Qc, Summer, S1'!R4*(RANDBETWEEN(90,100))/100*(60/100))</f>
        <v>5.0059766958374316E-2</v>
      </c>
      <c r="S4" s="1">
        <f ca="1">('Profiles, Qc, Winter, S1'!S4*(RANDBETWEEN(90,100))/100*(40/100))+('Profiles, Qc, Summer, S1'!S4*(RANDBETWEEN(90,100))/100*(60/100))</f>
        <v>6.0987699153666849E-2</v>
      </c>
      <c r="T4" s="1">
        <f ca="1">('Profiles, Qc, Winter, S1'!T4*(RANDBETWEEN(90,100))/100*(40/100))+('Profiles, Qc, Summer, S1'!T4*(RANDBETWEEN(90,100))/100*(60/100))</f>
        <v>-2.9094461901012697E-2</v>
      </c>
      <c r="U4" s="1">
        <f ca="1">('Profiles, Qc, Winter, S1'!U4*(RANDBETWEEN(90,100))/100*(40/100))+('Profiles, Qc, Summer, S1'!U4*(RANDBETWEEN(90,100))/100*(60/100))</f>
        <v>3.4690388665734415E-2</v>
      </c>
      <c r="V4" s="1">
        <f ca="1">('Profiles, Qc, Winter, S1'!V4*(RANDBETWEEN(90,100))/100*(40/100))+('Profiles, Qc, Summer, S1'!V4*(RANDBETWEEN(90,100))/100*(60/100))</f>
        <v>5.3241284169654408E-2</v>
      </c>
      <c r="W4" s="1">
        <f ca="1">('Profiles, Qc, Winter, S1'!W4*(RANDBETWEEN(90,100))/100*(40/100))+('Profiles, Qc, Summer, S1'!W4*(RANDBETWEEN(90,100))/100*(60/100))</f>
        <v>-2.8665469541333602E-3</v>
      </c>
      <c r="X4" s="1">
        <f ca="1">('Profiles, Qc, Winter, S1'!X4*(RANDBETWEEN(90,100))/100*(40/100))+('Profiles, Qc, Summer, S1'!X4*(RANDBETWEEN(90,100))/100*(60/100))</f>
        <v>-0.14059910197107575</v>
      </c>
      <c r="Y4" s="1">
        <f ca="1">('Profiles, Qc, Winter, S1'!Y4*(RANDBETWEEN(90,100))/100*(40/100))+('Profiles, Qc, Summer, S1'!Y4*(RANDBETWEEN(90,100))/100*(60/100))</f>
        <v>-0.20768868628551107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-0.29696789011678354</v>
      </c>
      <c r="C5" s="1">
        <f ca="1">('Profiles, Qc, Winter, S1'!C5*(RANDBETWEEN(90,100))/100*(40/100))+('Profiles, Qc, Summer, S1'!C5*(RANDBETWEEN(90,100))/100*(60/100))</f>
        <v>-0.31936352631817833</v>
      </c>
      <c r="D5" s="1">
        <f ca="1">('Profiles, Qc, Winter, S1'!D5*(RANDBETWEEN(90,100))/100*(40/100))+('Profiles, Qc, Summer, S1'!D5*(RANDBETWEEN(90,100))/100*(60/100))</f>
        <v>-0.31319762742052537</v>
      </c>
      <c r="E5" s="1">
        <f ca="1">('Profiles, Qc, Winter, S1'!E5*(RANDBETWEEN(90,100))/100*(40/100))+('Profiles, Qc, Summer, S1'!E5*(RANDBETWEEN(90,100))/100*(60/100))</f>
        <v>-0.30402842500201743</v>
      </c>
      <c r="F5" s="1">
        <f ca="1">('Profiles, Qc, Winter, S1'!F5*(RANDBETWEEN(90,100))/100*(40/100))+('Profiles, Qc, Summer, S1'!F5*(RANDBETWEEN(90,100))/100*(60/100))</f>
        <v>-0.31129934672914694</v>
      </c>
      <c r="G5" s="1">
        <f ca="1">('Profiles, Qc, Winter, S1'!G5*(RANDBETWEEN(90,100))/100*(40/100))+('Profiles, Qc, Summer, S1'!G5*(RANDBETWEEN(90,100))/100*(60/100))</f>
        <v>-0.32071274901250646</v>
      </c>
      <c r="H5" s="1">
        <f ca="1">('Profiles, Qc, Winter, S1'!H5*(RANDBETWEEN(90,100))/100*(40/100))+('Profiles, Qc, Summer, S1'!H5*(RANDBETWEEN(90,100))/100*(60/100))</f>
        <v>-0.27533364167928942</v>
      </c>
      <c r="I5" s="1">
        <f ca="1">('Profiles, Qc, Winter, S1'!I5*(RANDBETWEEN(90,100))/100*(40/100))+('Profiles, Qc, Summer, S1'!I5*(RANDBETWEEN(90,100))/100*(60/100))</f>
        <v>-0.21132335911931888</v>
      </c>
      <c r="J5" s="1">
        <f ca="1">('Profiles, Qc, Winter, S1'!J5*(RANDBETWEEN(90,100))/100*(40/100))+('Profiles, Qc, Summer, S1'!J5*(RANDBETWEEN(90,100))/100*(60/100))</f>
        <v>-0.19307142779918968</v>
      </c>
      <c r="K5" s="1">
        <f ca="1">('Profiles, Qc, Winter, S1'!K5*(RANDBETWEEN(90,100))/100*(40/100))+('Profiles, Qc, Summer, S1'!K5*(RANDBETWEEN(90,100))/100*(60/100))</f>
        <v>-0.2030974465565033</v>
      </c>
      <c r="L5" s="1">
        <f ca="1">('Profiles, Qc, Winter, S1'!L5*(RANDBETWEEN(90,100))/100*(40/100))+('Profiles, Qc, Summer, S1'!L5*(RANDBETWEEN(90,100))/100*(60/100))</f>
        <v>-0.23258452264254179</v>
      </c>
      <c r="M5" s="1">
        <f ca="1">('Profiles, Qc, Winter, S1'!M5*(RANDBETWEEN(90,100))/100*(40/100))+('Profiles, Qc, Summer, S1'!M5*(RANDBETWEEN(90,100))/100*(60/100))</f>
        <v>-0.24941570970784768</v>
      </c>
      <c r="N5" s="1">
        <f ca="1">('Profiles, Qc, Winter, S1'!N5*(RANDBETWEEN(90,100))/100*(40/100))+('Profiles, Qc, Summer, S1'!N5*(RANDBETWEEN(90,100))/100*(60/100))</f>
        <v>-0.2430475001329622</v>
      </c>
      <c r="O5" s="1">
        <f ca="1">('Profiles, Qc, Winter, S1'!O5*(RANDBETWEEN(90,100))/100*(40/100))+('Profiles, Qc, Summer, S1'!O5*(RANDBETWEEN(90,100))/100*(60/100))</f>
        <v>-0.25214554924897026</v>
      </c>
      <c r="P5" s="1">
        <f ca="1">('Profiles, Qc, Winter, S1'!P5*(RANDBETWEEN(90,100))/100*(40/100))+('Profiles, Qc, Summer, S1'!P5*(RANDBETWEEN(90,100))/100*(60/100))</f>
        <v>-0.25333730475556071</v>
      </c>
      <c r="Q5" s="1">
        <f ca="1">('Profiles, Qc, Winter, S1'!Q5*(RANDBETWEEN(90,100))/100*(40/100))+('Profiles, Qc, Summer, S1'!Q5*(RANDBETWEEN(90,100))/100*(60/100))</f>
        <v>-0.27102990368349805</v>
      </c>
      <c r="R5" s="1">
        <f ca="1">('Profiles, Qc, Winter, S1'!R5*(RANDBETWEEN(90,100))/100*(40/100))+('Profiles, Qc, Summer, S1'!R5*(RANDBETWEEN(90,100))/100*(60/100))</f>
        <v>-0.2553275996232135</v>
      </c>
      <c r="S5" s="1">
        <f ca="1">('Profiles, Qc, Winter, S1'!S5*(RANDBETWEEN(90,100))/100*(40/100))+('Profiles, Qc, Summer, S1'!S5*(RANDBETWEEN(90,100))/100*(60/100))</f>
        <v>-0.20427367818492004</v>
      </c>
      <c r="T5" s="1">
        <f ca="1">('Profiles, Qc, Winter, S1'!T5*(RANDBETWEEN(90,100))/100*(40/100))+('Profiles, Qc, Summer, S1'!T5*(RANDBETWEEN(90,100))/100*(60/100))</f>
        <v>-0.1778165798630526</v>
      </c>
      <c r="U5" s="1">
        <f ca="1">('Profiles, Qc, Winter, S1'!U5*(RANDBETWEEN(90,100))/100*(40/100))+('Profiles, Qc, Summer, S1'!U5*(RANDBETWEEN(90,100))/100*(60/100))</f>
        <v>-0.18791882989033817</v>
      </c>
      <c r="V5" s="1">
        <f ca="1">('Profiles, Qc, Winter, S1'!V5*(RANDBETWEEN(90,100))/100*(40/100))+('Profiles, Qc, Summer, S1'!V5*(RANDBETWEEN(90,100))/100*(60/100))</f>
        <v>-0.19356557048208173</v>
      </c>
      <c r="W5" s="1">
        <f ca="1">('Profiles, Qc, Winter, S1'!W5*(RANDBETWEEN(90,100))/100*(40/100))+('Profiles, Qc, Summer, S1'!W5*(RANDBETWEEN(90,100))/100*(60/100))</f>
        <v>-0.23776939985721729</v>
      </c>
      <c r="X5" s="1">
        <f ca="1">('Profiles, Qc, Winter, S1'!X5*(RANDBETWEEN(90,100))/100*(40/100))+('Profiles, Qc, Summer, S1'!X5*(RANDBETWEEN(90,100))/100*(60/100))</f>
        <v>-0.27577951854540955</v>
      </c>
      <c r="Y5" s="1">
        <f ca="1">('Profiles, Qc, Winter, S1'!Y5*(RANDBETWEEN(90,100))/100*(40/100))+('Profiles, Qc, Summer, S1'!Y5*(RANDBETWEEN(90,100))/100*(60/100))</f>
        <v>-0.26126497373963425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-0.19894762987748646</v>
      </c>
      <c r="C6" s="1">
        <f ca="1">('Profiles, Qc, Winter, S1'!C6*(RANDBETWEEN(90,100))/100*(40/100))+('Profiles, Qc, Summer, S1'!C6*(RANDBETWEEN(90,100))/100*(60/100))</f>
        <v>-0.23364939583602728</v>
      </c>
      <c r="D6" s="1">
        <f ca="1">('Profiles, Qc, Winter, S1'!D6*(RANDBETWEEN(90,100))/100*(40/100))+('Profiles, Qc, Summer, S1'!D6*(RANDBETWEEN(90,100))/100*(60/100))</f>
        <v>-0.25226246083571047</v>
      </c>
      <c r="E6" s="1">
        <f ca="1">('Profiles, Qc, Winter, S1'!E6*(RANDBETWEEN(90,100))/100*(40/100))+('Profiles, Qc, Summer, S1'!E6*(RANDBETWEEN(90,100))/100*(60/100))</f>
        <v>-0.26239883266155895</v>
      </c>
      <c r="F6" s="1">
        <f ca="1">('Profiles, Qc, Winter, S1'!F6*(RANDBETWEEN(90,100))/100*(40/100))+('Profiles, Qc, Summer, S1'!F6*(RANDBETWEEN(90,100))/100*(60/100))</f>
        <v>-0.25196819639692408</v>
      </c>
      <c r="G6" s="1">
        <f ca="1">('Profiles, Qc, Winter, S1'!G6*(RANDBETWEEN(90,100))/100*(40/100))+('Profiles, Qc, Summer, S1'!G6*(RANDBETWEEN(90,100))/100*(60/100))</f>
        <v>-0.2470295754563038</v>
      </c>
      <c r="H6" s="1">
        <f ca="1">('Profiles, Qc, Winter, S1'!H6*(RANDBETWEEN(90,100))/100*(40/100))+('Profiles, Qc, Summer, S1'!H6*(RANDBETWEEN(90,100))/100*(60/100))</f>
        <v>-0.20174130970132348</v>
      </c>
      <c r="I6" s="1">
        <f ca="1">('Profiles, Qc, Winter, S1'!I6*(RANDBETWEEN(90,100))/100*(40/100))+('Profiles, Qc, Summer, S1'!I6*(RANDBETWEEN(90,100))/100*(60/100))</f>
        <v>-0.12414687213116016</v>
      </c>
      <c r="J6" s="1">
        <f ca="1">('Profiles, Qc, Winter, S1'!J6*(RANDBETWEEN(90,100))/100*(40/100))+('Profiles, Qc, Summer, S1'!J6*(RANDBETWEEN(90,100))/100*(60/100))</f>
        <v>-5.6082862888734694E-2</v>
      </c>
      <c r="K6" s="1">
        <f ca="1">('Profiles, Qc, Winter, S1'!K6*(RANDBETWEEN(90,100))/100*(40/100))+('Profiles, Qc, Summer, S1'!K6*(RANDBETWEEN(90,100))/100*(60/100))</f>
        <v>-1.5406344778221968E-2</v>
      </c>
      <c r="L6" s="1">
        <f ca="1">('Profiles, Qc, Winter, S1'!L6*(RANDBETWEEN(90,100))/100*(40/100))+('Profiles, Qc, Summer, S1'!L6*(RANDBETWEEN(90,100))/100*(60/100))</f>
        <v>2.2589573571977155E-2</v>
      </c>
      <c r="M6" s="1">
        <f ca="1">('Profiles, Qc, Winter, S1'!M6*(RANDBETWEEN(90,100))/100*(40/100))+('Profiles, Qc, Summer, S1'!M6*(RANDBETWEEN(90,100))/100*(60/100))</f>
        <v>2.2731267654475446E-2</v>
      </c>
      <c r="N6" s="1">
        <f ca="1">('Profiles, Qc, Winter, S1'!N6*(RANDBETWEEN(90,100))/100*(40/100))+('Profiles, Qc, Summer, S1'!N6*(RANDBETWEEN(90,100))/100*(60/100))</f>
        <v>5.1896653682752258E-3</v>
      </c>
      <c r="O6" s="1">
        <f ca="1">('Profiles, Qc, Winter, S1'!O6*(RANDBETWEEN(90,100))/100*(40/100))+('Profiles, Qc, Summer, S1'!O6*(RANDBETWEEN(90,100))/100*(60/100))</f>
        <v>-1.0347527564117845E-2</v>
      </c>
      <c r="P6" s="1">
        <f ca="1">('Profiles, Qc, Winter, S1'!P6*(RANDBETWEEN(90,100))/100*(40/100))+('Profiles, Qc, Summer, S1'!P6*(RANDBETWEEN(90,100))/100*(60/100))</f>
        <v>-3.3361514299818464E-2</v>
      </c>
      <c r="Q6" s="1">
        <f ca="1">('Profiles, Qc, Winter, S1'!Q6*(RANDBETWEEN(90,100))/100*(40/100))+('Profiles, Qc, Summer, S1'!Q6*(RANDBETWEEN(90,100))/100*(60/100))</f>
        <v>-6.7935048004503146E-2</v>
      </c>
      <c r="R6" s="1">
        <f ca="1">('Profiles, Qc, Winter, S1'!R6*(RANDBETWEEN(90,100))/100*(40/100))+('Profiles, Qc, Summer, S1'!R6*(RANDBETWEEN(90,100))/100*(60/100))</f>
        <v>-5.5533843973584546E-2</v>
      </c>
      <c r="S6" s="1">
        <f ca="1">('Profiles, Qc, Winter, S1'!S6*(RANDBETWEEN(90,100))/100*(40/100))+('Profiles, Qc, Summer, S1'!S6*(RANDBETWEEN(90,100))/100*(60/100))</f>
        <v>-2.1412210432804661E-2</v>
      </c>
      <c r="T6" s="1">
        <f ca="1">('Profiles, Qc, Winter, S1'!T6*(RANDBETWEEN(90,100))/100*(40/100))+('Profiles, Qc, Summer, S1'!T6*(RANDBETWEEN(90,100))/100*(60/100))</f>
        <v>-2.7456752371553452E-2</v>
      </c>
      <c r="U6" s="1">
        <f ca="1">('Profiles, Qc, Winter, S1'!U6*(RANDBETWEEN(90,100))/100*(40/100))+('Profiles, Qc, Summer, S1'!U6*(RANDBETWEEN(90,100))/100*(60/100))</f>
        <v>-5.7785927277017243E-2</v>
      </c>
      <c r="V6" s="1">
        <f ca="1">('Profiles, Qc, Winter, S1'!V6*(RANDBETWEEN(90,100))/100*(40/100))+('Profiles, Qc, Summer, S1'!V6*(RANDBETWEEN(90,100))/100*(60/100))</f>
        <v>-2.0476957815866587E-2</v>
      </c>
      <c r="W6" s="1">
        <f ca="1">('Profiles, Qc, Winter, S1'!W6*(RANDBETWEEN(90,100))/100*(40/100))+('Profiles, Qc, Summer, S1'!W6*(RANDBETWEEN(90,100))/100*(60/100))</f>
        <v>-6.4199515551136399E-2</v>
      </c>
      <c r="X6" s="1">
        <f ca="1">('Profiles, Qc, Winter, S1'!X6*(RANDBETWEEN(90,100))/100*(40/100))+('Profiles, Qc, Summer, S1'!X6*(RANDBETWEEN(90,100))/100*(60/100))</f>
        <v>-8.7340811729131676E-2</v>
      </c>
      <c r="Y6" s="1">
        <f ca="1">('Profiles, Qc, Winter, S1'!Y6*(RANDBETWEEN(90,100))/100*(40/100))+('Profiles, Qc, Summer, S1'!Y6*(RANDBETWEEN(90,100))/100*(60/100))</f>
        <v>-0.11378069780804571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0.29578155112785171</v>
      </c>
      <c r="C7" s="1">
        <f ca="1">('Profiles, Qc, Winter, S1'!C7*(RANDBETWEEN(90,100))/100*(40/100))+('Profiles, Qc, Summer, S1'!C7*(RANDBETWEEN(90,100))/100*(60/100))</f>
        <v>0.29085792344250661</v>
      </c>
      <c r="D7" s="1">
        <f ca="1">('Profiles, Qc, Winter, S1'!D7*(RANDBETWEEN(90,100))/100*(40/100))+('Profiles, Qc, Summer, S1'!D7*(RANDBETWEEN(90,100))/100*(60/100))</f>
        <v>0.21283949900599547</v>
      </c>
      <c r="E7" s="1">
        <f ca="1">('Profiles, Qc, Winter, S1'!E7*(RANDBETWEEN(90,100))/100*(40/100))+('Profiles, Qc, Summer, S1'!E7*(RANDBETWEEN(90,100))/100*(60/100))</f>
        <v>0.2599178900979236</v>
      </c>
      <c r="F7" s="1">
        <f ca="1">('Profiles, Qc, Winter, S1'!F7*(RANDBETWEEN(90,100))/100*(40/100))+('Profiles, Qc, Summer, S1'!F7*(RANDBETWEEN(90,100))/100*(60/100))</f>
        <v>0.25967192776911935</v>
      </c>
      <c r="G7" s="1">
        <f ca="1">('Profiles, Qc, Winter, S1'!G7*(RANDBETWEEN(90,100))/100*(40/100))+('Profiles, Qc, Summer, S1'!G7*(RANDBETWEEN(90,100))/100*(60/100))</f>
        <v>0.28597625540520599</v>
      </c>
      <c r="H7" s="1">
        <f ca="1">('Profiles, Qc, Winter, S1'!H7*(RANDBETWEEN(90,100))/100*(40/100))+('Profiles, Qc, Summer, S1'!H7*(RANDBETWEEN(90,100))/100*(60/100))</f>
        <v>0.30240783935502713</v>
      </c>
      <c r="I7" s="1">
        <f ca="1">('Profiles, Qc, Winter, S1'!I7*(RANDBETWEEN(90,100))/100*(40/100))+('Profiles, Qc, Summer, S1'!I7*(RANDBETWEEN(90,100))/100*(60/100))</f>
        <v>0.5960862594026034</v>
      </c>
      <c r="J7" s="1">
        <f ca="1">('Profiles, Qc, Winter, S1'!J7*(RANDBETWEEN(90,100))/100*(40/100))+('Profiles, Qc, Summer, S1'!J7*(RANDBETWEEN(90,100))/100*(60/100))</f>
        <v>0.67803044199810691</v>
      </c>
      <c r="K7" s="1">
        <f ca="1">('Profiles, Qc, Winter, S1'!K7*(RANDBETWEEN(90,100))/100*(40/100))+('Profiles, Qc, Summer, S1'!K7*(RANDBETWEEN(90,100))/100*(60/100))</f>
        <v>0.68664457606141849</v>
      </c>
      <c r="L7" s="1">
        <f ca="1">('Profiles, Qc, Winter, S1'!L7*(RANDBETWEEN(90,100))/100*(40/100))+('Profiles, Qc, Summer, S1'!L7*(RANDBETWEEN(90,100))/100*(60/100))</f>
        <v>0.59990838378877109</v>
      </c>
      <c r="M7" s="1">
        <f ca="1">('Profiles, Qc, Winter, S1'!M7*(RANDBETWEEN(90,100))/100*(40/100))+('Profiles, Qc, Summer, S1'!M7*(RANDBETWEEN(90,100))/100*(60/100))</f>
        <v>0.67678163921944257</v>
      </c>
      <c r="N7" s="1">
        <f ca="1">('Profiles, Qc, Winter, S1'!N7*(RANDBETWEEN(90,100))/100*(40/100))+('Profiles, Qc, Summer, S1'!N7*(RANDBETWEEN(90,100))/100*(60/100))</f>
        <v>0.69402923784074111</v>
      </c>
      <c r="O7" s="1">
        <f ca="1">('Profiles, Qc, Winter, S1'!O7*(RANDBETWEEN(90,100))/100*(40/100))+('Profiles, Qc, Summer, S1'!O7*(RANDBETWEEN(90,100))/100*(60/100))</f>
        <v>0.65522547490873007</v>
      </c>
      <c r="P7" s="1">
        <f ca="1">('Profiles, Qc, Winter, S1'!P7*(RANDBETWEEN(90,100))/100*(40/100))+('Profiles, Qc, Summer, S1'!P7*(RANDBETWEEN(90,100))/100*(60/100))</f>
        <v>0.58764504341064494</v>
      </c>
      <c r="Q7" s="1">
        <f ca="1">('Profiles, Qc, Winter, S1'!Q7*(RANDBETWEEN(90,100))/100*(40/100))+('Profiles, Qc, Summer, S1'!Q7*(RANDBETWEEN(90,100))/100*(60/100))</f>
        <v>0.52694263980983536</v>
      </c>
      <c r="R7" s="1">
        <f ca="1">('Profiles, Qc, Winter, S1'!R7*(RANDBETWEEN(90,100))/100*(40/100))+('Profiles, Qc, Summer, S1'!R7*(RANDBETWEEN(90,100))/100*(60/100))</f>
        <v>0.58622938288501447</v>
      </c>
      <c r="S7" s="1">
        <f ca="1">('Profiles, Qc, Winter, S1'!S7*(RANDBETWEEN(90,100))/100*(40/100))+('Profiles, Qc, Summer, S1'!S7*(RANDBETWEEN(90,100))/100*(60/100))</f>
        <v>0.57553127962421446</v>
      </c>
      <c r="T7" s="1">
        <f ca="1">('Profiles, Qc, Winter, S1'!T7*(RANDBETWEEN(90,100))/100*(40/100))+('Profiles, Qc, Summer, S1'!T7*(RANDBETWEEN(90,100))/100*(60/100))</f>
        <v>0.48657834399711031</v>
      </c>
      <c r="U7" s="1">
        <f ca="1">('Profiles, Qc, Winter, S1'!U7*(RANDBETWEEN(90,100))/100*(40/100))+('Profiles, Qc, Summer, S1'!U7*(RANDBETWEEN(90,100))/100*(60/100))</f>
        <v>0.43912324451412182</v>
      </c>
      <c r="V7" s="1">
        <f ca="1">('Profiles, Qc, Winter, S1'!V7*(RANDBETWEEN(90,100))/100*(40/100))+('Profiles, Qc, Summer, S1'!V7*(RANDBETWEEN(90,100))/100*(60/100))</f>
        <v>0.47147600326908085</v>
      </c>
      <c r="W7" s="1">
        <f ca="1">('Profiles, Qc, Winter, S1'!W7*(RANDBETWEEN(90,100))/100*(40/100))+('Profiles, Qc, Summer, S1'!W7*(RANDBETWEEN(90,100))/100*(60/100))</f>
        <v>0.41424388617043628</v>
      </c>
      <c r="X7" s="1">
        <f ca="1">('Profiles, Qc, Winter, S1'!X7*(RANDBETWEEN(90,100))/100*(40/100))+('Profiles, Qc, Summer, S1'!X7*(RANDBETWEEN(90,100))/100*(60/100))</f>
        <v>0.30945232635301129</v>
      </c>
      <c r="Y7" s="1">
        <f ca="1">('Profiles, Qc, Winter, S1'!Y7*(RANDBETWEEN(90,100))/100*(40/100))+('Profiles, Qc, Summer, S1'!Y7*(RANDBETWEEN(90,100))/100*(60/100))</f>
        <v>0.31814721191586004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-0.21452400791082132</v>
      </c>
      <c r="C8" s="1">
        <f ca="1">('Profiles, Qc, Winter, S1'!C8*(RANDBETWEEN(90,100))/100*(40/100))+('Profiles, Qc, Summer, S1'!C8*(RANDBETWEEN(90,100))/100*(60/100))</f>
        <v>-0.19930121176807455</v>
      </c>
      <c r="D8" s="1">
        <f ca="1">('Profiles, Qc, Winter, S1'!D8*(RANDBETWEEN(90,100))/100*(40/100))+('Profiles, Qc, Summer, S1'!D8*(RANDBETWEEN(90,100))/100*(60/100))</f>
        <v>-0.21928927533360371</v>
      </c>
      <c r="E8" s="1">
        <f ca="1">('Profiles, Qc, Winter, S1'!E8*(RANDBETWEEN(90,100))/100*(40/100))+('Profiles, Qc, Summer, S1'!E8*(RANDBETWEEN(90,100))/100*(60/100))</f>
        <v>-0.21516903304946952</v>
      </c>
      <c r="F8" s="1">
        <f ca="1">('Profiles, Qc, Winter, S1'!F8*(RANDBETWEEN(90,100))/100*(40/100))+('Profiles, Qc, Summer, S1'!F8*(RANDBETWEEN(90,100))/100*(60/100))</f>
        <v>-0.22934912137839525</v>
      </c>
      <c r="G8" s="1">
        <f ca="1">('Profiles, Qc, Winter, S1'!G8*(RANDBETWEEN(90,100))/100*(40/100))+('Profiles, Qc, Summer, S1'!G8*(RANDBETWEEN(90,100))/100*(60/100))</f>
        <v>-0.21300782583202629</v>
      </c>
      <c r="H8" s="1">
        <f ca="1">('Profiles, Qc, Winter, S1'!H8*(RANDBETWEEN(90,100))/100*(40/100))+('Profiles, Qc, Summer, S1'!H8*(RANDBETWEEN(90,100))/100*(60/100))</f>
        <v>-0.18762994209958567</v>
      </c>
      <c r="I8" s="1">
        <f ca="1">('Profiles, Qc, Winter, S1'!I8*(RANDBETWEEN(90,100))/100*(40/100))+('Profiles, Qc, Summer, S1'!I8*(RANDBETWEEN(90,100))/100*(60/100))</f>
        <v>-9.4335910989643473E-2</v>
      </c>
      <c r="J8" s="1">
        <f ca="1">('Profiles, Qc, Winter, S1'!J8*(RANDBETWEEN(90,100))/100*(40/100))+('Profiles, Qc, Summer, S1'!J8*(RANDBETWEEN(90,100))/100*(60/100))</f>
        <v>-2.8946945348359232E-2</v>
      </c>
      <c r="K8" s="1">
        <f ca="1">('Profiles, Qc, Winter, S1'!K8*(RANDBETWEEN(90,100))/100*(40/100))+('Profiles, Qc, Summer, S1'!K8*(RANDBETWEEN(90,100))/100*(60/100))</f>
        <v>-2.6088453336129507E-2</v>
      </c>
      <c r="L8" s="1">
        <f ca="1">('Profiles, Qc, Winter, S1'!L8*(RANDBETWEEN(90,100))/100*(40/100))+('Profiles, Qc, Summer, S1'!L8*(RANDBETWEEN(90,100))/100*(60/100))</f>
        <v>2.6005880319191939E-3</v>
      </c>
      <c r="M8" s="1">
        <f ca="1">('Profiles, Qc, Winter, S1'!M8*(RANDBETWEEN(90,100))/100*(40/100))+('Profiles, Qc, Summer, S1'!M8*(RANDBETWEEN(90,100))/100*(60/100))</f>
        <v>1.0700323830625229E-3</v>
      </c>
      <c r="N8" s="1">
        <f ca="1">('Profiles, Qc, Winter, S1'!N8*(RANDBETWEEN(90,100))/100*(40/100))+('Profiles, Qc, Summer, S1'!N8*(RANDBETWEEN(90,100))/100*(60/100))</f>
        <v>-1.6545877752026154E-2</v>
      </c>
      <c r="O8" s="1">
        <f ca="1">('Profiles, Qc, Winter, S1'!O8*(RANDBETWEEN(90,100))/100*(40/100))+('Profiles, Qc, Summer, S1'!O8*(RANDBETWEEN(90,100))/100*(60/100))</f>
        <v>-1.8215841376370546E-2</v>
      </c>
      <c r="P8" s="1">
        <f ca="1">('Profiles, Qc, Winter, S1'!P8*(RANDBETWEEN(90,100))/100*(40/100))+('Profiles, Qc, Summer, S1'!P8*(RANDBETWEEN(90,100))/100*(60/100))</f>
        <v>-4.7230228458500133E-2</v>
      </c>
      <c r="Q8" s="1">
        <f ca="1">('Profiles, Qc, Winter, S1'!Q8*(RANDBETWEEN(90,100))/100*(40/100))+('Profiles, Qc, Summer, S1'!Q8*(RANDBETWEEN(90,100))/100*(60/100))</f>
        <v>-7.3049993317477524E-2</v>
      </c>
      <c r="R8" s="1">
        <f ca="1">('Profiles, Qc, Winter, S1'!R8*(RANDBETWEEN(90,100))/100*(40/100))+('Profiles, Qc, Summer, S1'!R8*(RANDBETWEEN(90,100))/100*(60/100))</f>
        <v>-8.3896978029364716E-2</v>
      </c>
      <c r="S8" s="1">
        <f ca="1">('Profiles, Qc, Winter, S1'!S8*(RANDBETWEEN(90,100))/100*(40/100))+('Profiles, Qc, Summer, S1'!S8*(RANDBETWEEN(90,100))/100*(60/100))</f>
        <v>-9.3861243110333864E-2</v>
      </c>
      <c r="T8" s="1">
        <f ca="1">('Profiles, Qc, Winter, S1'!T8*(RANDBETWEEN(90,100))/100*(40/100))+('Profiles, Qc, Summer, S1'!T8*(RANDBETWEEN(90,100))/100*(60/100))</f>
        <v>-9.958657401839846E-2</v>
      </c>
      <c r="U8" s="1">
        <f ca="1">('Profiles, Qc, Winter, S1'!U8*(RANDBETWEEN(90,100))/100*(40/100))+('Profiles, Qc, Summer, S1'!U8*(RANDBETWEEN(90,100))/100*(60/100))</f>
        <v>-0.10509300000771479</v>
      </c>
      <c r="V8" s="1">
        <f ca="1">('Profiles, Qc, Winter, S1'!V8*(RANDBETWEEN(90,100))/100*(40/100))+('Profiles, Qc, Summer, S1'!V8*(RANDBETWEEN(90,100))/100*(60/100))</f>
        <v>-9.7291023578668118E-2</v>
      </c>
      <c r="W8" s="1">
        <f ca="1">('Profiles, Qc, Winter, S1'!W8*(RANDBETWEEN(90,100))/100*(40/100))+('Profiles, Qc, Summer, S1'!W8*(RANDBETWEEN(90,100))/100*(60/100))</f>
        <v>-0.13871314574897503</v>
      </c>
      <c r="X8" s="1">
        <f ca="1">('Profiles, Qc, Winter, S1'!X8*(RANDBETWEEN(90,100))/100*(40/100))+('Profiles, Qc, Summer, S1'!X8*(RANDBETWEEN(90,100))/100*(60/100))</f>
        <v>-0.16080565326320567</v>
      </c>
      <c r="Y8" s="1">
        <f ca="1">('Profiles, Qc, Winter, S1'!Y8*(RANDBETWEEN(90,100))/100*(40/100))+('Profiles, Qc, Summer, S1'!Y8*(RANDBETWEEN(90,100))/100*(60/100))</f>
        <v>-0.167712303975704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-0.77285803280212872</v>
      </c>
      <c r="C9" s="1">
        <f ca="1">('Profiles, Qc, Winter, S1'!C9*(RANDBETWEEN(90,100))/100*(40/100))+('Profiles, Qc, Summer, S1'!C9*(RANDBETWEEN(90,100))/100*(60/100))</f>
        <v>-0.78565448236934121</v>
      </c>
      <c r="D9" s="1">
        <f ca="1">('Profiles, Qc, Winter, S1'!D9*(RANDBETWEEN(90,100))/100*(40/100))+('Profiles, Qc, Summer, S1'!D9*(RANDBETWEEN(90,100))/100*(60/100))</f>
        <v>-0.79416102897132457</v>
      </c>
      <c r="E9" s="1">
        <f ca="1">('Profiles, Qc, Winter, S1'!E9*(RANDBETWEEN(90,100))/100*(40/100))+('Profiles, Qc, Summer, S1'!E9*(RANDBETWEEN(90,100))/100*(60/100))</f>
        <v>-0.79329428629579923</v>
      </c>
      <c r="F9" s="1">
        <f ca="1">('Profiles, Qc, Winter, S1'!F9*(RANDBETWEEN(90,100))/100*(40/100))+('Profiles, Qc, Summer, S1'!F9*(RANDBETWEEN(90,100))/100*(60/100))</f>
        <v>-0.82231290260102918</v>
      </c>
      <c r="G9" s="1">
        <f ca="1">('Profiles, Qc, Winter, S1'!G9*(RANDBETWEEN(90,100))/100*(40/100))+('Profiles, Qc, Summer, S1'!G9*(RANDBETWEEN(90,100))/100*(60/100))</f>
        <v>-0.77778198182945868</v>
      </c>
      <c r="H9" s="1">
        <f ca="1">('Profiles, Qc, Winter, S1'!H9*(RANDBETWEEN(90,100))/100*(40/100))+('Profiles, Qc, Summer, S1'!H9*(RANDBETWEEN(90,100))/100*(60/100))</f>
        <v>-0.6273294545004634</v>
      </c>
      <c r="I9" s="1">
        <f ca="1">('Profiles, Qc, Winter, S1'!I9*(RANDBETWEEN(90,100))/100*(40/100))+('Profiles, Qc, Summer, S1'!I9*(RANDBETWEEN(90,100))/100*(60/100))</f>
        <v>-0.5077563248325403</v>
      </c>
      <c r="J9" s="1">
        <f ca="1">('Profiles, Qc, Winter, S1'!J9*(RANDBETWEEN(90,100))/100*(40/100))+('Profiles, Qc, Summer, S1'!J9*(RANDBETWEEN(90,100))/100*(60/100))</f>
        <v>-0.47776198143595161</v>
      </c>
      <c r="K9" s="1">
        <f ca="1">('Profiles, Qc, Winter, S1'!K9*(RANDBETWEEN(90,100))/100*(40/100))+('Profiles, Qc, Summer, S1'!K9*(RANDBETWEEN(90,100))/100*(60/100))</f>
        <v>-0.50156874507190019</v>
      </c>
      <c r="L9" s="1">
        <f ca="1">('Profiles, Qc, Winter, S1'!L9*(RANDBETWEEN(90,100))/100*(40/100))+('Profiles, Qc, Summer, S1'!L9*(RANDBETWEEN(90,100))/100*(60/100))</f>
        <v>-0.48839283701813158</v>
      </c>
      <c r="M9" s="1">
        <f ca="1">('Profiles, Qc, Winter, S1'!M9*(RANDBETWEEN(90,100))/100*(40/100))+('Profiles, Qc, Summer, S1'!M9*(RANDBETWEEN(90,100))/100*(60/100))</f>
        <v>-0.48313682764617871</v>
      </c>
      <c r="N9" s="1">
        <f ca="1">('Profiles, Qc, Winter, S1'!N9*(RANDBETWEEN(90,100))/100*(40/100))+('Profiles, Qc, Summer, S1'!N9*(RANDBETWEEN(90,100))/100*(60/100))</f>
        <v>-0.51592728766282092</v>
      </c>
      <c r="O9" s="1">
        <f ca="1">('Profiles, Qc, Winter, S1'!O9*(RANDBETWEEN(90,100))/100*(40/100))+('Profiles, Qc, Summer, S1'!O9*(RANDBETWEEN(90,100))/100*(60/100))</f>
        <v>-0.51634397215537042</v>
      </c>
      <c r="P9" s="1">
        <f ca="1">('Profiles, Qc, Winter, S1'!P9*(RANDBETWEEN(90,100))/100*(40/100))+('Profiles, Qc, Summer, S1'!P9*(RANDBETWEEN(90,100))/100*(60/100))</f>
        <v>-0.6045921760300409</v>
      </c>
      <c r="Q9" s="1">
        <f ca="1">('Profiles, Qc, Winter, S1'!Q9*(RANDBETWEEN(90,100))/100*(40/100))+('Profiles, Qc, Summer, S1'!Q9*(RANDBETWEEN(90,100))/100*(60/100))</f>
        <v>-0.62380545134499943</v>
      </c>
      <c r="R9" s="1">
        <f ca="1">('Profiles, Qc, Winter, S1'!R9*(RANDBETWEEN(90,100))/100*(40/100))+('Profiles, Qc, Summer, S1'!R9*(RANDBETWEEN(90,100))/100*(60/100))</f>
        <v>-0.6458093212111089</v>
      </c>
      <c r="S9" s="1">
        <f ca="1">('Profiles, Qc, Winter, S1'!S9*(RANDBETWEEN(90,100))/100*(40/100))+('Profiles, Qc, Summer, S1'!S9*(RANDBETWEEN(90,100))/100*(60/100))</f>
        <v>-0.66055746579495866</v>
      </c>
      <c r="T9" s="1">
        <f ca="1">('Profiles, Qc, Winter, S1'!T9*(RANDBETWEEN(90,100))/100*(40/100))+('Profiles, Qc, Summer, S1'!T9*(RANDBETWEEN(90,100))/100*(60/100))</f>
        <v>-0.67129164155131971</v>
      </c>
      <c r="U9" s="1">
        <f ca="1">('Profiles, Qc, Winter, S1'!U9*(RANDBETWEEN(90,100))/100*(40/100))+('Profiles, Qc, Summer, S1'!U9*(RANDBETWEEN(90,100))/100*(60/100))</f>
        <v>-0.67226038917737019</v>
      </c>
      <c r="V9" s="1">
        <f ca="1">('Profiles, Qc, Winter, S1'!V9*(RANDBETWEEN(90,100))/100*(40/100))+('Profiles, Qc, Summer, S1'!V9*(RANDBETWEEN(90,100))/100*(60/100))</f>
        <v>-0.72989349483617016</v>
      </c>
      <c r="W9" s="1">
        <f ca="1">('Profiles, Qc, Winter, S1'!W9*(RANDBETWEEN(90,100))/100*(40/100))+('Profiles, Qc, Summer, S1'!W9*(RANDBETWEEN(90,100))/100*(60/100))</f>
        <v>-0.72752190158143959</v>
      </c>
      <c r="X9" s="1">
        <f ca="1">('Profiles, Qc, Winter, S1'!X9*(RANDBETWEEN(90,100))/100*(40/100))+('Profiles, Qc, Summer, S1'!X9*(RANDBETWEEN(90,100))/100*(60/100))</f>
        <v>-0.76086997899925657</v>
      </c>
      <c r="Y9" s="1">
        <f ca="1">('Profiles, Qc, Winter, S1'!Y9*(RANDBETWEEN(90,100))/100*(40/100))+('Profiles, Qc, Summer, S1'!Y9*(RANDBETWEEN(90,100))/100*(60/100))</f>
        <v>-0.77249922196837595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-8.1629770059526551E-3</v>
      </c>
      <c r="C10" s="1">
        <f ca="1">('Profiles, Qc, Winter, S1'!C10*(RANDBETWEEN(90,100))/100*(40/100))+('Profiles, Qc, Summer, S1'!C10*(RANDBETWEEN(90,100))/100*(60/100))</f>
        <v>-2.4461018100821415E-2</v>
      </c>
      <c r="D10" s="1">
        <f ca="1">('Profiles, Qc, Winter, S1'!D10*(RANDBETWEEN(90,100))/100*(40/100))+('Profiles, Qc, Summer, S1'!D10*(RANDBETWEEN(90,100))/100*(60/100))</f>
        <v>-2.8796119553291574E-2</v>
      </c>
      <c r="E10" s="1">
        <f ca="1">('Profiles, Qc, Winter, S1'!E10*(RANDBETWEEN(90,100))/100*(40/100))+('Profiles, Qc, Summer, S1'!E10*(RANDBETWEEN(90,100))/100*(60/100))</f>
        <v>-3.2419581573627392E-2</v>
      </c>
      <c r="F10" s="1">
        <f ca="1">('Profiles, Qc, Winter, S1'!F10*(RANDBETWEEN(90,100))/100*(40/100))+('Profiles, Qc, Summer, S1'!F10*(RANDBETWEEN(90,100))/100*(60/100))</f>
        <v>-3.2589241870522187E-2</v>
      </c>
      <c r="G10" s="1">
        <f ca="1">('Profiles, Qc, Winter, S1'!G10*(RANDBETWEEN(90,100))/100*(40/100))+('Profiles, Qc, Summer, S1'!G10*(RANDBETWEEN(90,100))/100*(60/100))</f>
        <v>-3.3831669386642185E-2</v>
      </c>
      <c r="H10" s="1">
        <f ca="1">('Profiles, Qc, Winter, S1'!H10*(RANDBETWEEN(90,100))/100*(40/100))+('Profiles, Qc, Summer, S1'!H10*(RANDBETWEEN(90,100))/100*(60/100))</f>
        <v>-5.6423908959999186E-2</v>
      </c>
      <c r="I10" s="1">
        <f ca="1">('Profiles, Qc, Winter, S1'!I10*(RANDBETWEEN(90,100))/100*(40/100))+('Profiles, Qc, Summer, S1'!I10*(RANDBETWEEN(90,100))/100*(60/100))</f>
        <v>-2.4513750554997191E-2</v>
      </c>
      <c r="J10" s="1">
        <f ca="1">('Profiles, Qc, Winter, S1'!J10*(RANDBETWEEN(90,100))/100*(40/100))+('Profiles, Qc, Summer, S1'!J10*(RANDBETWEEN(90,100))/100*(60/100))</f>
        <v>-3.3580836755226474E-2</v>
      </c>
      <c r="K10" s="1">
        <f ca="1">('Profiles, Qc, Winter, S1'!K10*(RANDBETWEEN(90,100))/100*(40/100))+('Profiles, Qc, Summer, S1'!K10*(RANDBETWEEN(90,100))/100*(60/100))</f>
        <v>-1.7910079489111139E-2</v>
      </c>
      <c r="L10" s="1">
        <f ca="1">('Profiles, Qc, Winter, S1'!L10*(RANDBETWEEN(90,100))/100*(40/100))+('Profiles, Qc, Summer, S1'!L10*(RANDBETWEEN(90,100))/100*(60/100))</f>
        <v>-1.0014929548449632E-2</v>
      </c>
      <c r="M10" s="1">
        <f ca="1">('Profiles, Qc, Winter, S1'!M10*(RANDBETWEEN(90,100))/100*(40/100))+('Profiles, Qc, Summer, S1'!M10*(RANDBETWEEN(90,100))/100*(60/100))</f>
        <v>-4.2382297345682366E-3</v>
      </c>
      <c r="N10" s="1">
        <f ca="1">('Profiles, Qc, Winter, S1'!N10*(RANDBETWEEN(90,100))/100*(40/100))+('Profiles, Qc, Summer, S1'!N10*(RANDBETWEEN(90,100))/100*(60/100))</f>
        <v>1.2740675916231167E-2</v>
      </c>
      <c r="O10" s="1">
        <f ca="1">('Profiles, Qc, Winter, S1'!O10*(RANDBETWEEN(90,100))/100*(40/100))+('Profiles, Qc, Summer, S1'!O10*(RANDBETWEEN(90,100))/100*(60/100))</f>
        <v>1.142465069615628E-2</v>
      </c>
      <c r="P10" s="1">
        <f ca="1">('Profiles, Qc, Winter, S1'!P10*(RANDBETWEEN(90,100))/100*(40/100))+('Profiles, Qc, Summer, S1'!P10*(RANDBETWEEN(90,100))/100*(60/100))</f>
        <v>7.386620913840224E-3</v>
      </c>
      <c r="Q10" s="1">
        <f ca="1">('Profiles, Qc, Winter, S1'!Q10*(RANDBETWEEN(90,100))/100*(40/100))+('Profiles, Qc, Summer, S1'!Q10*(RANDBETWEEN(90,100))/100*(60/100))</f>
        <v>3.0593560418024641E-2</v>
      </c>
      <c r="R10" s="1">
        <f ca="1">('Profiles, Qc, Winter, S1'!R10*(RANDBETWEEN(90,100))/100*(40/100))+('Profiles, Qc, Summer, S1'!R10*(RANDBETWEEN(90,100))/100*(60/100))</f>
        <v>2.0754646598321914E-2</v>
      </c>
      <c r="S10" s="1">
        <f ca="1">('Profiles, Qc, Winter, S1'!S10*(RANDBETWEEN(90,100))/100*(40/100))+('Profiles, Qc, Summer, S1'!S10*(RANDBETWEEN(90,100))/100*(60/100))</f>
        <v>1.9993749249132307E-2</v>
      </c>
      <c r="T10" s="1">
        <f ca="1">('Profiles, Qc, Winter, S1'!T10*(RANDBETWEEN(90,100))/100*(40/100))+('Profiles, Qc, Summer, S1'!T10*(RANDBETWEEN(90,100))/100*(60/100))</f>
        <v>1.3256442316300354E-2</v>
      </c>
      <c r="U10" s="1">
        <f ca="1">('Profiles, Qc, Winter, S1'!U10*(RANDBETWEEN(90,100))/100*(40/100))+('Profiles, Qc, Summer, S1'!U10*(RANDBETWEEN(90,100))/100*(60/100))</f>
        <v>1.3776914429525238E-2</v>
      </c>
      <c r="V10" s="1">
        <f ca="1">('Profiles, Qc, Winter, S1'!V10*(RANDBETWEEN(90,100))/100*(40/100))+('Profiles, Qc, Summer, S1'!V10*(RANDBETWEEN(90,100))/100*(60/100))</f>
        <v>2.3330617916853386E-2</v>
      </c>
      <c r="W10" s="1">
        <f ca="1">('Profiles, Qc, Winter, S1'!W10*(RANDBETWEEN(90,100))/100*(40/100))+('Profiles, Qc, Summer, S1'!W10*(RANDBETWEEN(90,100))/100*(60/100))</f>
        <v>2.1894799634691313E-2</v>
      </c>
      <c r="X10" s="1">
        <f ca="1">('Profiles, Qc, Winter, S1'!X10*(RANDBETWEEN(90,100))/100*(40/100))+('Profiles, Qc, Summer, S1'!X10*(RANDBETWEEN(90,100))/100*(60/100))</f>
        <v>-1.2895035279744029E-2</v>
      </c>
      <c r="Y10" s="1">
        <f ca="1">('Profiles, Qc, Winter, S1'!Y10*(RANDBETWEEN(90,100))/100*(40/100))+('Profiles, Qc, Summer, S1'!Y10*(RANDBETWEEN(90,100))/100*(60/100))</f>
        <v>-1.5216090840649361E-2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-0.18056071863714701</v>
      </c>
      <c r="C11" s="1">
        <f ca="1">('Profiles, Qc, Winter, S1'!C11*(RANDBETWEEN(90,100))/100*(40/100))+('Profiles, Qc, Summer, S1'!C11*(RANDBETWEEN(90,100))/100*(60/100))</f>
        <v>-0.20763689712015979</v>
      </c>
      <c r="D11" s="1">
        <f ca="1">('Profiles, Qc, Winter, S1'!D11*(RANDBETWEEN(90,100))/100*(40/100))+('Profiles, Qc, Summer, S1'!D11*(RANDBETWEEN(90,100))/100*(60/100))</f>
        <v>-0.20272912743610394</v>
      </c>
      <c r="E11" s="1">
        <f ca="1">('Profiles, Qc, Winter, S1'!E11*(RANDBETWEEN(90,100))/100*(40/100))+('Profiles, Qc, Summer, S1'!E11*(RANDBETWEEN(90,100))/100*(60/100))</f>
        <v>-0.2001287545683155</v>
      </c>
      <c r="F11" s="1">
        <f ca="1">('Profiles, Qc, Winter, S1'!F11*(RANDBETWEEN(90,100))/100*(40/100))+('Profiles, Qc, Summer, S1'!F11*(RANDBETWEEN(90,100))/100*(60/100))</f>
        <v>-0.20500494854211646</v>
      </c>
      <c r="G11" s="1">
        <f ca="1">('Profiles, Qc, Winter, S1'!G11*(RANDBETWEEN(90,100))/100*(40/100))+('Profiles, Qc, Summer, S1'!G11*(RANDBETWEEN(90,100))/100*(60/100))</f>
        <v>-0.19167231057607759</v>
      </c>
      <c r="H11" s="1">
        <f ca="1">('Profiles, Qc, Winter, S1'!H11*(RANDBETWEEN(90,100))/100*(40/100))+('Profiles, Qc, Summer, S1'!H11*(RANDBETWEEN(90,100))/100*(60/100))</f>
        <v>-0.11622071352733508</v>
      </c>
      <c r="I11" s="1">
        <f ca="1">('Profiles, Qc, Winter, S1'!I11*(RANDBETWEEN(90,100))/100*(40/100))+('Profiles, Qc, Summer, S1'!I11*(RANDBETWEEN(90,100))/100*(60/100))</f>
        <v>-4.2671749984351581E-2</v>
      </c>
      <c r="J11" s="1">
        <f ca="1">('Profiles, Qc, Winter, S1'!J11*(RANDBETWEEN(90,100))/100*(40/100))+('Profiles, Qc, Summer, S1'!J11*(RANDBETWEEN(90,100))/100*(60/100))</f>
        <v>1.307315289470707E-2</v>
      </c>
      <c r="K11" s="1">
        <f ca="1">('Profiles, Qc, Winter, S1'!K11*(RANDBETWEEN(90,100))/100*(40/100))+('Profiles, Qc, Summer, S1'!K11*(RANDBETWEEN(90,100))/100*(60/100))</f>
        <v>2.9755257463705137E-2</v>
      </c>
      <c r="L11" s="1">
        <f ca="1">('Profiles, Qc, Winter, S1'!L11*(RANDBETWEEN(90,100))/100*(40/100))+('Profiles, Qc, Summer, S1'!L11*(RANDBETWEEN(90,100))/100*(60/100))</f>
        <v>-7.5352303282545108E-3</v>
      </c>
      <c r="M11" s="1">
        <f ca="1">('Profiles, Qc, Winter, S1'!M11*(RANDBETWEEN(90,100))/100*(40/100))+('Profiles, Qc, Summer, S1'!M11*(RANDBETWEEN(90,100))/100*(60/100))</f>
        <v>3.2241029683962766E-2</v>
      </c>
      <c r="N11" s="1">
        <f ca="1">('Profiles, Qc, Winter, S1'!N11*(RANDBETWEEN(90,100))/100*(40/100))+('Profiles, Qc, Summer, S1'!N11*(RANDBETWEEN(90,100))/100*(60/100))</f>
        <v>3.0390611834992497E-2</v>
      </c>
      <c r="O11" s="1">
        <f ca="1">('Profiles, Qc, Winter, S1'!O11*(RANDBETWEEN(90,100))/100*(40/100))+('Profiles, Qc, Summer, S1'!O11*(RANDBETWEEN(90,100))/100*(60/100))</f>
        <v>1.4506093319890889E-2</v>
      </c>
      <c r="P11" s="1">
        <f ca="1">('Profiles, Qc, Winter, S1'!P11*(RANDBETWEEN(90,100))/100*(40/100))+('Profiles, Qc, Summer, S1'!P11*(RANDBETWEEN(90,100))/100*(60/100))</f>
        <v>-6.7728185065104654E-3</v>
      </c>
      <c r="Q11" s="1">
        <f ca="1">('Profiles, Qc, Winter, S1'!Q11*(RANDBETWEEN(90,100))/100*(40/100))+('Profiles, Qc, Summer, S1'!Q11*(RANDBETWEEN(90,100))/100*(60/100))</f>
        <v>-3.6315174244571605E-2</v>
      </c>
      <c r="R11" s="1">
        <f ca="1">('Profiles, Qc, Winter, S1'!R11*(RANDBETWEEN(90,100))/100*(40/100))+('Profiles, Qc, Summer, S1'!R11*(RANDBETWEEN(90,100))/100*(60/100))</f>
        <v>-4.4877635076994236E-2</v>
      </c>
      <c r="S11" s="1">
        <f ca="1">('Profiles, Qc, Winter, S1'!S11*(RANDBETWEEN(90,100))/100*(40/100))+('Profiles, Qc, Summer, S1'!S11*(RANDBETWEEN(90,100))/100*(60/100))</f>
        <v>-2.8948700650559996E-2</v>
      </c>
      <c r="T11" s="1">
        <f ca="1">('Profiles, Qc, Winter, S1'!T11*(RANDBETWEEN(90,100))/100*(40/100))+('Profiles, Qc, Summer, S1'!T11*(RANDBETWEEN(90,100))/100*(60/100))</f>
        <v>-3.5025294067482983E-2</v>
      </c>
      <c r="U11" s="1">
        <f ca="1">('Profiles, Qc, Winter, S1'!U11*(RANDBETWEEN(90,100))/100*(40/100))+('Profiles, Qc, Summer, S1'!U11*(RANDBETWEEN(90,100))/100*(60/100))</f>
        <v>-3.9412913764556287E-2</v>
      </c>
      <c r="V11" s="1">
        <f ca="1">('Profiles, Qc, Winter, S1'!V11*(RANDBETWEEN(90,100))/100*(40/100))+('Profiles, Qc, Summer, S1'!V11*(RANDBETWEEN(90,100))/100*(60/100))</f>
        <v>-3.4891518280259881E-2</v>
      </c>
      <c r="W11" s="1">
        <f ca="1">('Profiles, Qc, Winter, S1'!W11*(RANDBETWEEN(90,100))/100*(40/100))+('Profiles, Qc, Summer, S1'!W11*(RANDBETWEEN(90,100))/100*(60/100))</f>
        <v>-8.1984651187472807E-2</v>
      </c>
      <c r="X11" s="1">
        <f ca="1">('Profiles, Qc, Winter, S1'!X11*(RANDBETWEEN(90,100))/100*(40/100))+('Profiles, Qc, Summer, S1'!X11*(RANDBETWEEN(90,100))/100*(60/100))</f>
        <v>-0.14271075606438022</v>
      </c>
      <c r="Y11" s="1">
        <f ca="1">('Profiles, Qc, Winter, S1'!Y11*(RANDBETWEEN(90,100))/100*(40/100))+('Profiles, Qc, Summer, S1'!Y11*(RANDBETWEEN(90,100))/100*(60/100))</f>
        <v>-0.17258142556924638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-0.17453653027271698</v>
      </c>
      <c r="C12" s="1">
        <f ca="1">('Profiles, Qc, Winter, S1'!C12*(RANDBETWEEN(90,100))/100*(40/100))+('Profiles, Qc, Summer, S1'!C12*(RANDBETWEEN(90,100))/100*(60/100))</f>
        <v>-0.18175215779622608</v>
      </c>
      <c r="D12" s="1">
        <f ca="1">('Profiles, Qc, Winter, S1'!D12*(RANDBETWEEN(90,100))/100*(40/100))+('Profiles, Qc, Summer, S1'!D12*(RANDBETWEEN(90,100))/100*(60/100))</f>
        <v>-0.18071547668665525</v>
      </c>
      <c r="E12" s="1">
        <f ca="1">('Profiles, Qc, Winter, S1'!E12*(RANDBETWEEN(90,100))/100*(40/100))+('Profiles, Qc, Summer, S1'!E12*(RANDBETWEEN(90,100))/100*(60/100))</f>
        <v>-0.1851328639362565</v>
      </c>
      <c r="F12" s="1">
        <f ca="1">('Profiles, Qc, Winter, S1'!F12*(RANDBETWEEN(90,100))/100*(40/100))+('Profiles, Qc, Summer, S1'!F12*(RANDBETWEEN(90,100))/100*(60/100))</f>
        <v>-0.18449961336504347</v>
      </c>
      <c r="G12" s="1">
        <f ca="1">('Profiles, Qc, Winter, S1'!G12*(RANDBETWEEN(90,100))/100*(40/100))+('Profiles, Qc, Summer, S1'!G12*(RANDBETWEEN(90,100))/100*(60/100))</f>
        <v>-0.16536097337553315</v>
      </c>
      <c r="H12" s="1">
        <f ca="1">('Profiles, Qc, Winter, S1'!H12*(RANDBETWEEN(90,100))/100*(40/100))+('Profiles, Qc, Summer, S1'!H12*(RANDBETWEEN(90,100))/100*(60/100))</f>
        <v>-0.12978778879778408</v>
      </c>
      <c r="I12" s="1">
        <f ca="1">('Profiles, Qc, Winter, S1'!I12*(RANDBETWEEN(90,100))/100*(40/100))+('Profiles, Qc, Summer, S1'!I12*(RANDBETWEEN(90,100))/100*(60/100))</f>
        <v>-0.11346985120704262</v>
      </c>
      <c r="J12" s="1">
        <f ca="1">('Profiles, Qc, Winter, S1'!J12*(RANDBETWEEN(90,100))/100*(40/100))+('Profiles, Qc, Summer, S1'!J12*(RANDBETWEEN(90,100))/100*(60/100))</f>
        <v>-8.6571200548487409E-2</v>
      </c>
      <c r="K12" s="1">
        <f ca="1">('Profiles, Qc, Winter, S1'!K12*(RANDBETWEEN(90,100))/100*(40/100))+('Profiles, Qc, Summer, S1'!K12*(RANDBETWEEN(90,100))/100*(60/100))</f>
        <v>-6.0513666856113528E-2</v>
      </c>
      <c r="L12" s="1">
        <f ca="1">('Profiles, Qc, Winter, S1'!L12*(RANDBETWEEN(90,100))/100*(40/100))+('Profiles, Qc, Summer, S1'!L12*(RANDBETWEEN(90,100))/100*(60/100))</f>
        <v>-9.3707311385668984E-2</v>
      </c>
      <c r="M12" s="1">
        <f ca="1">('Profiles, Qc, Winter, S1'!M12*(RANDBETWEEN(90,100))/100*(40/100))+('Profiles, Qc, Summer, S1'!M12*(RANDBETWEEN(90,100))/100*(60/100))</f>
        <v>-8.9270143873284358E-2</v>
      </c>
      <c r="N12" s="1">
        <f ca="1">('Profiles, Qc, Winter, S1'!N12*(RANDBETWEEN(90,100))/100*(40/100))+('Profiles, Qc, Summer, S1'!N12*(RANDBETWEEN(90,100))/100*(60/100))</f>
        <v>-0.10603559380908426</v>
      </c>
      <c r="O12" s="1">
        <f ca="1">('Profiles, Qc, Winter, S1'!O12*(RANDBETWEEN(90,100))/100*(40/100))+('Profiles, Qc, Summer, S1'!O12*(RANDBETWEEN(90,100))/100*(60/100))</f>
        <v>-0.10572349235423217</v>
      </c>
      <c r="P12" s="1">
        <f ca="1">('Profiles, Qc, Winter, S1'!P12*(RANDBETWEEN(90,100))/100*(40/100))+('Profiles, Qc, Summer, S1'!P12*(RANDBETWEEN(90,100))/100*(60/100))</f>
        <v>-0.11757725599959841</v>
      </c>
      <c r="Q12" s="1">
        <f ca="1">('Profiles, Qc, Winter, S1'!Q12*(RANDBETWEEN(90,100))/100*(40/100))+('Profiles, Qc, Summer, S1'!Q12*(RANDBETWEEN(90,100))/100*(60/100))</f>
        <v>-0.11511529780224648</v>
      </c>
      <c r="R12" s="1">
        <f ca="1">('Profiles, Qc, Winter, S1'!R12*(RANDBETWEEN(90,100))/100*(40/100))+('Profiles, Qc, Summer, S1'!R12*(RANDBETWEEN(90,100))/100*(60/100))</f>
        <v>-0.10959822061882678</v>
      </c>
      <c r="S12" s="1">
        <f ca="1">('Profiles, Qc, Winter, S1'!S12*(RANDBETWEEN(90,100))/100*(40/100))+('Profiles, Qc, Summer, S1'!S12*(RANDBETWEEN(90,100))/100*(60/100))</f>
        <v>-8.3926287625358503E-2</v>
      </c>
      <c r="T12" s="1">
        <f ca="1">('Profiles, Qc, Winter, S1'!T12*(RANDBETWEEN(90,100))/100*(40/100))+('Profiles, Qc, Summer, S1'!T12*(RANDBETWEEN(90,100))/100*(60/100))</f>
        <v>-9.0246845189257852E-2</v>
      </c>
      <c r="U12" s="1">
        <f ca="1">('Profiles, Qc, Winter, S1'!U12*(RANDBETWEEN(90,100))/100*(40/100))+('Profiles, Qc, Summer, S1'!U12*(RANDBETWEEN(90,100))/100*(60/100))</f>
        <v>-0.10476297400018317</v>
      </c>
      <c r="V12" s="1">
        <f ca="1">('Profiles, Qc, Winter, S1'!V12*(RANDBETWEEN(90,100))/100*(40/100))+('Profiles, Qc, Summer, S1'!V12*(RANDBETWEEN(90,100))/100*(60/100))</f>
        <v>-9.8488024324461187E-2</v>
      </c>
      <c r="W12" s="1">
        <f ca="1">('Profiles, Qc, Winter, S1'!W12*(RANDBETWEEN(90,100))/100*(40/100))+('Profiles, Qc, Summer, S1'!W12*(RANDBETWEEN(90,100))/100*(60/100))</f>
        <v>-0.10740780197886685</v>
      </c>
      <c r="X12" s="1">
        <f ca="1">('Profiles, Qc, Winter, S1'!X12*(RANDBETWEEN(90,100))/100*(40/100))+('Profiles, Qc, Summer, S1'!X12*(RANDBETWEEN(90,100))/100*(60/100))</f>
        <v>-0.11916260216799371</v>
      </c>
      <c r="Y12" s="1">
        <f ca="1">('Profiles, Qc, Winter, S1'!Y12*(RANDBETWEEN(90,100))/100*(40/100))+('Profiles, Qc, Summer, S1'!Y12*(RANDBETWEEN(90,100))/100*(60/100))</f>
        <v>-0.13446921175066823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-0.17227261013416217</v>
      </c>
      <c r="C13" s="1">
        <f ca="1">('Profiles, Qc, Winter, S1'!C13*(RANDBETWEEN(90,100))/100*(40/100))+('Profiles, Qc, Summer, S1'!C13*(RANDBETWEEN(90,100))/100*(60/100))</f>
        <v>-7.0879749035111725E-2</v>
      </c>
      <c r="D13" s="1">
        <f ca="1">('Profiles, Qc, Winter, S1'!D13*(RANDBETWEEN(90,100))/100*(40/100))+('Profiles, Qc, Summer, S1'!D13*(RANDBETWEEN(90,100))/100*(60/100))</f>
        <v>-7.5072367458739117E-2</v>
      </c>
      <c r="E13" s="1">
        <f ca="1">('Profiles, Qc, Winter, S1'!E13*(RANDBETWEEN(90,100))/100*(40/100))+('Profiles, Qc, Summer, S1'!E13*(RANDBETWEEN(90,100))/100*(60/100))</f>
        <v>-5.6057105926099506E-2</v>
      </c>
      <c r="F13" s="1">
        <f ca="1">('Profiles, Qc, Winter, S1'!F13*(RANDBETWEEN(90,100))/100*(40/100))+('Profiles, Qc, Summer, S1'!F13*(RANDBETWEEN(90,100))/100*(60/100))</f>
        <v>-7.2152057018975785E-2</v>
      </c>
      <c r="G13" s="1">
        <f ca="1">('Profiles, Qc, Winter, S1'!G13*(RANDBETWEEN(90,100))/100*(40/100))+('Profiles, Qc, Summer, S1'!G13*(RANDBETWEEN(90,100))/100*(60/100))</f>
        <v>-8.7822846110725356E-2</v>
      </c>
      <c r="H13" s="1">
        <f ca="1">('Profiles, Qc, Winter, S1'!H13*(RANDBETWEEN(90,100))/100*(40/100))+('Profiles, Qc, Summer, S1'!H13*(RANDBETWEEN(90,100))/100*(60/100))</f>
        <v>-0.18734113934128832</v>
      </c>
      <c r="I13" s="1">
        <f ca="1">('Profiles, Qc, Winter, S1'!I13*(RANDBETWEEN(90,100))/100*(40/100))+('Profiles, Qc, Summer, S1'!I13*(RANDBETWEEN(90,100))/100*(60/100))</f>
        <v>-0.10822633396462816</v>
      </c>
      <c r="J13" s="1">
        <f ca="1">('Profiles, Qc, Winter, S1'!J13*(RANDBETWEEN(90,100))/100*(40/100))+('Profiles, Qc, Summer, S1'!J13*(RANDBETWEEN(90,100))/100*(60/100))</f>
        <v>-4.0218842258853887E-2</v>
      </c>
      <c r="K13" s="1">
        <f ca="1">('Profiles, Qc, Winter, S1'!K13*(RANDBETWEEN(90,100))/100*(40/100))+('Profiles, Qc, Summer, S1'!K13*(RANDBETWEEN(90,100))/100*(60/100))</f>
        <v>-5.1650562659933022E-2</v>
      </c>
      <c r="L13" s="1">
        <f ca="1">('Profiles, Qc, Winter, S1'!L13*(RANDBETWEEN(90,100))/100*(40/100))+('Profiles, Qc, Summer, S1'!L13*(RANDBETWEEN(90,100))/100*(60/100))</f>
        <v>-9.9128184698033861E-2</v>
      </c>
      <c r="M13" s="1">
        <f ca="1">('Profiles, Qc, Winter, S1'!M13*(RANDBETWEEN(90,100))/100*(40/100))+('Profiles, Qc, Summer, S1'!M13*(RANDBETWEEN(90,100))/100*(60/100))</f>
        <v>-0.13122508790917717</v>
      </c>
      <c r="N13" s="1">
        <f ca="1">('Profiles, Qc, Winter, S1'!N13*(RANDBETWEEN(90,100))/100*(40/100))+('Profiles, Qc, Summer, S1'!N13*(RANDBETWEEN(90,100))/100*(60/100))</f>
        <v>0.18637288971604796</v>
      </c>
      <c r="O13" s="1">
        <f ca="1">('Profiles, Qc, Winter, S1'!O13*(RANDBETWEEN(90,100))/100*(40/100))+('Profiles, Qc, Summer, S1'!O13*(RANDBETWEEN(90,100))/100*(60/100))</f>
        <v>0.18404639032288442</v>
      </c>
      <c r="P13" s="1">
        <f ca="1">('Profiles, Qc, Winter, S1'!P13*(RANDBETWEEN(90,100))/100*(40/100))+('Profiles, Qc, Summer, S1'!P13*(RANDBETWEEN(90,100))/100*(60/100))</f>
        <v>-4.648559987050746E-2</v>
      </c>
      <c r="Q13" s="1">
        <f ca="1">('Profiles, Qc, Winter, S1'!Q13*(RANDBETWEEN(90,100))/100*(40/100))+('Profiles, Qc, Summer, S1'!Q13*(RANDBETWEEN(90,100))/100*(60/100))</f>
        <v>0.1044868667713337</v>
      </c>
      <c r="R13" s="1">
        <f ca="1">('Profiles, Qc, Winter, S1'!R13*(RANDBETWEEN(90,100))/100*(40/100))+('Profiles, Qc, Summer, S1'!R13*(RANDBETWEEN(90,100))/100*(60/100))</f>
        <v>2.8855716933243389E-2</v>
      </c>
      <c r="S13" s="1">
        <f ca="1">('Profiles, Qc, Winter, S1'!S13*(RANDBETWEEN(90,100))/100*(40/100))+('Profiles, Qc, Summer, S1'!S13*(RANDBETWEEN(90,100))/100*(60/100))</f>
        <v>9.0167516775806228E-2</v>
      </c>
      <c r="T13" s="1">
        <f ca="1">('Profiles, Qc, Winter, S1'!T13*(RANDBETWEEN(90,100))/100*(40/100))+('Profiles, Qc, Summer, S1'!T13*(RANDBETWEEN(90,100))/100*(60/100))</f>
        <v>0.13696323810364611</v>
      </c>
      <c r="U13" s="1">
        <f ca="1">('Profiles, Qc, Winter, S1'!U13*(RANDBETWEEN(90,100))/100*(40/100))+('Profiles, Qc, Summer, S1'!U13*(RANDBETWEEN(90,100))/100*(60/100))</f>
        <v>0.23192298836394382</v>
      </c>
      <c r="V13" s="1">
        <f ca="1">('Profiles, Qc, Winter, S1'!V13*(RANDBETWEEN(90,100))/100*(40/100))+('Profiles, Qc, Summer, S1'!V13*(RANDBETWEEN(90,100))/100*(60/100))</f>
        <v>0.41069819502456895</v>
      </c>
      <c r="W13" s="1">
        <f ca="1">('Profiles, Qc, Winter, S1'!W13*(RANDBETWEEN(90,100))/100*(40/100))+('Profiles, Qc, Summer, S1'!W13*(RANDBETWEEN(90,100))/100*(60/100))</f>
        <v>0.44809824266733822</v>
      </c>
      <c r="X13" s="1">
        <f ca="1">('Profiles, Qc, Winter, S1'!X13*(RANDBETWEEN(90,100))/100*(40/100))+('Profiles, Qc, Summer, S1'!X13*(RANDBETWEEN(90,100))/100*(60/100))</f>
        <v>0.40803684442683347</v>
      </c>
      <c r="Y13" s="1">
        <f ca="1">('Profiles, Qc, Winter, S1'!Y13*(RANDBETWEEN(90,100))/100*(40/100))+('Profiles, Qc, Summer, S1'!Y13*(RANDBETWEEN(90,100))/100*(60/100))</f>
        <v>0.39628342368274894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0.17781978394730882</v>
      </c>
      <c r="C14" s="1">
        <f ca="1">('Profiles, Qc, Winter, S1'!C14*(RANDBETWEEN(90,100))/100*(40/100))+('Profiles, Qc, Summer, S1'!C14*(RANDBETWEEN(90,100))/100*(60/100))</f>
        <v>0.15343229806374187</v>
      </c>
      <c r="D14" s="1">
        <f ca="1">('Profiles, Qc, Winter, S1'!D14*(RANDBETWEEN(90,100))/100*(40/100))+('Profiles, Qc, Summer, S1'!D14*(RANDBETWEEN(90,100))/100*(60/100))</f>
        <v>0.14011606503979787</v>
      </c>
      <c r="E14" s="1">
        <f ca="1">('Profiles, Qc, Winter, S1'!E14*(RANDBETWEEN(90,100))/100*(40/100))+('Profiles, Qc, Summer, S1'!E14*(RANDBETWEEN(90,100))/100*(60/100))</f>
        <v>0.13996344923259185</v>
      </c>
      <c r="F14" s="1">
        <f ca="1">('Profiles, Qc, Winter, S1'!F14*(RANDBETWEEN(90,100))/100*(40/100))+('Profiles, Qc, Summer, S1'!F14*(RANDBETWEEN(90,100))/100*(60/100))</f>
        <v>0.13944893823784982</v>
      </c>
      <c r="G14" s="1">
        <f ca="1">('Profiles, Qc, Winter, S1'!G14*(RANDBETWEEN(90,100))/100*(40/100))+('Profiles, Qc, Summer, S1'!G14*(RANDBETWEEN(90,100))/100*(60/100))</f>
        <v>0.16989582316006577</v>
      </c>
      <c r="H14" s="1">
        <f ca="1">('Profiles, Qc, Winter, S1'!H14*(RANDBETWEEN(90,100))/100*(40/100))+('Profiles, Qc, Summer, S1'!H14*(RANDBETWEEN(90,100))/100*(60/100))</f>
        <v>0.58895153684041712</v>
      </c>
      <c r="I14" s="1">
        <f ca="1">('Profiles, Qc, Winter, S1'!I14*(RANDBETWEEN(90,100))/100*(40/100))+('Profiles, Qc, Summer, S1'!I14*(RANDBETWEEN(90,100))/100*(60/100))</f>
        <v>0.76280027106128467</v>
      </c>
      <c r="J14" s="1">
        <f ca="1">('Profiles, Qc, Winter, S1'!J14*(RANDBETWEEN(90,100))/100*(40/100))+('Profiles, Qc, Summer, S1'!J14*(RANDBETWEEN(90,100))/100*(60/100))</f>
        <v>0.89798501031307376</v>
      </c>
      <c r="K14" s="1">
        <f ca="1">('Profiles, Qc, Winter, S1'!K14*(RANDBETWEEN(90,100))/100*(40/100))+('Profiles, Qc, Summer, S1'!K14*(RANDBETWEEN(90,100))/100*(60/100))</f>
        <v>0.86602440275509052</v>
      </c>
      <c r="L14" s="1">
        <f ca="1">('Profiles, Qc, Winter, S1'!L14*(RANDBETWEEN(90,100))/100*(40/100))+('Profiles, Qc, Summer, S1'!L14*(RANDBETWEEN(90,100))/100*(60/100))</f>
        <v>0.86674801606437746</v>
      </c>
      <c r="M14" s="1">
        <f ca="1">('Profiles, Qc, Winter, S1'!M14*(RANDBETWEEN(90,100))/100*(40/100))+('Profiles, Qc, Summer, S1'!M14*(RANDBETWEEN(90,100))/100*(60/100))</f>
        <v>0.8761427910700792</v>
      </c>
      <c r="N14" s="1">
        <f ca="1">('Profiles, Qc, Winter, S1'!N14*(RANDBETWEEN(90,100))/100*(40/100))+('Profiles, Qc, Summer, S1'!N14*(RANDBETWEEN(90,100))/100*(60/100))</f>
        <v>0.94560332913645095</v>
      </c>
      <c r="O14" s="1">
        <f ca="1">('Profiles, Qc, Winter, S1'!O14*(RANDBETWEEN(90,100))/100*(40/100))+('Profiles, Qc, Summer, S1'!O14*(RANDBETWEEN(90,100))/100*(60/100))</f>
        <v>0.85983894821541518</v>
      </c>
      <c r="P14" s="1">
        <f ca="1">('Profiles, Qc, Winter, S1'!P14*(RANDBETWEEN(90,100))/100*(40/100))+('Profiles, Qc, Summer, S1'!P14*(RANDBETWEEN(90,100))/100*(60/100))</f>
        <v>0.82540360946029434</v>
      </c>
      <c r="Q14" s="1">
        <f ca="1">('Profiles, Qc, Winter, S1'!Q14*(RANDBETWEEN(90,100))/100*(40/100))+('Profiles, Qc, Summer, S1'!Q14*(RANDBETWEEN(90,100))/100*(60/100))</f>
        <v>0.79379327013116219</v>
      </c>
      <c r="R14" s="1">
        <f ca="1">('Profiles, Qc, Winter, S1'!R14*(RANDBETWEEN(90,100))/100*(40/100))+('Profiles, Qc, Summer, S1'!R14*(RANDBETWEEN(90,100))/100*(60/100))</f>
        <v>0.74896506536460095</v>
      </c>
      <c r="S14" s="1">
        <f ca="1">('Profiles, Qc, Winter, S1'!S14*(RANDBETWEEN(90,100))/100*(40/100))+('Profiles, Qc, Summer, S1'!S14*(RANDBETWEEN(90,100))/100*(60/100))</f>
        <v>0.74463096465365419</v>
      </c>
      <c r="T14" s="1">
        <f ca="1">('Profiles, Qc, Winter, S1'!T14*(RANDBETWEEN(90,100))/100*(40/100))+('Profiles, Qc, Summer, S1'!T14*(RANDBETWEEN(90,100))/100*(60/100))</f>
        <v>0.63265411380694414</v>
      </c>
      <c r="U14" s="1">
        <f ca="1">('Profiles, Qc, Winter, S1'!U14*(RANDBETWEEN(90,100))/100*(40/100))+('Profiles, Qc, Summer, S1'!U14*(RANDBETWEEN(90,100))/100*(60/100))</f>
        <v>0.52631434282340417</v>
      </c>
      <c r="V14" s="1">
        <f ca="1">('Profiles, Qc, Winter, S1'!V14*(RANDBETWEEN(90,100))/100*(40/100))+('Profiles, Qc, Summer, S1'!V14*(RANDBETWEEN(90,100))/100*(60/100))</f>
        <v>0.58356290781432407</v>
      </c>
      <c r="W14" s="1">
        <f ca="1">('Profiles, Qc, Winter, S1'!W14*(RANDBETWEEN(90,100))/100*(40/100))+('Profiles, Qc, Summer, S1'!W14*(RANDBETWEEN(90,100))/100*(60/100))</f>
        <v>0.45227202599351124</v>
      </c>
      <c r="X14" s="1">
        <f ca="1">('Profiles, Qc, Winter, S1'!X14*(RANDBETWEEN(90,100))/100*(40/100))+('Profiles, Qc, Summer, S1'!X14*(RANDBETWEEN(90,100))/100*(60/100))</f>
        <v>0.19502839423024448</v>
      </c>
      <c r="Y14" s="1">
        <f ca="1">('Profiles, Qc, Winter, S1'!Y14*(RANDBETWEEN(90,100))/100*(40/100))+('Profiles, Qc, Summer, S1'!Y14*(RANDBETWEEN(90,100))/100*(60/100))</f>
        <v>0.18258560657339734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0.26169756437415359</v>
      </c>
      <c r="C15" s="1">
        <f ca="1">('Profiles, Qc, Winter, S1'!C15*(RANDBETWEEN(90,100))/100*(40/100))+('Profiles, Qc, Summer, S1'!C15*(RANDBETWEEN(90,100))/100*(60/100))</f>
        <v>0.2495292185982291</v>
      </c>
      <c r="D15" s="1">
        <f ca="1">('Profiles, Qc, Winter, S1'!D15*(RANDBETWEEN(90,100))/100*(40/100))+('Profiles, Qc, Summer, S1'!D15*(RANDBETWEEN(90,100))/100*(60/100))</f>
        <v>0.23463057324157977</v>
      </c>
      <c r="E15" s="1">
        <f ca="1">('Profiles, Qc, Winter, S1'!E15*(RANDBETWEEN(90,100))/100*(40/100))+('Profiles, Qc, Summer, S1'!E15*(RANDBETWEEN(90,100))/100*(60/100))</f>
        <v>0.24053367614319623</v>
      </c>
      <c r="F15" s="1">
        <f ca="1">('Profiles, Qc, Winter, S1'!F15*(RANDBETWEEN(90,100))/100*(40/100))+('Profiles, Qc, Summer, S1'!F15*(RANDBETWEEN(90,100))/100*(60/100))</f>
        <v>0.24684508457171159</v>
      </c>
      <c r="G15" s="1">
        <f ca="1">('Profiles, Qc, Winter, S1'!G15*(RANDBETWEEN(90,100))/100*(40/100))+('Profiles, Qc, Summer, S1'!G15*(RANDBETWEEN(90,100))/100*(60/100))</f>
        <v>0.23059735405410101</v>
      </c>
      <c r="H15" s="1">
        <f ca="1">('Profiles, Qc, Winter, S1'!H15*(RANDBETWEEN(90,100))/100*(40/100))+('Profiles, Qc, Summer, S1'!H15*(RANDBETWEEN(90,100))/100*(60/100))</f>
        <v>0.24127877745503901</v>
      </c>
      <c r="I15" s="1">
        <f ca="1">('Profiles, Qc, Winter, S1'!I15*(RANDBETWEEN(90,100))/100*(40/100))+('Profiles, Qc, Summer, S1'!I15*(RANDBETWEEN(90,100))/100*(60/100))</f>
        <v>0.48003526382129263</v>
      </c>
      <c r="J15" s="1">
        <f ca="1">('Profiles, Qc, Winter, S1'!J15*(RANDBETWEEN(90,100))/100*(40/100))+('Profiles, Qc, Summer, S1'!J15*(RANDBETWEEN(90,100))/100*(60/100))</f>
        <v>0.55421984933728519</v>
      </c>
      <c r="K15" s="1">
        <f ca="1">('Profiles, Qc, Winter, S1'!K15*(RANDBETWEEN(90,100))/100*(40/100))+('Profiles, Qc, Summer, S1'!K15*(RANDBETWEEN(90,100))/100*(60/100))</f>
        <v>0.51055999593730672</v>
      </c>
      <c r="L15" s="1">
        <f ca="1">('Profiles, Qc, Winter, S1'!L15*(RANDBETWEEN(90,100))/100*(40/100))+('Profiles, Qc, Summer, S1'!L15*(RANDBETWEEN(90,100))/100*(60/100))</f>
        <v>0.53000257869419665</v>
      </c>
      <c r="M15" s="1">
        <f ca="1">('Profiles, Qc, Winter, S1'!M15*(RANDBETWEEN(90,100))/100*(40/100))+('Profiles, Qc, Summer, S1'!M15*(RANDBETWEEN(90,100))/100*(60/100))</f>
        <v>0.52933196977720676</v>
      </c>
      <c r="N15" s="1">
        <f ca="1">('Profiles, Qc, Winter, S1'!N15*(RANDBETWEEN(90,100))/100*(40/100))+('Profiles, Qc, Summer, S1'!N15*(RANDBETWEEN(90,100))/100*(60/100))</f>
        <v>0.56586999663704995</v>
      </c>
      <c r="O15" s="1">
        <f ca="1">('Profiles, Qc, Winter, S1'!O15*(RANDBETWEEN(90,100))/100*(40/100))+('Profiles, Qc, Summer, S1'!O15*(RANDBETWEEN(90,100))/100*(60/100))</f>
        <v>0.51542616396044783</v>
      </c>
      <c r="P15" s="1">
        <f ca="1">('Profiles, Qc, Winter, S1'!P15*(RANDBETWEEN(90,100))/100*(40/100))+('Profiles, Qc, Summer, S1'!P15*(RANDBETWEEN(90,100))/100*(60/100))</f>
        <v>0.36513765622967187</v>
      </c>
      <c r="Q15" s="1">
        <f ca="1">('Profiles, Qc, Winter, S1'!Q15*(RANDBETWEEN(90,100))/100*(40/100))+('Profiles, Qc, Summer, S1'!Q15*(RANDBETWEEN(90,100))/100*(60/100))</f>
        <v>0.48073864435213276</v>
      </c>
      <c r="R15" s="1">
        <f ca="1">('Profiles, Qc, Winter, S1'!R15*(RANDBETWEEN(90,100))/100*(40/100))+('Profiles, Qc, Summer, S1'!R15*(RANDBETWEEN(90,100))/100*(60/100))</f>
        <v>0.53260278150286289</v>
      </c>
      <c r="S15" s="1">
        <f ca="1">('Profiles, Qc, Winter, S1'!S15*(RANDBETWEEN(90,100))/100*(40/100))+('Profiles, Qc, Summer, S1'!S15*(RANDBETWEEN(90,100))/100*(60/100))</f>
        <v>0.46824653470679445</v>
      </c>
      <c r="T15" s="1">
        <f ca="1">('Profiles, Qc, Winter, S1'!T15*(RANDBETWEEN(90,100))/100*(40/100))+('Profiles, Qc, Summer, S1'!T15*(RANDBETWEEN(90,100))/100*(60/100))</f>
        <v>0.37581074517882329</v>
      </c>
      <c r="U15" s="1">
        <f ca="1">('Profiles, Qc, Winter, S1'!U15*(RANDBETWEEN(90,100))/100*(40/100))+('Profiles, Qc, Summer, S1'!U15*(RANDBETWEEN(90,100))/100*(60/100))</f>
        <v>0.35522034571500005</v>
      </c>
      <c r="V15" s="1">
        <f ca="1">('Profiles, Qc, Winter, S1'!V15*(RANDBETWEEN(90,100))/100*(40/100))+('Profiles, Qc, Summer, S1'!V15*(RANDBETWEEN(90,100))/100*(60/100))</f>
        <v>0.3607633844913567</v>
      </c>
      <c r="W15" s="1">
        <f ca="1">('Profiles, Qc, Winter, S1'!W15*(RANDBETWEEN(90,100))/100*(40/100))+('Profiles, Qc, Summer, S1'!W15*(RANDBETWEEN(90,100))/100*(60/100))</f>
        <v>0.34068927099739732</v>
      </c>
      <c r="X15" s="1">
        <f ca="1">('Profiles, Qc, Winter, S1'!X15*(RANDBETWEEN(90,100))/100*(40/100))+('Profiles, Qc, Summer, S1'!X15*(RANDBETWEEN(90,100))/100*(60/100))</f>
        <v>0.23555717798450254</v>
      </c>
      <c r="Y15" s="1">
        <f ca="1">('Profiles, Qc, Winter, S1'!Y15*(RANDBETWEEN(90,100))/100*(40/100))+('Profiles, Qc, Summer, S1'!Y15*(RANDBETWEEN(90,100))/100*(60/100))</f>
        <v>0.23529468654130073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-4.196356668229665E-2</v>
      </c>
      <c r="C16" s="1">
        <f ca="1">('Profiles, Qc, Winter, S1'!C16*(RANDBETWEEN(90,100))/100*(40/100))+('Profiles, Qc, Summer, S1'!C16*(RANDBETWEEN(90,100))/100*(60/100))</f>
        <v>-5.3371862669776747E-2</v>
      </c>
      <c r="D16" s="1">
        <f ca="1">('Profiles, Qc, Winter, S1'!D16*(RANDBETWEEN(90,100))/100*(40/100))+('Profiles, Qc, Summer, S1'!D16*(RANDBETWEEN(90,100))/100*(60/100))</f>
        <v>-5.8066319338593249E-2</v>
      </c>
      <c r="E16" s="1">
        <f ca="1">('Profiles, Qc, Winter, S1'!E16*(RANDBETWEEN(90,100))/100*(40/100))+('Profiles, Qc, Summer, S1'!E16*(RANDBETWEEN(90,100))/100*(60/100))</f>
        <v>-6.5733801694960653E-2</v>
      </c>
      <c r="F16" s="1">
        <f ca="1">('Profiles, Qc, Winter, S1'!F16*(RANDBETWEEN(90,100))/100*(40/100))+('Profiles, Qc, Summer, S1'!F16*(RANDBETWEEN(90,100))/100*(60/100))</f>
        <v>-6.7441248909693371E-2</v>
      </c>
      <c r="G16" s="1">
        <f ca="1">('Profiles, Qc, Winter, S1'!G16*(RANDBETWEEN(90,100))/100*(40/100))+('Profiles, Qc, Summer, S1'!G16*(RANDBETWEEN(90,100))/100*(60/100))</f>
        <v>-5.9987803794192988E-2</v>
      </c>
      <c r="H16" s="1">
        <f ca="1">('Profiles, Qc, Winter, S1'!H16*(RANDBETWEEN(90,100))/100*(40/100))+('Profiles, Qc, Summer, S1'!H16*(RANDBETWEEN(90,100))/100*(60/100))</f>
        <v>-4.6637813524224296E-2</v>
      </c>
      <c r="I16" s="1">
        <f ca="1">('Profiles, Qc, Winter, S1'!I16*(RANDBETWEEN(90,100))/100*(40/100))+('Profiles, Qc, Summer, S1'!I16*(RANDBETWEEN(90,100))/100*(60/100))</f>
        <v>4.2690634547863378E-2</v>
      </c>
      <c r="J16" s="1">
        <f ca="1">('Profiles, Qc, Winter, S1'!J16*(RANDBETWEEN(90,100))/100*(40/100))+('Profiles, Qc, Summer, S1'!J16*(RANDBETWEEN(90,100))/100*(60/100))</f>
        <v>5.8545504910565524E-2</v>
      </c>
      <c r="K16" s="1">
        <f ca="1">('Profiles, Qc, Winter, S1'!K16*(RANDBETWEEN(90,100))/100*(40/100))+('Profiles, Qc, Summer, S1'!K16*(RANDBETWEEN(90,100))/100*(60/100))</f>
        <v>7.7218636067545476E-2</v>
      </c>
      <c r="L16" s="1">
        <f ca="1">('Profiles, Qc, Winter, S1'!L16*(RANDBETWEEN(90,100))/100*(40/100))+('Profiles, Qc, Summer, S1'!L16*(RANDBETWEEN(90,100))/100*(60/100))</f>
        <v>4.2585648481100899E-2</v>
      </c>
      <c r="M16" s="1">
        <f ca="1">('Profiles, Qc, Winter, S1'!M16*(RANDBETWEEN(90,100))/100*(40/100))+('Profiles, Qc, Summer, S1'!M16*(RANDBETWEEN(90,100))/100*(60/100))</f>
        <v>2.5304333390937225E-2</v>
      </c>
      <c r="N16" s="1">
        <f ca="1">('Profiles, Qc, Winter, S1'!N16*(RANDBETWEEN(90,100))/100*(40/100))+('Profiles, Qc, Summer, S1'!N16*(RANDBETWEEN(90,100))/100*(60/100))</f>
        <v>5.7796062179615477E-3</v>
      </c>
      <c r="O16" s="1">
        <f ca="1">('Profiles, Qc, Winter, S1'!O16*(RANDBETWEEN(90,100))/100*(40/100))+('Profiles, Qc, Summer, S1'!O16*(RANDBETWEEN(90,100))/100*(60/100))</f>
        <v>8.171143305515445E-3</v>
      </c>
      <c r="P16" s="1">
        <f ca="1">('Profiles, Qc, Winter, S1'!P16*(RANDBETWEEN(90,100))/100*(40/100))+('Profiles, Qc, Summer, S1'!P16*(RANDBETWEEN(90,100))/100*(60/100))</f>
        <v>-1.2937337931504079E-2</v>
      </c>
      <c r="Q16" s="1">
        <f ca="1">('Profiles, Qc, Winter, S1'!Q16*(RANDBETWEEN(90,100))/100*(40/100))+('Profiles, Qc, Summer, S1'!Q16*(RANDBETWEEN(90,100))/100*(60/100))</f>
        <v>-1.3572283363168392E-2</v>
      </c>
      <c r="R16" s="1">
        <f ca="1">('Profiles, Qc, Winter, S1'!R16*(RANDBETWEEN(90,100))/100*(40/100))+('Profiles, Qc, Summer, S1'!R16*(RANDBETWEEN(90,100))/100*(60/100))</f>
        <v>-7.1148379552882883E-3</v>
      </c>
      <c r="S16" s="1">
        <f ca="1">('Profiles, Qc, Winter, S1'!S16*(RANDBETWEEN(90,100))/100*(40/100))+('Profiles, Qc, Summer, S1'!S16*(RANDBETWEEN(90,100))/100*(60/100))</f>
        <v>3.8206497337131384E-2</v>
      </c>
      <c r="T16" s="1">
        <f ca="1">('Profiles, Qc, Winter, S1'!T16*(RANDBETWEEN(90,100))/100*(40/100))+('Profiles, Qc, Summer, S1'!T16*(RANDBETWEEN(90,100))/100*(60/100))</f>
        <v>5.6269159121129127E-2</v>
      </c>
      <c r="U16" s="1">
        <f ca="1">('Profiles, Qc, Winter, S1'!U16*(RANDBETWEEN(90,100))/100*(40/100))+('Profiles, Qc, Summer, S1'!U16*(RANDBETWEEN(90,100))/100*(60/100))</f>
        <v>4.7128099624648562E-2</v>
      </c>
      <c r="V16" s="1">
        <f ca="1">('Profiles, Qc, Winter, S1'!V16*(RANDBETWEEN(90,100))/100*(40/100))+('Profiles, Qc, Summer, S1'!V16*(RANDBETWEEN(90,100))/100*(60/100))</f>
        <v>2.451627939550869E-2</v>
      </c>
      <c r="W16" s="1">
        <f ca="1">('Profiles, Qc, Winter, S1'!W16*(RANDBETWEEN(90,100))/100*(40/100))+('Profiles, Qc, Summer, S1'!W16*(RANDBETWEEN(90,100))/100*(60/100))</f>
        <v>5.0964363581302782E-3</v>
      </c>
      <c r="X16" s="1">
        <f ca="1">('Profiles, Qc, Winter, S1'!X16*(RANDBETWEEN(90,100))/100*(40/100))+('Profiles, Qc, Summer, S1'!X16*(RANDBETWEEN(90,100))/100*(60/100))</f>
        <v>-1.6538659882476832E-2</v>
      </c>
      <c r="Y16" s="1">
        <f ca="1">('Profiles, Qc, Winter, S1'!Y16*(RANDBETWEEN(90,100))/100*(40/100))+('Profiles, Qc, Summer, S1'!Y16*(RANDBETWEEN(90,100))/100*(60/100))</f>
        <v>-3.3148680629828897E-2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-0.159967005736737</v>
      </c>
      <c r="C17" s="1">
        <f ca="1">('Profiles, Qc, Winter, S1'!C17*(RANDBETWEEN(90,100))/100*(40/100))+('Profiles, Qc, Summer, S1'!C17*(RANDBETWEEN(90,100))/100*(60/100))</f>
        <v>-0.20199369151148661</v>
      </c>
      <c r="D17" s="1">
        <f ca="1">('Profiles, Qc, Winter, S1'!D17*(RANDBETWEEN(90,100))/100*(40/100))+('Profiles, Qc, Summer, S1'!D17*(RANDBETWEEN(90,100))/100*(60/100))</f>
        <v>-0.25385872478556964</v>
      </c>
      <c r="E17" s="1">
        <f ca="1">('Profiles, Qc, Winter, S1'!E17*(RANDBETWEEN(90,100))/100*(40/100))+('Profiles, Qc, Summer, S1'!E17*(RANDBETWEEN(90,100))/100*(60/100))</f>
        <v>-0.26131836571455935</v>
      </c>
      <c r="F17" s="1">
        <f ca="1">('Profiles, Qc, Winter, S1'!F17*(RANDBETWEEN(90,100))/100*(40/100))+('Profiles, Qc, Summer, S1'!F17*(RANDBETWEEN(90,100))/100*(60/100))</f>
        <v>-0.25581276439118217</v>
      </c>
      <c r="G17" s="1">
        <f ca="1">('Profiles, Qc, Winter, S1'!G17*(RANDBETWEEN(90,100))/100*(40/100))+('Profiles, Qc, Summer, S1'!G17*(RANDBETWEEN(90,100))/100*(60/100))</f>
        <v>-0.22799104761721317</v>
      </c>
      <c r="H17" s="1">
        <f ca="1">('Profiles, Qc, Winter, S1'!H17*(RANDBETWEEN(90,100))/100*(40/100))+('Profiles, Qc, Summer, S1'!H17*(RANDBETWEEN(90,100))/100*(60/100))</f>
        <v>-1.147617380958597E-2</v>
      </c>
      <c r="I17" s="1">
        <f ca="1">('Profiles, Qc, Winter, S1'!I17*(RANDBETWEEN(90,100))/100*(40/100))+('Profiles, Qc, Summer, S1'!I17*(RANDBETWEEN(90,100))/100*(60/100))</f>
        <v>0.2026666280559663</v>
      </c>
      <c r="J17" s="1">
        <f ca="1">('Profiles, Qc, Winter, S1'!J17*(RANDBETWEEN(90,100))/100*(40/100))+('Profiles, Qc, Summer, S1'!J17*(RANDBETWEEN(90,100))/100*(60/100))</f>
        <v>0.25971527420763102</v>
      </c>
      <c r="K17" s="1">
        <f ca="1">('Profiles, Qc, Winter, S1'!K17*(RANDBETWEEN(90,100))/100*(40/100))+('Profiles, Qc, Summer, S1'!K17*(RANDBETWEEN(90,100))/100*(60/100))</f>
        <v>0.24459656236974278</v>
      </c>
      <c r="L17" s="1">
        <f ca="1">('Profiles, Qc, Winter, S1'!L17*(RANDBETWEEN(90,100))/100*(40/100))+('Profiles, Qc, Summer, S1'!L17*(RANDBETWEEN(90,100))/100*(60/100))</f>
        <v>0.17858137187367359</v>
      </c>
      <c r="M17" s="1">
        <f ca="1">('Profiles, Qc, Winter, S1'!M17*(RANDBETWEEN(90,100))/100*(40/100))+('Profiles, Qc, Summer, S1'!M17*(RANDBETWEEN(90,100))/100*(60/100))</f>
        <v>0.24756872530463575</v>
      </c>
      <c r="N17" s="1">
        <f ca="1">('Profiles, Qc, Winter, S1'!N17*(RANDBETWEEN(90,100))/100*(40/100))+('Profiles, Qc, Summer, S1'!N17*(RANDBETWEEN(90,100))/100*(60/100))</f>
        <v>0.20741777587082327</v>
      </c>
      <c r="O17" s="1">
        <f ca="1">('Profiles, Qc, Winter, S1'!O17*(RANDBETWEEN(90,100))/100*(40/100))+('Profiles, Qc, Summer, S1'!O17*(RANDBETWEEN(90,100))/100*(60/100))</f>
        <v>0.16236038600703642</v>
      </c>
      <c r="P17" s="1">
        <f ca="1">('Profiles, Qc, Winter, S1'!P17*(RANDBETWEEN(90,100))/100*(40/100))+('Profiles, Qc, Summer, S1'!P17*(RANDBETWEEN(90,100))/100*(60/100))</f>
        <v>6.4357363267224271E-2</v>
      </c>
      <c r="Q17" s="1">
        <f ca="1">('Profiles, Qc, Winter, S1'!Q17*(RANDBETWEEN(90,100))/100*(40/100))+('Profiles, Qc, Summer, S1'!Q17*(RANDBETWEEN(90,100))/100*(60/100))</f>
        <v>2.4866150365481843E-2</v>
      </c>
      <c r="R17" s="1">
        <f ca="1">('Profiles, Qc, Winter, S1'!R17*(RANDBETWEEN(90,100))/100*(40/100))+('Profiles, Qc, Summer, S1'!R17*(RANDBETWEEN(90,100))/100*(60/100))</f>
        <v>4.7143543670432594E-2</v>
      </c>
      <c r="S17" s="1">
        <f ca="1">('Profiles, Qc, Winter, S1'!S17*(RANDBETWEEN(90,100))/100*(40/100))+('Profiles, Qc, Summer, S1'!S17*(RANDBETWEEN(90,100))/100*(60/100))</f>
        <v>5.802582839523325E-2</v>
      </c>
      <c r="T17" s="1">
        <f ca="1">('Profiles, Qc, Winter, S1'!T17*(RANDBETWEEN(90,100))/100*(40/100))+('Profiles, Qc, Summer, S1'!T17*(RANDBETWEEN(90,100))/100*(60/100))</f>
        <v>-3.0880358365490239E-2</v>
      </c>
      <c r="U17" s="1">
        <f ca="1">('Profiles, Qc, Winter, S1'!U17*(RANDBETWEEN(90,100))/100*(40/100))+('Profiles, Qc, Summer, S1'!U17*(RANDBETWEEN(90,100))/100*(60/100))</f>
        <v>3.0404211146219169E-2</v>
      </c>
      <c r="V17" s="1">
        <f ca="1">('Profiles, Qc, Winter, S1'!V17*(RANDBETWEEN(90,100))/100*(40/100))+('Profiles, Qc, Summer, S1'!V17*(RANDBETWEEN(90,100))/100*(60/100))</f>
        <v>4.5866794850421937E-2</v>
      </c>
      <c r="W17" s="1">
        <f ca="1">('Profiles, Qc, Winter, S1'!W17*(RANDBETWEEN(90,100))/100*(40/100))+('Profiles, Qc, Summer, S1'!W17*(RANDBETWEEN(90,100))/100*(60/100))</f>
        <v>-4.2167926023267618E-3</v>
      </c>
      <c r="X17" s="1">
        <f ca="1">('Profiles, Qc, Winter, S1'!X17*(RANDBETWEEN(90,100))/100*(40/100))+('Profiles, Qc, Summer, S1'!X17*(RANDBETWEEN(90,100))/100*(60/100))</f>
        <v>-0.14513399043411992</v>
      </c>
      <c r="Y17" s="1">
        <f ca="1">('Profiles, Qc, Winter, S1'!Y17*(RANDBETWEEN(90,100))/100*(40/100))+('Profiles, Qc, Summer, S1'!Y17*(RANDBETWEEN(90,100))/100*(60/100))</f>
        <v>-0.21202907875903837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-0.30289579387822096</v>
      </c>
      <c r="C18" s="1">
        <f ca="1">('Profiles, Qc, Winter, S1'!C18*(RANDBETWEEN(90,100))/100*(40/100))+('Profiles, Qc, Summer, S1'!C18*(RANDBETWEEN(90,100))/100*(60/100))</f>
        <v>-0.3052601823168235</v>
      </c>
      <c r="D18" s="1">
        <f ca="1">('Profiles, Qc, Winter, S1'!D18*(RANDBETWEEN(90,100))/100*(40/100))+('Profiles, Qc, Summer, S1'!D18*(RANDBETWEEN(90,100))/100*(60/100))</f>
        <v>-0.31313775926524501</v>
      </c>
      <c r="E18" s="1">
        <f ca="1">('Profiles, Qc, Winter, S1'!E18*(RANDBETWEEN(90,100))/100*(40/100))+('Profiles, Qc, Summer, S1'!E18*(RANDBETWEEN(90,100))/100*(60/100))</f>
        <v>-0.32320184491701714</v>
      </c>
      <c r="F18" s="1">
        <f ca="1">('Profiles, Qc, Winter, S1'!F18*(RANDBETWEEN(90,100))/100*(40/100))+('Profiles, Qc, Summer, S1'!F18*(RANDBETWEEN(90,100))/100*(60/100))</f>
        <v>-0.32267457567624336</v>
      </c>
      <c r="G18" s="1">
        <f ca="1">('Profiles, Qc, Winter, S1'!G18*(RANDBETWEEN(90,100))/100*(40/100))+('Profiles, Qc, Summer, S1'!G18*(RANDBETWEEN(90,100))/100*(60/100))</f>
        <v>-0.29729486548984829</v>
      </c>
      <c r="H18" s="1">
        <f ca="1">('Profiles, Qc, Winter, S1'!H18*(RANDBETWEEN(90,100))/100*(40/100))+('Profiles, Qc, Summer, S1'!H18*(RANDBETWEEN(90,100))/100*(60/100))</f>
        <v>-0.27798290235450923</v>
      </c>
      <c r="I18" s="1">
        <f ca="1">('Profiles, Qc, Winter, S1'!I18*(RANDBETWEEN(90,100))/100*(40/100))+('Profiles, Qc, Summer, S1'!I18*(RANDBETWEEN(90,100))/100*(60/100))</f>
        <v>-0.20573945839556823</v>
      </c>
      <c r="J18" s="1">
        <f ca="1">('Profiles, Qc, Winter, S1'!J18*(RANDBETWEEN(90,100))/100*(40/100))+('Profiles, Qc, Summer, S1'!J18*(RANDBETWEEN(90,100))/100*(60/100))</f>
        <v>-0.18601321796604137</v>
      </c>
      <c r="K18" s="1">
        <f ca="1">('Profiles, Qc, Winter, S1'!K18*(RANDBETWEEN(90,100))/100*(40/100))+('Profiles, Qc, Summer, S1'!K18*(RANDBETWEEN(90,100))/100*(60/100))</f>
        <v>-0.20152391815327059</v>
      </c>
      <c r="L18" s="1">
        <f ca="1">('Profiles, Qc, Winter, S1'!L18*(RANDBETWEEN(90,100))/100*(40/100))+('Profiles, Qc, Summer, S1'!L18*(RANDBETWEEN(90,100))/100*(60/100))</f>
        <v>-0.23254165136194438</v>
      </c>
      <c r="M18" s="1">
        <f ca="1">('Profiles, Qc, Winter, S1'!M18*(RANDBETWEEN(90,100))/100*(40/100))+('Profiles, Qc, Summer, S1'!M18*(RANDBETWEEN(90,100))/100*(60/100))</f>
        <v>-0.25466619869683482</v>
      </c>
      <c r="N18" s="1">
        <f ca="1">('Profiles, Qc, Winter, S1'!N18*(RANDBETWEEN(90,100))/100*(40/100))+('Profiles, Qc, Summer, S1'!N18*(RANDBETWEEN(90,100))/100*(60/100))</f>
        <v>-0.24527087331248898</v>
      </c>
      <c r="O18" s="1">
        <f ca="1">('Profiles, Qc, Winter, S1'!O18*(RANDBETWEEN(90,100))/100*(40/100))+('Profiles, Qc, Summer, S1'!O18*(RANDBETWEEN(90,100))/100*(60/100))</f>
        <v>-0.25740673520594726</v>
      </c>
      <c r="P18" s="1">
        <f ca="1">('Profiles, Qc, Winter, S1'!P18*(RANDBETWEEN(90,100))/100*(40/100))+('Profiles, Qc, Summer, S1'!P18*(RANDBETWEEN(90,100))/100*(60/100))</f>
        <v>-0.24284961784300524</v>
      </c>
      <c r="Q18" s="1">
        <f ca="1">('Profiles, Qc, Winter, S1'!Q18*(RANDBETWEEN(90,100))/100*(40/100))+('Profiles, Qc, Summer, S1'!Q18*(RANDBETWEEN(90,100))/100*(60/100))</f>
        <v>-0.26432220580924054</v>
      </c>
      <c r="R18" s="1">
        <f ca="1">('Profiles, Qc, Winter, S1'!R18*(RANDBETWEEN(90,100))/100*(40/100))+('Profiles, Qc, Summer, S1'!R18*(RANDBETWEEN(90,100))/100*(60/100))</f>
        <v>-0.27183748438574812</v>
      </c>
      <c r="S18" s="1">
        <f ca="1">('Profiles, Qc, Winter, S1'!S18*(RANDBETWEEN(90,100))/100*(40/100))+('Profiles, Qc, Summer, S1'!S18*(RANDBETWEEN(90,100))/100*(60/100))</f>
        <v>-0.19922847636760871</v>
      </c>
      <c r="T18" s="1">
        <f ca="1">('Profiles, Qc, Winter, S1'!T18*(RANDBETWEEN(90,100))/100*(40/100))+('Profiles, Qc, Summer, S1'!T18*(RANDBETWEEN(90,100))/100*(60/100))</f>
        <v>-0.17934115478285753</v>
      </c>
      <c r="U18" s="1">
        <f ca="1">('Profiles, Qc, Winter, S1'!U18*(RANDBETWEEN(90,100))/100*(40/100))+('Profiles, Qc, Summer, S1'!U18*(RANDBETWEEN(90,100))/100*(60/100))</f>
        <v>-0.19205576898984633</v>
      </c>
      <c r="V18" s="1">
        <f ca="1">('Profiles, Qc, Winter, S1'!V18*(RANDBETWEEN(90,100))/100*(40/100))+('Profiles, Qc, Summer, S1'!V18*(RANDBETWEEN(90,100))/100*(60/100))</f>
        <v>-0.19690570806389937</v>
      </c>
      <c r="W18" s="1">
        <f ca="1">('Profiles, Qc, Winter, S1'!W18*(RANDBETWEEN(90,100))/100*(40/100))+('Profiles, Qc, Summer, S1'!W18*(RANDBETWEEN(90,100))/100*(60/100))</f>
        <v>-0.22802809806669028</v>
      </c>
      <c r="X18" s="1">
        <f ca="1">('Profiles, Qc, Winter, S1'!X18*(RANDBETWEEN(90,100))/100*(40/100))+('Profiles, Qc, Summer, S1'!X18*(RANDBETWEEN(90,100))/100*(60/100))</f>
        <v>-0.26205368435246129</v>
      </c>
      <c r="Y18" s="1">
        <f ca="1">('Profiles, Qc, Winter, S1'!Y18*(RANDBETWEEN(90,100))/100*(40/100))+('Profiles, Qc, Summer, S1'!Y18*(RANDBETWEEN(90,100))/100*(60/100))</f>
        <v>-0.27108954493012372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-0.20188906824498662</v>
      </c>
      <c r="C19" s="1">
        <f ca="1">('Profiles, Qc, Winter, S1'!C19*(RANDBETWEEN(90,100))/100*(40/100))+('Profiles, Qc, Summer, S1'!C19*(RANDBETWEEN(90,100))/100*(60/100))</f>
        <v>-0.23612897217289064</v>
      </c>
      <c r="D19" s="1">
        <f ca="1">('Profiles, Qc, Winter, S1'!D19*(RANDBETWEEN(90,100))/100*(40/100))+('Profiles, Qc, Summer, S1'!D19*(RANDBETWEEN(90,100))/100*(60/100))</f>
        <v>-0.26547422501383783</v>
      </c>
      <c r="E19" s="1">
        <f ca="1">('Profiles, Qc, Winter, S1'!E19*(RANDBETWEEN(90,100))/100*(40/100))+('Profiles, Qc, Summer, S1'!E19*(RANDBETWEEN(90,100))/100*(60/100))</f>
        <v>-0.25999465694245016</v>
      </c>
      <c r="F19" s="1">
        <f ca="1">('Profiles, Qc, Winter, S1'!F19*(RANDBETWEEN(90,100))/100*(40/100))+('Profiles, Qc, Summer, S1'!F19*(RANDBETWEEN(90,100))/100*(60/100))</f>
        <v>-0.2688295708281998</v>
      </c>
      <c r="G19" s="1">
        <f ca="1">('Profiles, Qc, Winter, S1'!G19*(RANDBETWEEN(90,100))/100*(40/100))+('Profiles, Qc, Summer, S1'!G19*(RANDBETWEEN(90,100))/100*(60/100))</f>
        <v>-0.23808020322296147</v>
      </c>
      <c r="H19" s="1">
        <f ca="1">('Profiles, Qc, Winter, S1'!H19*(RANDBETWEEN(90,100))/100*(40/100))+('Profiles, Qc, Summer, S1'!H19*(RANDBETWEEN(90,100))/100*(60/100))</f>
        <v>-0.21106268372951231</v>
      </c>
      <c r="I19" s="1">
        <f ca="1">('Profiles, Qc, Winter, S1'!I19*(RANDBETWEEN(90,100))/100*(40/100))+('Profiles, Qc, Summer, S1'!I19*(RANDBETWEEN(90,100))/100*(60/100))</f>
        <v>-0.1142978537088116</v>
      </c>
      <c r="J19" s="1">
        <f ca="1">('Profiles, Qc, Winter, S1'!J19*(RANDBETWEEN(90,100))/100*(40/100))+('Profiles, Qc, Summer, S1'!J19*(RANDBETWEEN(90,100))/100*(60/100))</f>
        <v>-5.8351176671244565E-2</v>
      </c>
      <c r="K19" s="1">
        <f ca="1">('Profiles, Qc, Winter, S1'!K19*(RANDBETWEEN(90,100))/100*(40/100))+('Profiles, Qc, Summer, S1'!K19*(RANDBETWEEN(90,100))/100*(60/100))</f>
        <v>-7.2546984443064566E-3</v>
      </c>
      <c r="L19" s="1">
        <f ca="1">('Profiles, Qc, Winter, S1'!L19*(RANDBETWEEN(90,100))/100*(40/100))+('Profiles, Qc, Summer, S1'!L19*(RANDBETWEEN(90,100))/100*(60/100))</f>
        <v>1.9633054374208411E-2</v>
      </c>
      <c r="M19" s="1">
        <f ca="1">('Profiles, Qc, Winter, S1'!M19*(RANDBETWEEN(90,100))/100*(40/100))+('Profiles, Qc, Summer, S1'!M19*(RANDBETWEEN(90,100))/100*(60/100))</f>
        <v>2.6094986480660179E-2</v>
      </c>
      <c r="N19" s="1">
        <f ca="1">('Profiles, Qc, Winter, S1'!N19*(RANDBETWEEN(90,100))/100*(40/100))+('Profiles, Qc, Summer, S1'!N19*(RANDBETWEEN(90,100))/100*(60/100))</f>
        <v>2.5741114664746823E-3</v>
      </c>
      <c r="O19" s="1">
        <f ca="1">('Profiles, Qc, Winter, S1'!O19*(RANDBETWEEN(90,100))/100*(40/100))+('Profiles, Qc, Summer, S1'!O19*(RANDBETWEEN(90,100))/100*(60/100))</f>
        <v>-1.2767300998872425E-2</v>
      </c>
      <c r="P19" s="1">
        <f ca="1">('Profiles, Qc, Winter, S1'!P19*(RANDBETWEEN(90,100))/100*(40/100))+('Profiles, Qc, Summer, S1'!P19*(RANDBETWEEN(90,100))/100*(60/100))</f>
        <v>-3.2034266118394307E-2</v>
      </c>
      <c r="Q19" s="1">
        <f ca="1">('Profiles, Qc, Winter, S1'!Q19*(RANDBETWEEN(90,100))/100*(40/100))+('Profiles, Qc, Summer, S1'!Q19*(RANDBETWEEN(90,100))/100*(60/100))</f>
        <v>-6.5126861691241558E-2</v>
      </c>
      <c r="R19" s="1">
        <f ca="1">('Profiles, Qc, Winter, S1'!R19*(RANDBETWEEN(90,100))/100*(40/100))+('Profiles, Qc, Summer, S1'!R19*(RANDBETWEEN(90,100))/100*(60/100))</f>
        <v>-6.4110458497131553E-2</v>
      </c>
      <c r="S19" s="1">
        <f ca="1">('Profiles, Qc, Winter, S1'!S19*(RANDBETWEEN(90,100))/100*(40/100))+('Profiles, Qc, Summer, S1'!S19*(RANDBETWEEN(90,100))/100*(60/100))</f>
        <v>-2.0768762654587943E-2</v>
      </c>
      <c r="T19" s="1">
        <f ca="1">('Profiles, Qc, Winter, S1'!T19*(RANDBETWEEN(90,100))/100*(40/100))+('Profiles, Qc, Summer, S1'!T19*(RANDBETWEEN(90,100))/100*(60/100))</f>
        <v>-2.9891913720306917E-2</v>
      </c>
      <c r="U19" s="1">
        <f ca="1">('Profiles, Qc, Winter, S1'!U19*(RANDBETWEEN(90,100))/100*(40/100))+('Profiles, Qc, Summer, S1'!U19*(RANDBETWEEN(90,100))/100*(60/100))</f>
        <v>-5.709746528015703E-2</v>
      </c>
      <c r="V19" s="1">
        <f ca="1">('Profiles, Qc, Winter, S1'!V19*(RANDBETWEEN(90,100))/100*(40/100))+('Profiles, Qc, Summer, S1'!V19*(RANDBETWEEN(90,100))/100*(60/100))</f>
        <v>-2.2548419152098258E-2</v>
      </c>
      <c r="W19" s="1">
        <f ca="1">('Profiles, Qc, Winter, S1'!W19*(RANDBETWEEN(90,100))/100*(40/100))+('Profiles, Qc, Summer, S1'!W19*(RANDBETWEEN(90,100))/100*(60/100))</f>
        <v>-6.3390073205940284E-2</v>
      </c>
      <c r="X19" s="1">
        <f ca="1">('Profiles, Qc, Winter, S1'!X19*(RANDBETWEEN(90,100))/100*(40/100))+('Profiles, Qc, Summer, S1'!X19*(RANDBETWEEN(90,100))/100*(60/100))</f>
        <v>-8.6865343383063939E-2</v>
      </c>
      <c r="Y19" s="1">
        <f ca="1">('Profiles, Qc, Winter, S1'!Y19*(RANDBETWEEN(90,100))/100*(40/100))+('Profiles, Qc, Summer, S1'!Y19*(RANDBETWEEN(90,100))/100*(60/100))</f>
        <v>-0.11320944512269243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0.29502114616567637</v>
      </c>
      <c r="C20" s="1">
        <f ca="1">('Profiles, Qc, Winter, S1'!C20*(RANDBETWEEN(90,100))/100*(40/100))+('Profiles, Qc, Summer, S1'!C20*(RANDBETWEEN(90,100))/100*(60/100))</f>
        <v>0.28090297401171649</v>
      </c>
      <c r="D20" s="1">
        <f ca="1">('Profiles, Qc, Winter, S1'!D20*(RANDBETWEEN(90,100))/100*(40/100))+('Profiles, Qc, Summer, S1'!D20*(RANDBETWEEN(90,100))/100*(60/100))</f>
        <v>0.21799269710337324</v>
      </c>
      <c r="E20" s="1">
        <f ca="1">('Profiles, Qc, Winter, S1'!E20*(RANDBETWEEN(90,100))/100*(40/100))+('Profiles, Qc, Summer, S1'!E20*(RANDBETWEEN(90,100))/100*(60/100))</f>
        <v>0.2621190424761764</v>
      </c>
      <c r="F20" s="1">
        <f ca="1">('Profiles, Qc, Winter, S1'!F20*(RANDBETWEEN(90,100))/100*(40/100))+('Profiles, Qc, Summer, S1'!F20*(RANDBETWEEN(90,100))/100*(60/100))</f>
        <v>0.27158288780486106</v>
      </c>
      <c r="G20" s="1">
        <f ca="1">('Profiles, Qc, Winter, S1'!G20*(RANDBETWEEN(90,100))/100*(40/100))+('Profiles, Qc, Summer, S1'!G20*(RANDBETWEEN(90,100))/100*(60/100))</f>
        <v>0.29674914160008981</v>
      </c>
      <c r="H20" s="1">
        <f ca="1">('Profiles, Qc, Winter, S1'!H20*(RANDBETWEEN(90,100))/100*(40/100))+('Profiles, Qc, Summer, S1'!H20*(RANDBETWEEN(90,100))/100*(60/100))</f>
        <v>0.30346798099684041</v>
      </c>
      <c r="I20" s="1">
        <f ca="1">('Profiles, Qc, Winter, S1'!I20*(RANDBETWEEN(90,100))/100*(40/100))+('Profiles, Qc, Summer, S1'!I20*(RANDBETWEEN(90,100))/100*(60/100))</f>
        <v>0.60642492890554656</v>
      </c>
      <c r="J20" s="1">
        <f ca="1">('Profiles, Qc, Winter, S1'!J20*(RANDBETWEEN(90,100))/100*(40/100))+('Profiles, Qc, Summer, S1'!J20*(RANDBETWEEN(90,100))/100*(60/100))</f>
        <v>0.67088759284280397</v>
      </c>
      <c r="K20" s="1">
        <f ca="1">('Profiles, Qc, Winter, S1'!K20*(RANDBETWEEN(90,100))/100*(40/100))+('Profiles, Qc, Summer, S1'!K20*(RANDBETWEEN(90,100))/100*(60/100))</f>
        <v>0.6743927780400657</v>
      </c>
      <c r="L20" s="1">
        <f ca="1">('Profiles, Qc, Winter, S1'!L20*(RANDBETWEEN(90,100))/100*(40/100))+('Profiles, Qc, Summer, S1'!L20*(RANDBETWEEN(90,100))/100*(60/100))</f>
        <v>0.63096424194936418</v>
      </c>
      <c r="M20" s="1">
        <f ca="1">('Profiles, Qc, Winter, S1'!M20*(RANDBETWEEN(90,100))/100*(40/100))+('Profiles, Qc, Summer, S1'!M20*(RANDBETWEEN(90,100))/100*(60/100))</f>
        <v>0.68669393572810056</v>
      </c>
      <c r="N20" s="1">
        <f ca="1">('Profiles, Qc, Winter, S1'!N20*(RANDBETWEEN(90,100))/100*(40/100))+('Profiles, Qc, Summer, S1'!N20*(RANDBETWEEN(90,100))/100*(60/100))</f>
        <v>0.71174514258389754</v>
      </c>
      <c r="O20" s="1">
        <f ca="1">('Profiles, Qc, Winter, S1'!O20*(RANDBETWEEN(90,100))/100*(40/100))+('Profiles, Qc, Summer, S1'!O20*(RANDBETWEEN(90,100))/100*(60/100))</f>
        <v>0.66993085508652706</v>
      </c>
      <c r="P20" s="1">
        <f ca="1">('Profiles, Qc, Winter, S1'!P20*(RANDBETWEEN(90,100))/100*(40/100))+('Profiles, Qc, Summer, S1'!P20*(RANDBETWEEN(90,100))/100*(60/100))</f>
        <v>0.5856433353806979</v>
      </c>
      <c r="Q20" s="1">
        <f ca="1">('Profiles, Qc, Winter, S1'!Q20*(RANDBETWEEN(90,100))/100*(40/100))+('Profiles, Qc, Summer, S1'!Q20*(RANDBETWEEN(90,100))/100*(60/100))</f>
        <v>0.50874006877402955</v>
      </c>
      <c r="R20" s="1">
        <f ca="1">('Profiles, Qc, Winter, S1'!R20*(RANDBETWEEN(90,100))/100*(40/100))+('Profiles, Qc, Summer, S1'!R20*(RANDBETWEEN(90,100))/100*(60/100))</f>
        <v>0.57840613175243749</v>
      </c>
      <c r="S20" s="1">
        <f ca="1">('Profiles, Qc, Winter, S1'!S20*(RANDBETWEEN(90,100))/100*(40/100))+('Profiles, Qc, Summer, S1'!S20*(RANDBETWEEN(90,100))/100*(60/100))</f>
        <v>0.59089468480631169</v>
      </c>
      <c r="T20" s="1">
        <f ca="1">('Profiles, Qc, Winter, S1'!T20*(RANDBETWEEN(90,100))/100*(40/100))+('Profiles, Qc, Summer, S1'!T20*(RANDBETWEEN(90,100))/100*(60/100))</f>
        <v>0.4816317061029049</v>
      </c>
      <c r="U20" s="1">
        <f ca="1">('Profiles, Qc, Winter, S1'!U20*(RANDBETWEEN(90,100))/100*(40/100))+('Profiles, Qc, Summer, S1'!U20*(RANDBETWEEN(90,100))/100*(60/100))</f>
        <v>0.46432441318862816</v>
      </c>
      <c r="V20" s="1">
        <f ca="1">('Profiles, Qc, Winter, S1'!V20*(RANDBETWEEN(90,100))/100*(40/100))+('Profiles, Qc, Summer, S1'!V20*(RANDBETWEEN(90,100))/100*(60/100))</f>
        <v>0.45948545554644316</v>
      </c>
      <c r="W20" s="1">
        <f ca="1">('Profiles, Qc, Winter, S1'!W20*(RANDBETWEEN(90,100))/100*(40/100))+('Profiles, Qc, Summer, S1'!W20*(RANDBETWEEN(90,100))/100*(60/100))</f>
        <v>0.42006204484072168</v>
      </c>
      <c r="X20" s="1">
        <f ca="1">('Profiles, Qc, Winter, S1'!X20*(RANDBETWEEN(90,100))/100*(40/100))+('Profiles, Qc, Summer, S1'!X20*(RANDBETWEEN(90,100))/100*(60/100))</f>
        <v>0.29162717706753111</v>
      </c>
      <c r="Y20" s="1">
        <f ca="1">('Profiles, Qc, Winter, S1'!Y20*(RANDBETWEEN(90,100))/100*(40/100))+('Profiles, Qc, Summer, S1'!Y20*(RANDBETWEEN(90,100))/100*(60/100))</f>
        <v>0.31384843402699247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-0.21235415771342953</v>
      </c>
      <c r="C21" s="1">
        <f ca="1">('Profiles, Qc, Winter, S1'!C21*(RANDBETWEEN(90,100))/100*(40/100))+('Profiles, Qc, Summer, S1'!C21*(RANDBETWEEN(90,100))/100*(60/100))</f>
        <v>-0.21167162093293979</v>
      </c>
      <c r="D21" s="1">
        <f ca="1">('Profiles, Qc, Winter, S1'!D21*(RANDBETWEEN(90,100))/100*(40/100))+('Profiles, Qc, Summer, S1'!D21*(RANDBETWEEN(90,100))/100*(60/100))</f>
        <v>-0.21066490107830305</v>
      </c>
      <c r="E21" s="1">
        <f ca="1">('Profiles, Qc, Winter, S1'!E21*(RANDBETWEEN(90,100))/100*(40/100))+('Profiles, Qc, Summer, S1'!E21*(RANDBETWEEN(90,100))/100*(60/100))</f>
        <v>-0.22183673388258032</v>
      </c>
      <c r="F21" s="1">
        <f ca="1">('Profiles, Qc, Winter, S1'!F21*(RANDBETWEEN(90,100))/100*(40/100))+('Profiles, Qc, Summer, S1'!F21*(RANDBETWEEN(90,100))/100*(60/100))</f>
        <v>-0.22107412296927573</v>
      </c>
      <c r="G21" s="1">
        <f ca="1">('Profiles, Qc, Winter, S1'!G21*(RANDBETWEEN(90,100))/100*(40/100))+('Profiles, Qc, Summer, S1'!G21*(RANDBETWEEN(90,100))/100*(60/100))</f>
        <v>-0.2274147610602088</v>
      </c>
      <c r="H21" s="1">
        <f ca="1">('Profiles, Qc, Winter, S1'!H21*(RANDBETWEEN(90,100))/100*(40/100))+('Profiles, Qc, Summer, S1'!H21*(RANDBETWEEN(90,100))/100*(60/100))</f>
        <v>-0.19355624224723711</v>
      </c>
      <c r="I21" s="1">
        <f ca="1">('Profiles, Qc, Winter, S1'!I21*(RANDBETWEEN(90,100))/100*(40/100))+('Profiles, Qc, Summer, S1'!I21*(RANDBETWEEN(90,100))/100*(60/100))</f>
        <v>-8.9966276761667255E-2</v>
      </c>
      <c r="J21" s="1">
        <f ca="1">('Profiles, Qc, Winter, S1'!J21*(RANDBETWEEN(90,100))/100*(40/100))+('Profiles, Qc, Summer, S1'!J21*(RANDBETWEEN(90,100))/100*(60/100))</f>
        <v>-2.8327976398882383E-2</v>
      </c>
      <c r="K21" s="1">
        <f ca="1">('Profiles, Qc, Winter, S1'!K21*(RANDBETWEEN(90,100))/100*(40/100))+('Profiles, Qc, Summer, S1'!K21*(RANDBETWEEN(90,100))/100*(60/100))</f>
        <v>-2.4176886124539838E-2</v>
      </c>
      <c r="L21" s="1">
        <f ca="1">('Profiles, Qc, Winter, S1'!L21*(RANDBETWEEN(90,100))/100*(40/100))+('Profiles, Qc, Summer, S1'!L21*(RANDBETWEEN(90,100))/100*(60/100))</f>
        <v>2.1081221249941717E-3</v>
      </c>
      <c r="M21" s="1">
        <f ca="1">('Profiles, Qc, Winter, S1'!M21*(RANDBETWEEN(90,100))/100*(40/100))+('Profiles, Qc, Summer, S1'!M21*(RANDBETWEEN(90,100))/100*(60/100))</f>
        <v>1.0700323830625229E-3</v>
      </c>
      <c r="N21" s="1">
        <f ca="1">('Profiles, Qc, Winter, S1'!N21*(RANDBETWEEN(90,100))/100*(40/100))+('Profiles, Qc, Summer, S1'!N21*(RANDBETWEEN(90,100))/100*(60/100))</f>
        <v>-1.6228529385033046E-2</v>
      </c>
      <c r="O21" s="1">
        <f ca="1">('Profiles, Qc, Winter, S1'!O21*(RANDBETWEEN(90,100))/100*(40/100))+('Profiles, Qc, Summer, S1'!O21*(RANDBETWEEN(90,100))/100*(60/100))</f>
        <v>-1.900901622478304E-2</v>
      </c>
      <c r="P21" s="1">
        <f ca="1">('Profiles, Qc, Winter, S1'!P21*(RANDBETWEEN(90,100))/100*(40/100))+('Profiles, Qc, Summer, S1'!P21*(RANDBETWEEN(90,100))/100*(60/100))</f>
        <v>-4.9908697826378821E-2</v>
      </c>
      <c r="Q21" s="1">
        <f ca="1">('Profiles, Qc, Winter, S1'!Q21*(RANDBETWEEN(90,100))/100*(40/100))+('Profiles, Qc, Summer, S1'!Q21*(RANDBETWEEN(90,100))/100*(60/100))</f>
        <v>-7.3792338655580395E-2</v>
      </c>
      <c r="R21" s="1">
        <f ca="1">('Profiles, Qc, Winter, S1'!R21*(RANDBETWEEN(90,100))/100*(40/100))+('Profiles, Qc, Summer, S1'!R21*(RANDBETWEEN(90,100))/100*(60/100))</f>
        <v>-8.063933114510749E-2</v>
      </c>
      <c r="S21" s="1">
        <f ca="1">('Profiles, Qc, Winter, S1'!S21*(RANDBETWEEN(90,100))/100*(40/100))+('Profiles, Qc, Summer, S1'!S21*(RANDBETWEEN(90,100))/100*(60/100))</f>
        <v>-9.504337789331857E-2</v>
      </c>
      <c r="T21" s="1">
        <f ca="1">('Profiles, Qc, Winter, S1'!T21*(RANDBETWEEN(90,100))/100*(40/100))+('Profiles, Qc, Summer, S1'!T21*(RANDBETWEEN(90,100))/100*(60/100))</f>
        <v>-0.1001857979583072</v>
      </c>
      <c r="U21" s="1">
        <f ca="1">('Profiles, Qc, Winter, S1'!U21*(RANDBETWEEN(90,100))/100*(40/100))+('Profiles, Qc, Summer, S1'!U21*(RANDBETWEEN(90,100))/100*(60/100))</f>
        <v>-0.10344612157541658</v>
      </c>
      <c r="V21" s="1">
        <f ca="1">('Profiles, Qc, Winter, S1'!V21*(RANDBETWEEN(90,100))/100*(40/100))+('Profiles, Qc, Summer, S1'!V21*(RANDBETWEEN(90,100))/100*(60/100))</f>
        <v>-9.4169481994282281E-2</v>
      </c>
      <c r="W21" s="1">
        <f ca="1">('Profiles, Qc, Winter, S1'!W21*(RANDBETWEEN(90,100))/100*(40/100))+('Profiles, Qc, Summer, S1'!W21*(RANDBETWEEN(90,100))/100*(60/100))</f>
        <v>-0.13550429998622593</v>
      </c>
      <c r="X21" s="1">
        <f ca="1">('Profiles, Qc, Winter, S1'!X21*(RANDBETWEEN(90,100))/100*(40/100))+('Profiles, Qc, Summer, S1'!X21*(RANDBETWEEN(90,100))/100*(60/100))</f>
        <v>-0.16120856936092715</v>
      </c>
      <c r="Y21" s="1">
        <f ca="1">('Profiles, Qc, Winter, S1'!Y21*(RANDBETWEEN(90,100))/100*(40/100))+('Profiles, Qc, Summer, S1'!Y21*(RANDBETWEEN(90,100))/100*(60/100))</f>
        <v>-0.1632665046767609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-0.74893307569618406</v>
      </c>
      <c r="C22" s="1">
        <f ca="1">('Profiles, Qc, Winter, S1'!C22*(RANDBETWEEN(90,100))/100*(40/100))+('Profiles, Qc, Summer, S1'!C22*(RANDBETWEEN(90,100))/100*(60/100))</f>
        <v>-0.78975629254853374</v>
      </c>
      <c r="D22" s="1">
        <f ca="1">('Profiles, Qc, Winter, S1'!D22*(RANDBETWEEN(90,100))/100*(40/100))+('Profiles, Qc, Summer, S1'!D22*(RANDBETWEEN(90,100))/100*(60/100))</f>
        <v>-0.80896817352786177</v>
      </c>
      <c r="E22" s="1">
        <f ca="1">('Profiles, Qc, Winter, S1'!E22*(RANDBETWEEN(90,100))/100*(40/100))+('Profiles, Qc, Summer, S1'!E22*(RANDBETWEEN(90,100))/100*(60/100))</f>
        <v>-0.81455347010926737</v>
      </c>
      <c r="F22" s="1">
        <f ca="1">('Profiles, Qc, Winter, S1'!F22*(RANDBETWEEN(90,100))/100*(40/100))+('Profiles, Qc, Summer, S1'!F22*(RANDBETWEEN(90,100))/100*(60/100))</f>
        <v>-0.8108618487741287</v>
      </c>
      <c r="G22" s="1">
        <f ca="1">('Profiles, Qc, Winter, S1'!G22*(RANDBETWEEN(90,100))/100*(40/100))+('Profiles, Qc, Summer, S1'!G22*(RANDBETWEEN(90,100))/100*(60/100))</f>
        <v>-0.76065925108916876</v>
      </c>
      <c r="H22" s="1">
        <f ca="1">('Profiles, Qc, Winter, S1'!H22*(RANDBETWEEN(90,100))/100*(40/100))+('Profiles, Qc, Summer, S1'!H22*(RANDBETWEEN(90,100))/100*(60/100))</f>
        <v>-0.61675719169024901</v>
      </c>
      <c r="I22" s="1">
        <f ca="1">('Profiles, Qc, Winter, S1'!I22*(RANDBETWEEN(90,100))/100*(40/100))+('Profiles, Qc, Summer, S1'!I22*(RANDBETWEEN(90,100))/100*(60/100))</f>
        <v>-0.52383019821038879</v>
      </c>
      <c r="J22" s="1">
        <f ca="1">('Profiles, Qc, Winter, S1'!J22*(RANDBETWEEN(90,100))/100*(40/100))+('Profiles, Qc, Summer, S1'!J22*(RANDBETWEEN(90,100))/100*(60/100))</f>
        <v>-0.5040916088988332</v>
      </c>
      <c r="K22" s="1">
        <f ca="1">('Profiles, Qc, Winter, S1'!K22*(RANDBETWEEN(90,100))/100*(40/100))+('Profiles, Qc, Summer, S1'!K22*(RANDBETWEEN(90,100))/100*(60/100))</f>
        <v>-0.48770354181397291</v>
      </c>
      <c r="L22" s="1">
        <f ca="1">('Profiles, Qc, Winter, S1'!L22*(RANDBETWEEN(90,100))/100*(40/100))+('Profiles, Qc, Summer, S1'!L22*(RANDBETWEEN(90,100))/100*(60/100))</f>
        <v>-0.49380408293362582</v>
      </c>
      <c r="M22" s="1">
        <f ca="1">('Profiles, Qc, Winter, S1'!M22*(RANDBETWEEN(90,100))/100*(40/100))+('Profiles, Qc, Summer, S1'!M22*(RANDBETWEEN(90,100))/100*(60/100))</f>
        <v>-0.47121297322428407</v>
      </c>
      <c r="N22" s="1">
        <f ca="1">('Profiles, Qc, Winter, S1'!N22*(RANDBETWEEN(90,100))/100*(40/100))+('Profiles, Qc, Summer, S1'!N22*(RANDBETWEEN(90,100))/100*(60/100))</f>
        <v>-0.50208886697583122</v>
      </c>
      <c r="O22" s="1">
        <f ca="1">('Profiles, Qc, Winter, S1'!O22*(RANDBETWEEN(90,100))/100*(40/100))+('Profiles, Qc, Summer, S1'!O22*(RANDBETWEEN(90,100))/100*(60/100))</f>
        <v>-0.5265254575308238</v>
      </c>
      <c r="P22" s="1">
        <f ca="1">('Profiles, Qc, Winter, S1'!P22*(RANDBETWEEN(90,100))/100*(40/100))+('Profiles, Qc, Summer, S1'!P22*(RANDBETWEEN(90,100))/100*(60/100))</f>
        <v>-0.61311781958719225</v>
      </c>
      <c r="Q22" s="1">
        <f ca="1">('Profiles, Qc, Winter, S1'!Q22*(RANDBETWEEN(90,100))/100*(40/100))+('Profiles, Qc, Summer, S1'!Q22*(RANDBETWEEN(90,100))/100*(60/100))</f>
        <v>-0.63833527004573476</v>
      </c>
      <c r="R22" s="1">
        <f ca="1">('Profiles, Qc, Winter, S1'!R22*(RANDBETWEEN(90,100))/100*(40/100))+('Profiles, Qc, Summer, S1'!R22*(RANDBETWEEN(90,100))/100*(60/100))</f>
        <v>-0.63474926689548372</v>
      </c>
      <c r="S22" s="1">
        <f ca="1">('Profiles, Qc, Winter, S1'!S22*(RANDBETWEEN(90,100))/100*(40/100))+('Profiles, Qc, Summer, S1'!S22*(RANDBETWEEN(90,100))/100*(60/100))</f>
        <v>-0.67088423872636604</v>
      </c>
      <c r="T22" s="1">
        <f ca="1">('Profiles, Qc, Winter, S1'!T22*(RANDBETWEEN(90,100))/100*(40/100))+('Profiles, Qc, Summer, S1'!T22*(RANDBETWEEN(90,100))/100*(60/100))</f>
        <v>-0.65811190751705295</v>
      </c>
      <c r="U22" s="1">
        <f ca="1">('Profiles, Qc, Winter, S1'!U22*(RANDBETWEEN(90,100))/100*(40/100))+('Profiles, Qc, Summer, S1'!U22*(RANDBETWEEN(90,100))/100*(60/100))</f>
        <v>-0.67948899551261066</v>
      </c>
      <c r="V22" s="1">
        <f ca="1">('Profiles, Qc, Winter, S1'!V22*(RANDBETWEEN(90,100))/100*(40/100))+('Profiles, Qc, Summer, S1'!V22*(RANDBETWEEN(90,100))/100*(60/100))</f>
        <v>-0.69007159648018557</v>
      </c>
      <c r="W22" s="1">
        <f ca="1">('Profiles, Qc, Winter, S1'!W22*(RANDBETWEEN(90,100))/100*(40/100))+('Profiles, Qc, Summer, S1'!W22*(RANDBETWEEN(90,100))/100*(60/100))</f>
        <v>-0.73394345806128158</v>
      </c>
      <c r="X22" s="1">
        <f ca="1">('Profiles, Qc, Winter, S1'!X22*(RANDBETWEEN(90,100))/100*(40/100))+('Profiles, Qc, Summer, S1'!X22*(RANDBETWEEN(90,100))/100*(60/100))</f>
        <v>-0.79005396017636031</v>
      </c>
      <c r="Y22" s="1">
        <f ca="1">('Profiles, Qc, Winter, S1'!Y22*(RANDBETWEEN(90,100))/100*(40/100))+('Profiles, Qc, Summer, S1'!Y22*(RANDBETWEEN(90,100))/100*(60/100))</f>
        <v>-0.78251435815934334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-8.953950977579412E-3</v>
      </c>
      <c r="C23" s="1">
        <f ca="1">('Profiles, Qc, Winter, S1'!C23*(RANDBETWEEN(90,100))/100*(40/100))+('Profiles, Qc, Summer, S1'!C23*(RANDBETWEEN(90,100))/100*(60/100))</f>
        <v>-2.3893003901068355E-2</v>
      </c>
      <c r="D23" s="1">
        <f ca="1">('Profiles, Qc, Winter, S1'!D23*(RANDBETWEEN(90,100))/100*(40/100))+('Profiles, Qc, Summer, S1'!D23*(RANDBETWEEN(90,100))/100*(60/100))</f>
        <v>-2.8042719779076651E-2</v>
      </c>
      <c r="E23" s="1">
        <f ca="1">('Profiles, Qc, Winter, S1'!E23*(RANDBETWEEN(90,100))/100*(40/100))+('Profiles, Qc, Summer, S1'!E23*(RANDBETWEEN(90,100))/100*(60/100))</f>
        <v>-3.427251586350101E-2</v>
      </c>
      <c r="F23" s="1">
        <f ca="1">('Profiles, Qc, Winter, S1'!F23*(RANDBETWEEN(90,100))/100*(40/100))+('Profiles, Qc, Summer, S1'!F23*(RANDBETWEEN(90,100))/100*(60/100))</f>
        <v>-3.2343934360877208E-2</v>
      </c>
      <c r="G23" s="1">
        <f ca="1">('Profiles, Qc, Winter, S1'!G23*(RANDBETWEEN(90,100))/100*(40/100))+('Profiles, Qc, Summer, S1'!G23*(RANDBETWEEN(90,100))/100*(60/100))</f>
        <v>-3.3935029908633729E-2</v>
      </c>
      <c r="H23" s="1">
        <f ca="1">('Profiles, Qc, Winter, S1'!H23*(RANDBETWEEN(90,100))/100*(40/100))+('Profiles, Qc, Summer, S1'!H23*(RANDBETWEEN(90,100))/100*(60/100))</f>
        <v>-5.538919225204033E-2</v>
      </c>
      <c r="I23" s="1">
        <f ca="1">('Profiles, Qc, Winter, S1'!I23*(RANDBETWEEN(90,100))/100*(40/100))+('Profiles, Qc, Summer, S1'!I23*(RANDBETWEEN(90,100))/100*(60/100))</f>
        <v>-2.5633668409205834E-2</v>
      </c>
      <c r="J23" s="1">
        <f ca="1">('Profiles, Qc, Winter, S1'!J23*(RANDBETWEEN(90,100))/100*(40/100))+('Profiles, Qc, Summer, S1'!J23*(RANDBETWEEN(90,100))/100*(60/100))</f>
        <v>-3.3570145043382286E-2</v>
      </c>
      <c r="K23" s="1">
        <f ca="1">('Profiles, Qc, Winter, S1'!K23*(RANDBETWEEN(90,100))/100*(40/100))+('Profiles, Qc, Summer, S1'!K23*(RANDBETWEEN(90,100))/100*(60/100))</f>
        <v>-1.8218102695090679E-2</v>
      </c>
      <c r="L23" s="1">
        <f ca="1">('Profiles, Qc, Winter, S1'!L23*(RANDBETWEEN(90,100))/100*(40/100))+('Profiles, Qc, Summer, S1'!L23*(RANDBETWEEN(90,100))/100*(60/100))</f>
        <v>-1.0107090833902779E-2</v>
      </c>
      <c r="M23" s="1">
        <f ca="1">('Profiles, Qc, Winter, S1'!M23*(RANDBETWEEN(90,100))/100*(40/100))+('Profiles, Qc, Summer, S1'!M23*(RANDBETWEEN(90,100))/100*(60/100))</f>
        <v>-2.9701380656964741E-3</v>
      </c>
      <c r="N23" s="1">
        <f ca="1">('Profiles, Qc, Winter, S1'!N23*(RANDBETWEEN(90,100))/100*(40/100))+('Profiles, Qc, Summer, S1'!N23*(RANDBETWEEN(90,100))/100*(60/100))</f>
        <v>1.1863991430446932E-2</v>
      </c>
      <c r="O23" s="1">
        <f ca="1">('Profiles, Qc, Winter, S1'!O23*(RANDBETWEEN(90,100))/100*(40/100))+('Profiles, Qc, Summer, S1'!O23*(RANDBETWEEN(90,100))/100*(60/100))</f>
        <v>1.06688291461972E-2</v>
      </c>
      <c r="P23" s="1">
        <f ca="1">('Profiles, Qc, Winter, S1'!P23*(RANDBETWEEN(90,100))/100*(40/100))+('Profiles, Qc, Summer, S1'!P23*(RANDBETWEEN(90,100))/100*(60/100))</f>
        <v>6.1451847716721807E-3</v>
      </c>
      <c r="Q23" s="1">
        <f ca="1">('Profiles, Qc, Winter, S1'!Q23*(RANDBETWEEN(90,100))/100*(40/100))+('Profiles, Qc, Summer, S1'!Q23*(RANDBETWEEN(90,100))/100*(60/100))</f>
        <v>2.822948266208284E-2</v>
      </c>
      <c r="R23" s="1">
        <f ca="1">('Profiles, Qc, Winter, S1'!R23*(RANDBETWEEN(90,100))/100*(40/100))+('Profiles, Qc, Summer, S1'!R23*(RANDBETWEEN(90,100))/100*(60/100))</f>
        <v>2.1729716823855313E-2</v>
      </c>
      <c r="S23" s="1">
        <f ca="1">('Profiles, Qc, Winter, S1'!S23*(RANDBETWEEN(90,100))/100*(40/100))+('Profiles, Qc, Summer, S1'!S23*(RANDBETWEEN(90,100))/100*(60/100))</f>
        <v>1.7498081592350615E-2</v>
      </c>
      <c r="T23" s="1">
        <f ca="1">('Profiles, Qc, Winter, S1'!T23*(RANDBETWEEN(90,100))/100*(40/100))+('Profiles, Qc, Summer, S1'!T23*(RANDBETWEEN(90,100))/100*(60/100))</f>
        <v>1.4252225171337903E-2</v>
      </c>
      <c r="U23" s="1">
        <f ca="1">('Profiles, Qc, Winter, S1'!U23*(RANDBETWEEN(90,100))/100*(40/100))+('Profiles, Qc, Summer, S1'!U23*(RANDBETWEEN(90,100))/100*(60/100))</f>
        <v>1.509578615996301E-2</v>
      </c>
      <c r="V23" s="1">
        <f ca="1">('Profiles, Qc, Winter, S1'!V23*(RANDBETWEEN(90,100))/100*(40/100))+('Profiles, Qc, Summer, S1'!V23*(RANDBETWEEN(90,100))/100*(60/100))</f>
        <v>2.4292196945827824E-2</v>
      </c>
      <c r="W23" s="1">
        <f ca="1">('Profiles, Qc, Winter, S1'!W23*(RANDBETWEEN(90,100))/100*(40/100))+('Profiles, Qc, Summer, S1'!W23*(RANDBETWEEN(90,100))/100*(60/100))</f>
        <v>2.1580237786335988E-2</v>
      </c>
      <c r="X23" s="1">
        <f ca="1">('Profiles, Qc, Winter, S1'!X23*(RANDBETWEEN(90,100))/100*(40/100))+('Profiles, Qc, Summer, S1'!X23*(RANDBETWEEN(90,100))/100*(60/100))</f>
        <v>-1.2863144952767667E-2</v>
      </c>
      <c r="Y23" s="1">
        <f ca="1">('Profiles, Qc, Winter, S1'!Y23*(RANDBETWEEN(90,100))/100*(40/100))+('Profiles, Qc, Summer, S1'!Y23*(RANDBETWEEN(90,100))/100*(60/100))</f>
        <v>-1.4797486331823755E-2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-0.19539723535020942</v>
      </c>
      <c r="C24" s="1">
        <f ca="1">('Profiles, Qc, Winter, S1'!C24*(RANDBETWEEN(90,100))/100*(40/100))+('Profiles, Qc, Summer, S1'!C24*(RANDBETWEEN(90,100))/100*(60/100))</f>
        <v>-0.19082214111659995</v>
      </c>
      <c r="D24" s="1">
        <f ca="1">('Profiles, Qc, Winter, S1'!D24*(RANDBETWEEN(90,100))/100*(40/100))+('Profiles, Qc, Summer, S1'!D24*(RANDBETWEEN(90,100))/100*(60/100))</f>
        <v>-0.20867432578820097</v>
      </c>
      <c r="E24" s="1">
        <f ca="1">('Profiles, Qc, Winter, S1'!E24*(RANDBETWEEN(90,100))/100*(40/100))+('Profiles, Qc, Summer, S1'!E24*(RANDBETWEEN(90,100))/100*(60/100))</f>
        <v>-0.19926220964120356</v>
      </c>
      <c r="F24" s="1">
        <f ca="1">('Profiles, Qc, Winter, S1'!F24*(RANDBETWEEN(90,100))/100*(40/100))+('Profiles, Qc, Summer, S1'!F24*(RANDBETWEEN(90,100))/100*(60/100))</f>
        <v>-0.21100974095930869</v>
      </c>
      <c r="G24" s="1">
        <f ca="1">('Profiles, Qc, Winter, S1'!G24*(RANDBETWEEN(90,100))/100*(40/100))+('Profiles, Qc, Summer, S1'!G24*(RANDBETWEEN(90,100))/100*(60/100))</f>
        <v>-0.19405712666378305</v>
      </c>
      <c r="H24" s="1">
        <f ca="1">('Profiles, Qc, Winter, S1'!H24*(RANDBETWEEN(90,100))/100*(40/100))+('Profiles, Qc, Summer, S1'!H24*(RANDBETWEEN(90,100))/100*(60/100))</f>
        <v>-0.11593899830835078</v>
      </c>
      <c r="I24" s="1">
        <f ca="1">('Profiles, Qc, Winter, S1'!I24*(RANDBETWEEN(90,100))/100*(40/100))+('Profiles, Qc, Summer, S1'!I24*(RANDBETWEEN(90,100))/100*(60/100))</f>
        <v>-4.3645921307850055E-2</v>
      </c>
      <c r="J24" s="1">
        <f ca="1">('Profiles, Qc, Winter, S1'!J24*(RANDBETWEEN(90,100))/100*(40/100))+('Profiles, Qc, Summer, S1'!J24*(RANDBETWEEN(90,100))/100*(60/100))</f>
        <v>5.8398875110492604E-3</v>
      </c>
      <c r="K24" s="1">
        <f ca="1">('Profiles, Qc, Winter, S1'!K24*(RANDBETWEEN(90,100))/100*(40/100))+('Profiles, Qc, Summer, S1'!K24*(RANDBETWEEN(90,100))/100*(60/100))</f>
        <v>3.4964345234703625E-2</v>
      </c>
      <c r="L24" s="1">
        <f ca="1">('Profiles, Qc, Winter, S1'!L24*(RANDBETWEEN(90,100))/100*(40/100))+('Profiles, Qc, Summer, S1'!L24*(RANDBETWEEN(90,100))/100*(60/100))</f>
        <v>-1.0023513913177299E-2</v>
      </c>
      <c r="M24" s="1">
        <f ca="1">('Profiles, Qc, Winter, S1'!M24*(RANDBETWEEN(90,100))/100*(40/100))+('Profiles, Qc, Summer, S1'!M24*(RANDBETWEEN(90,100))/100*(60/100))</f>
        <v>3.125688808059858E-2</v>
      </c>
      <c r="N24" s="1">
        <f ca="1">('Profiles, Qc, Winter, S1'!N24*(RANDBETWEEN(90,100))/100*(40/100))+('Profiles, Qc, Summer, S1'!N24*(RANDBETWEEN(90,100))/100*(60/100))</f>
        <v>3.6963032120089105E-2</v>
      </c>
      <c r="O24" s="1">
        <f ca="1">('Profiles, Qc, Winter, S1'!O24*(RANDBETWEEN(90,100))/100*(40/100))+('Profiles, Qc, Summer, S1'!O24*(RANDBETWEEN(90,100))/100*(60/100))</f>
        <v>1.6945271216707185E-2</v>
      </c>
      <c r="P24" s="1">
        <f ca="1">('Profiles, Qc, Winter, S1'!P24*(RANDBETWEEN(90,100))/100*(40/100))+('Profiles, Qc, Summer, S1'!P24*(RANDBETWEEN(90,100))/100*(60/100))</f>
        <v>-9.8668032281513177E-3</v>
      </c>
      <c r="Q24" s="1">
        <f ca="1">('Profiles, Qc, Winter, S1'!Q24*(RANDBETWEEN(90,100))/100*(40/100))+('Profiles, Qc, Summer, S1'!Q24*(RANDBETWEEN(90,100))/100*(60/100))</f>
        <v>-3.5235156409292062E-2</v>
      </c>
      <c r="R24" s="1">
        <f ca="1">('Profiles, Qc, Winter, S1'!R24*(RANDBETWEEN(90,100))/100*(40/100))+('Profiles, Qc, Summer, S1'!R24*(RANDBETWEEN(90,100))/100*(60/100))</f>
        <v>-4.7100474918647842E-2</v>
      </c>
      <c r="S24" s="1">
        <f ca="1">('Profiles, Qc, Winter, S1'!S24*(RANDBETWEEN(90,100))/100*(40/100))+('Profiles, Qc, Summer, S1'!S24*(RANDBETWEEN(90,100))/100*(60/100))</f>
        <v>-2.7888686897505739E-2</v>
      </c>
      <c r="T24" s="1">
        <f ca="1">('Profiles, Qc, Winter, S1'!T24*(RANDBETWEEN(90,100))/100*(40/100))+('Profiles, Qc, Summer, S1'!T24*(RANDBETWEEN(90,100))/100*(60/100))</f>
        <v>-3.8238713221710921E-2</v>
      </c>
      <c r="U24" s="1">
        <f ca="1">('Profiles, Qc, Winter, S1'!U24*(RANDBETWEEN(90,100))/100*(40/100))+('Profiles, Qc, Summer, S1'!U24*(RANDBETWEEN(90,100))/100*(60/100))</f>
        <v>-3.4245545218405476E-2</v>
      </c>
      <c r="V24" s="1">
        <f ca="1">('Profiles, Qc, Winter, S1'!V24*(RANDBETWEEN(90,100))/100*(40/100))+('Profiles, Qc, Summer, S1'!V24*(RANDBETWEEN(90,100))/100*(60/100))</f>
        <v>-4.3016641871890984E-2</v>
      </c>
      <c r="W24" s="1">
        <f ca="1">('Profiles, Qc, Winter, S1'!W24*(RANDBETWEEN(90,100))/100*(40/100))+('Profiles, Qc, Summer, S1'!W24*(RANDBETWEEN(90,100))/100*(60/100))</f>
        <v>-8.3039665840987306E-2</v>
      </c>
      <c r="X24" s="1">
        <f ca="1">('Profiles, Qc, Winter, S1'!X24*(RANDBETWEEN(90,100))/100*(40/100))+('Profiles, Qc, Summer, S1'!X24*(RANDBETWEEN(90,100))/100*(60/100))</f>
        <v>-0.14220698834764414</v>
      </c>
      <c r="Y24" s="1">
        <f ca="1">('Profiles, Qc, Winter, S1'!Y24*(RANDBETWEEN(90,100))/100*(40/100))+('Profiles, Qc, Summer, S1'!Y24*(RANDBETWEEN(90,100))/100*(60/100))</f>
        <v>-0.16277526903996237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-0.1726392671511161</v>
      </c>
      <c r="C25" s="1">
        <f ca="1">('Profiles, Qc, Winter, S1'!C25*(RANDBETWEEN(90,100))/100*(40/100))+('Profiles, Qc, Summer, S1'!C25*(RANDBETWEEN(90,100))/100*(60/100))</f>
        <v>-0.17533472815350162</v>
      </c>
      <c r="D25" s="1">
        <f ca="1">('Profiles, Qc, Winter, S1'!D25*(RANDBETWEEN(90,100))/100*(40/100))+('Profiles, Qc, Summer, S1'!D25*(RANDBETWEEN(90,100))/100*(60/100))</f>
        <v>-0.1909592974307619</v>
      </c>
      <c r="E25" s="1">
        <f ca="1">('Profiles, Qc, Winter, S1'!E25*(RANDBETWEEN(90,100))/100*(40/100))+('Profiles, Qc, Summer, S1'!E25*(RANDBETWEEN(90,100))/100*(60/100))</f>
        <v>-0.18921674003224861</v>
      </c>
      <c r="F25" s="1">
        <f ca="1">('Profiles, Qc, Winter, S1'!F25*(RANDBETWEEN(90,100))/100*(40/100))+('Profiles, Qc, Summer, S1'!F25*(RANDBETWEEN(90,100))/100*(60/100))</f>
        <v>-0.18927297808888335</v>
      </c>
      <c r="G25" s="1">
        <f ca="1">('Profiles, Qc, Winter, S1'!G25*(RANDBETWEEN(90,100))/100*(40/100))+('Profiles, Qc, Summer, S1'!G25*(RANDBETWEEN(90,100))/100*(60/100))</f>
        <v>-0.16888234799027624</v>
      </c>
      <c r="H25" s="1">
        <f ca="1">('Profiles, Qc, Winter, S1'!H25*(RANDBETWEEN(90,100))/100*(40/100))+('Profiles, Qc, Summer, S1'!H25*(RANDBETWEEN(90,100))/100*(60/100))</f>
        <v>-0.13500018953826298</v>
      </c>
      <c r="I25" s="1">
        <f ca="1">('Profiles, Qc, Winter, S1'!I25*(RANDBETWEEN(90,100))/100*(40/100))+('Profiles, Qc, Summer, S1'!I25*(RANDBETWEEN(90,100))/100*(60/100))</f>
        <v>-0.10943269038194306</v>
      </c>
      <c r="J25" s="1">
        <f ca="1">('Profiles, Qc, Winter, S1'!J25*(RANDBETWEEN(90,100))/100*(40/100))+('Profiles, Qc, Summer, S1'!J25*(RANDBETWEEN(90,100))/100*(60/100))</f>
        <v>-8.6050221124598453E-2</v>
      </c>
      <c r="K25" s="1">
        <f ca="1">('Profiles, Qc, Winter, S1'!K25*(RANDBETWEEN(90,100))/100*(40/100))+('Profiles, Qc, Summer, S1'!K25*(RANDBETWEEN(90,100))/100*(60/100))</f>
        <v>-6.2263247715181803E-2</v>
      </c>
      <c r="L25" s="1">
        <f ca="1">('Profiles, Qc, Winter, S1'!L25*(RANDBETWEEN(90,100))/100*(40/100))+('Profiles, Qc, Summer, S1'!L25*(RANDBETWEEN(90,100))/100*(60/100))</f>
        <v>-8.9949907470249321E-2</v>
      </c>
      <c r="M25" s="1">
        <f ca="1">('Profiles, Qc, Winter, S1'!M25*(RANDBETWEEN(90,100))/100*(40/100))+('Profiles, Qc, Summer, S1'!M25*(RANDBETWEEN(90,100))/100*(60/100))</f>
        <v>-9.0730087831227102E-2</v>
      </c>
      <c r="N25" s="1">
        <f ca="1">('Profiles, Qc, Winter, S1'!N25*(RANDBETWEEN(90,100))/100*(40/100))+('Profiles, Qc, Summer, S1'!N25*(RANDBETWEEN(90,100))/100*(60/100))</f>
        <v>-0.10712017501978005</v>
      </c>
      <c r="O25" s="1">
        <f ca="1">('Profiles, Qc, Winter, S1'!O25*(RANDBETWEEN(90,100))/100*(40/100))+('Profiles, Qc, Summer, S1'!O25*(RANDBETWEEN(90,100))/100*(60/100))</f>
        <v>-0.10857899212654708</v>
      </c>
      <c r="P25" s="1">
        <f ca="1">('Profiles, Qc, Winter, S1'!P25*(RANDBETWEEN(90,100))/100*(40/100))+('Profiles, Qc, Summer, S1'!P25*(RANDBETWEEN(90,100))/100*(60/100))</f>
        <v>-0.11879667938873367</v>
      </c>
      <c r="Q25" s="1">
        <f ca="1">('Profiles, Qc, Winter, S1'!Q25*(RANDBETWEEN(90,100))/100*(40/100))+('Profiles, Qc, Summer, S1'!Q25*(RANDBETWEEN(90,100))/100*(60/100))</f>
        <v>-0.12078657013904995</v>
      </c>
      <c r="R25" s="1">
        <f ca="1">('Profiles, Qc, Winter, S1'!R25*(RANDBETWEEN(90,100))/100*(40/100))+('Profiles, Qc, Summer, S1'!R25*(RANDBETWEEN(90,100))/100*(60/100))</f>
        <v>-0.11134899928434125</v>
      </c>
      <c r="S25" s="1">
        <f ca="1">('Profiles, Qc, Winter, S1'!S25*(RANDBETWEEN(90,100))/100*(40/100))+('Profiles, Qc, Summer, S1'!S25*(RANDBETWEEN(90,100))/100*(60/100))</f>
        <v>-8.3015628359295254E-2</v>
      </c>
      <c r="T25" s="1">
        <f ca="1">('Profiles, Qc, Winter, S1'!T25*(RANDBETWEEN(90,100))/100*(40/100))+('Profiles, Qc, Summer, S1'!T25*(RANDBETWEEN(90,100))/100*(60/100))</f>
        <v>-8.883020703268632E-2</v>
      </c>
      <c r="U25" s="1">
        <f ca="1">('Profiles, Qc, Winter, S1'!U25*(RANDBETWEEN(90,100))/100*(40/100))+('Profiles, Qc, Summer, S1'!U25*(RANDBETWEEN(90,100))/100*(60/100))</f>
        <v>-0.10177457579425989</v>
      </c>
      <c r="V25" s="1">
        <f ca="1">('Profiles, Qc, Winter, S1'!V25*(RANDBETWEEN(90,100))/100*(40/100))+('Profiles, Qc, Summer, S1'!V25*(RANDBETWEEN(90,100))/100*(60/100))</f>
        <v>-0.10354738207213408</v>
      </c>
      <c r="W25" s="1">
        <f ca="1">('Profiles, Qc, Winter, S1'!W25*(RANDBETWEEN(90,100))/100*(40/100))+('Profiles, Qc, Summer, S1'!W25*(RANDBETWEEN(90,100))/100*(60/100))</f>
        <v>-0.10949721733699389</v>
      </c>
      <c r="X25" s="1">
        <f ca="1">('Profiles, Qc, Winter, S1'!X25*(RANDBETWEEN(90,100))/100*(40/100))+('Profiles, Qc, Summer, S1'!X25*(RANDBETWEEN(90,100))/100*(60/100))</f>
        <v>-0.12087089403178553</v>
      </c>
      <c r="Y25" s="1">
        <f ca="1">('Profiles, Qc, Winter, S1'!Y25*(RANDBETWEEN(90,100))/100*(40/100))+('Profiles, Qc, Summer, S1'!Y25*(RANDBETWEEN(90,100))/100*(60/100))</f>
        <v>-0.1309245170099386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-0.16902772718042647</v>
      </c>
      <c r="C26" s="1">
        <f ca="1">('Profiles, Qc, Winter, S1'!C26*(RANDBETWEEN(90,100))/100*(40/100))+('Profiles, Qc, Summer, S1'!C26*(RANDBETWEEN(90,100))/100*(60/100))</f>
        <v>-6.9541051069643367E-2</v>
      </c>
      <c r="D26" s="1">
        <f ca="1">('Profiles, Qc, Winter, S1'!D26*(RANDBETWEEN(90,100))/100*(40/100))+('Profiles, Qc, Summer, S1'!D26*(RANDBETWEEN(90,100))/100*(60/100))</f>
        <v>-7.8231487130228455E-2</v>
      </c>
      <c r="E26" s="1">
        <f ca="1">('Profiles, Qc, Winter, S1'!E26*(RANDBETWEEN(90,100))/100*(40/100))+('Profiles, Qc, Summer, S1'!E26*(RANDBETWEEN(90,100))/100*(60/100))</f>
        <v>-5.4483983836918021E-2</v>
      </c>
      <c r="F26" s="1">
        <f ca="1">('Profiles, Qc, Winter, S1'!F26*(RANDBETWEEN(90,100))/100*(40/100))+('Profiles, Qc, Summer, S1'!F26*(RANDBETWEEN(90,100))/100*(60/100))</f>
        <v>-7.9529173296319505E-2</v>
      </c>
      <c r="G26" s="1">
        <f ca="1">('Profiles, Qc, Winter, S1'!G26*(RANDBETWEEN(90,100))/100*(40/100))+('Profiles, Qc, Summer, S1'!G26*(RANDBETWEEN(90,100))/100*(60/100))</f>
        <v>-8.0932180072614046E-2</v>
      </c>
      <c r="H26" s="1">
        <f ca="1">('Profiles, Qc, Winter, S1'!H26*(RANDBETWEEN(90,100))/100*(40/100))+('Profiles, Qc, Summer, S1'!H26*(RANDBETWEEN(90,100))/100*(60/100))</f>
        <v>-0.19342025670384499</v>
      </c>
      <c r="I26" s="1">
        <f ca="1">('Profiles, Qc, Winter, S1'!I26*(RANDBETWEEN(90,100))/100*(40/100))+('Profiles, Qc, Summer, S1'!I26*(RANDBETWEEN(90,100))/100*(60/100))</f>
        <v>-0.11053012422672631</v>
      </c>
      <c r="J26" s="1">
        <f ca="1">('Profiles, Qc, Winter, S1'!J26*(RANDBETWEEN(90,100))/100*(40/100))+('Profiles, Qc, Summer, S1'!J26*(RANDBETWEEN(90,100))/100*(60/100))</f>
        <v>-3.3540507629773869E-2</v>
      </c>
      <c r="K26" s="1">
        <f ca="1">('Profiles, Qc, Winter, S1'!K26*(RANDBETWEEN(90,100))/100*(40/100))+('Profiles, Qc, Summer, S1'!K26*(RANDBETWEEN(90,100))/100*(60/100))</f>
        <v>-3.6941842447136441E-2</v>
      </c>
      <c r="L26" s="1">
        <f ca="1">('Profiles, Qc, Winter, S1'!L26*(RANDBETWEEN(90,100))/100*(40/100))+('Profiles, Qc, Summer, S1'!L26*(RANDBETWEEN(90,100))/100*(60/100))</f>
        <v>-8.828002453628396E-2</v>
      </c>
      <c r="M26" s="1">
        <f ca="1">('Profiles, Qc, Winter, S1'!M26*(RANDBETWEEN(90,100))/100*(40/100))+('Profiles, Qc, Summer, S1'!M26*(RANDBETWEEN(90,100))/100*(60/100))</f>
        <v>-0.12072478496713977</v>
      </c>
      <c r="N26" s="1">
        <f ca="1">('Profiles, Qc, Winter, S1'!N26*(RANDBETWEEN(90,100))/100*(40/100))+('Profiles, Qc, Summer, S1'!N26*(RANDBETWEEN(90,100))/100*(60/100))</f>
        <v>0.19862410349902876</v>
      </c>
      <c r="O26" s="1">
        <f ca="1">('Profiles, Qc, Winter, S1'!O26*(RANDBETWEEN(90,100))/100*(40/100))+('Profiles, Qc, Summer, S1'!O26*(RANDBETWEEN(90,100))/100*(60/100))</f>
        <v>0.18371313411451079</v>
      </c>
      <c r="P26" s="1">
        <f ca="1">('Profiles, Qc, Winter, S1'!P26*(RANDBETWEEN(90,100))/100*(40/100))+('Profiles, Qc, Summer, S1'!P26*(RANDBETWEEN(90,100))/100*(60/100))</f>
        <v>-5.1000553143296046E-2</v>
      </c>
      <c r="Q26" s="1">
        <f ca="1">('Profiles, Qc, Winter, S1'!Q26*(RANDBETWEEN(90,100))/100*(40/100))+('Profiles, Qc, Summer, S1'!Q26*(RANDBETWEEN(90,100))/100*(60/100))</f>
        <v>9.6791518462952558E-2</v>
      </c>
      <c r="R26" s="1">
        <f ca="1">('Profiles, Qc, Winter, S1'!R26*(RANDBETWEEN(90,100))/100*(40/100))+('Profiles, Qc, Summer, S1'!R26*(RANDBETWEEN(90,100))/100*(60/100))</f>
        <v>1.7823462385749209E-2</v>
      </c>
      <c r="S26" s="1">
        <f ca="1">('Profiles, Qc, Winter, S1'!S26*(RANDBETWEEN(90,100))/100*(40/100))+('Profiles, Qc, Summer, S1'!S26*(RANDBETWEEN(90,100))/100*(60/100))</f>
        <v>8.2817410246343953E-2</v>
      </c>
      <c r="T26" s="1">
        <f ca="1">('Profiles, Qc, Winter, S1'!T26*(RANDBETWEEN(90,100))/100*(40/100))+('Profiles, Qc, Summer, S1'!T26*(RANDBETWEEN(90,100))/100*(60/100))</f>
        <v>0.13142906437810101</v>
      </c>
      <c r="U26" s="1">
        <f ca="1">('Profiles, Qc, Winter, S1'!U26*(RANDBETWEEN(90,100))/100*(40/100))+('Profiles, Qc, Summer, S1'!U26*(RANDBETWEEN(90,100))/100*(60/100))</f>
        <v>0.24324292737599196</v>
      </c>
      <c r="V26" s="1">
        <f ca="1">('Profiles, Qc, Winter, S1'!V26*(RANDBETWEEN(90,100))/100*(40/100))+('Profiles, Qc, Summer, S1'!V26*(RANDBETWEEN(90,100))/100*(60/100))</f>
        <v>0.41351514114886012</v>
      </c>
      <c r="W26" s="1">
        <f ca="1">('Profiles, Qc, Winter, S1'!W26*(RANDBETWEEN(90,100))/100*(40/100))+('Profiles, Qc, Summer, S1'!W26*(RANDBETWEEN(90,100))/100*(60/100))</f>
        <v>0.42975491301599866</v>
      </c>
      <c r="X26" s="1">
        <f ca="1">('Profiles, Qc, Winter, S1'!X26*(RANDBETWEEN(90,100))/100*(40/100))+('Profiles, Qc, Summer, S1'!X26*(RANDBETWEEN(90,100))/100*(60/100))</f>
        <v>0.43064963055131694</v>
      </c>
      <c r="Y26" s="1">
        <f ca="1">('Profiles, Qc, Winter, S1'!Y26*(RANDBETWEEN(90,100))/100*(40/100))+('Profiles, Qc, Summer, S1'!Y26*(RANDBETWEEN(90,100))/100*(60/100))</f>
        <v>0.38213832543123122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0.17052023315945236</v>
      </c>
      <c r="C27" s="1">
        <f ca="1">('Profiles, Qc, Winter, S1'!C27*(RANDBETWEEN(90,100))/100*(40/100))+('Profiles, Qc, Summer, S1'!C27*(RANDBETWEEN(90,100))/100*(60/100))</f>
        <v>0.15854780509895969</v>
      </c>
      <c r="D27" s="1">
        <f ca="1">('Profiles, Qc, Winter, S1'!D27*(RANDBETWEEN(90,100))/100*(40/100))+('Profiles, Qc, Summer, S1'!D27*(RANDBETWEEN(90,100))/100*(60/100))</f>
        <v>0.14282162735816686</v>
      </c>
      <c r="E27" s="1">
        <f ca="1">('Profiles, Qc, Winter, S1'!E27*(RANDBETWEEN(90,100))/100*(40/100))+('Profiles, Qc, Summer, S1'!E27*(RANDBETWEEN(90,100))/100*(60/100))</f>
        <v>0.14630229780784829</v>
      </c>
      <c r="F27" s="1">
        <f ca="1">('Profiles, Qc, Winter, S1'!F27*(RANDBETWEEN(90,100))/100*(40/100))+('Profiles, Qc, Summer, S1'!F27*(RANDBETWEEN(90,100))/100*(60/100))</f>
        <v>0.14138689363479462</v>
      </c>
      <c r="G27" s="1">
        <f ca="1">('Profiles, Qc, Winter, S1'!G27*(RANDBETWEEN(90,100))/100*(40/100))+('Profiles, Qc, Summer, S1'!G27*(RANDBETWEEN(90,100))/100*(60/100))</f>
        <v>0.1669549289271825</v>
      </c>
      <c r="H27" s="1">
        <f ca="1">('Profiles, Qc, Winter, S1'!H27*(RANDBETWEEN(90,100))/100*(40/100))+('Profiles, Qc, Summer, S1'!H27*(RANDBETWEEN(90,100))/100*(60/100))</f>
        <v>0.59351591004294235</v>
      </c>
      <c r="I27" s="1">
        <f ca="1">('Profiles, Qc, Winter, S1'!I27*(RANDBETWEEN(90,100))/100*(40/100))+('Profiles, Qc, Summer, S1'!I27*(RANDBETWEEN(90,100))/100*(60/100))</f>
        <v>0.75755513241988637</v>
      </c>
      <c r="J27" s="1">
        <f ca="1">('Profiles, Qc, Winter, S1'!J27*(RANDBETWEEN(90,100))/100*(40/100))+('Profiles, Qc, Summer, S1'!J27*(RANDBETWEEN(90,100))/100*(60/100))</f>
        <v>0.88238099978897933</v>
      </c>
      <c r="K27" s="1">
        <f ca="1">('Profiles, Qc, Winter, S1'!K27*(RANDBETWEEN(90,100))/100*(40/100))+('Profiles, Qc, Summer, S1'!K27*(RANDBETWEEN(90,100))/100*(60/100))</f>
        <v>0.84212145230799595</v>
      </c>
      <c r="L27" s="1">
        <f ca="1">('Profiles, Qc, Winter, S1'!L27*(RANDBETWEEN(90,100))/100*(40/100))+('Profiles, Qc, Summer, S1'!L27*(RANDBETWEEN(90,100))/100*(60/100))</f>
        <v>0.84881662887540676</v>
      </c>
      <c r="M27" s="1">
        <f ca="1">('Profiles, Qc, Winter, S1'!M27*(RANDBETWEEN(90,100))/100*(40/100))+('Profiles, Qc, Summer, S1'!M27*(RANDBETWEEN(90,100))/100*(60/100))</f>
        <v>0.8847891100435703</v>
      </c>
      <c r="N27" s="1">
        <f ca="1">('Profiles, Qc, Winter, S1'!N27*(RANDBETWEEN(90,100))/100*(40/100))+('Profiles, Qc, Summer, S1'!N27*(RANDBETWEEN(90,100))/100*(60/100))</f>
        <v>0.93769398214394695</v>
      </c>
      <c r="O27" s="1">
        <f ca="1">('Profiles, Qc, Winter, S1'!O27*(RANDBETWEEN(90,100))/100*(40/100))+('Profiles, Qc, Summer, S1'!O27*(RANDBETWEEN(90,100))/100*(60/100))</f>
        <v>0.83960282049316826</v>
      </c>
      <c r="P27" s="1">
        <f ca="1">('Profiles, Qc, Winter, S1'!P27*(RANDBETWEEN(90,100))/100*(40/100))+('Profiles, Qc, Summer, S1'!P27*(RANDBETWEEN(90,100))/100*(60/100))</f>
        <v>0.7933230970001075</v>
      </c>
      <c r="Q27" s="1">
        <f ca="1">('Profiles, Qc, Winter, S1'!Q27*(RANDBETWEEN(90,100))/100*(40/100))+('Profiles, Qc, Summer, S1'!Q27*(RANDBETWEEN(90,100))/100*(60/100))</f>
        <v>0.74714573965510955</v>
      </c>
      <c r="R27" s="1">
        <f ca="1">('Profiles, Qc, Winter, S1'!R27*(RANDBETWEEN(90,100))/100*(40/100))+('Profiles, Qc, Summer, S1'!R27*(RANDBETWEEN(90,100))/100*(60/100))</f>
        <v>0.74470556009696665</v>
      </c>
      <c r="S27" s="1">
        <f ca="1">('Profiles, Qc, Winter, S1'!S27*(RANDBETWEEN(90,100))/100*(40/100))+('Profiles, Qc, Summer, S1'!S27*(RANDBETWEEN(90,100))/100*(60/100))</f>
        <v>0.72697785840591211</v>
      </c>
      <c r="T27" s="1">
        <f ca="1">('Profiles, Qc, Winter, S1'!T27*(RANDBETWEEN(90,100))/100*(40/100))+('Profiles, Qc, Summer, S1'!T27*(RANDBETWEEN(90,100))/100*(60/100))</f>
        <v>0.64495969413942933</v>
      </c>
      <c r="U27" s="1">
        <f ca="1">('Profiles, Qc, Winter, S1'!U27*(RANDBETWEEN(90,100))/100*(40/100))+('Profiles, Qc, Summer, S1'!U27*(RANDBETWEEN(90,100))/100*(60/100))</f>
        <v>0.54637046380854859</v>
      </c>
      <c r="V27" s="1">
        <f ca="1">('Profiles, Qc, Winter, S1'!V27*(RANDBETWEEN(90,100))/100*(40/100))+('Profiles, Qc, Summer, S1'!V27*(RANDBETWEEN(90,100))/100*(60/100))</f>
        <v>0.57017620982473816</v>
      </c>
      <c r="W27" s="1">
        <f ca="1">('Profiles, Qc, Winter, S1'!W27*(RANDBETWEEN(90,100))/100*(40/100))+('Profiles, Qc, Summer, S1'!W27*(RANDBETWEEN(90,100))/100*(60/100))</f>
        <v>0.44292146347547501</v>
      </c>
      <c r="X27" s="1">
        <f ca="1">('Profiles, Qc, Winter, S1'!X27*(RANDBETWEEN(90,100))/100*(40/100))+('Profiles, Qc, Summer, S1'!X27*(RANDBETWEEN(90,100))/100*(60/100))</f>
        <v>0.18841981344252556</v>
      </c>
      <c r="Y27" s="1">
        <f ca="1">('Profiles, Qc, Winter, S1'!Y27*(RANDBETWEEN(90,100))/100*(40/100))+('Profiles, Qc, Summer, S1'!Y27*(RANDBETWEEN(90,100))/100*(60/100))</f>
        <v>0.17626814005334454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0.26888767996426188</v>
      </c>
      <c r="C28" s="1">
        <f ca="1">('Profiles, Qc, Winter, S1'!C28*(RANDBETWEEN(90,100))/100*(40/100))+('Profiles, Qc, Summer, S1'!C28*(RANDBETWEEN(90,100))/100*(60/100))</f>
        <v>0.24292560877594638</v>
      </c>
      <c r="D28" s="1">
        <f ca="1">('Profiles, Qc, Winter, S1'!D28*(RANDBETWEEN(90,100))/100*(40/100))+('Profiles, Qc, Summer, S1'!D28*(RANDBETWEEN(90,100))/100*(60/100))</f>
        <v>0.23662309798418213</v>
      </c>
      <c r="E28" s="1">
        <f ca="1">('Profiles, Qc, Winter, S1'!E28*(RANDBETWEEN(90,100))/100*(40/100))+('Profiles, Qc, Summer, S1'!E28*(RANDBETWEEN(90,100))/100*(60/100))</f>
        <v>0.25582019334111483</v>
      </c>
      <c r="F28" s="1">
        <f ca="1">('Profiles, Qc, Winter, S1'!F28*(RANDBETWEEN(90,100))/100*(40/100))+('Profiles, Qc, Summer, S1'!F28*(RANDBETWEEN(90,100))/100*(60/100))</f>
        <v>0.24240776501403793</v>
      </c>
      <c r="G28" s="1">
        <f ca="1">('Profiles, Qc, Winter, S1'!G28*(RANDBETWEEN(90,100))/100*(40/100))+('Profiles, Qc, Summer, S1'!G28*(RANDBETWEEN(90,100))/100*(60/100))</f>
        <v>0.23368391707219482</v>
      </c>
      <c r="H28" s="1">
        <f ca="1">('Profiles, Qc, Winter, S1'!H28*(RANDBETWEEN(90,100))/100*(40/100))+('Profiles, Qc, Summer, S1'!H28*(RANDBETWEEN(90,100))/100*(60/100))</f>
        <v>0.23668370509072453</v>
      </c>
      <c r="I28" s="1">
        <f ca="1">('Profiles, Qc, Winter, S1'!I28*(RANDBETWEEN(90,100))/100*(40/100))+('Profiles, Qc, Summer, S1'!I28*(RANDBETWEEN(90,100))/100*(60/100))</f>
        <v>0.49462171857270443</v>
      </c>
      <c r="J28" s="1">
        <f ca="1">('Profiles, Qc, Winter, S1'!J28*(RANDBETWEEN(90,100))/100*(40/100))+('Profiles, Qc, Summer, S1'!J28*(RANDBETWEEN(90,100))/100*(60/100))</f>
        <v>0.54499495460388592</v>
      </c>
      <c r="K28" s="1">
        <f ca="1">('Profiles, Qc, Winter, S1'!K28*(RANDBETWEEN(90,100))/100*(40/100))+('Profiles, Qc, Summer, S1'!K28*(RANDBETWEEN(90,100))/100*(60/100))</f>
        <v>0.53925312194157682</v>
      </c>
      <c r="L28" s="1">
        <f ca="1">('Profiles, Qc, Winter, S1'!L28*(RANDBETWEEN(90,100))/100*(40/100))+('Profiles, Qc, Summer, S1'!L28*(RANDBETWEEN(90,100))/100*(60/100))</f>
        <v>0.54166126900782785</v>
      </c>
      <c r="M28" s="1">
        <f ca="1">('Profiles, Qc, Winter, S1'!M28*(RANDBETWEEN(90,100))/100*(40/100))+('Profiles, Qc, Summer, S1'!M28*(RANDBETWEEN(90,100))/100*(60/100))</f>
        <v>0.53430489966014083</v>
      </c>
      <c r="N28" s="1">
        <f ca="1">('Profiles, Qc, Winter, S1'!N28*(RANDBETWEEN(90,100))/100*(40/100))+('Profiles, Qc, Summer, S1'!N28*(RANDBETWEEN(90,100))/100*(60/100))</f>
        <v>0.55452341446381748</v>
      </c>
      <c r="O28" s="1">
        <f ca="1">('Profiles, Qc, Winter, S1'!O28*(RANDBETWEEN(90,100))/100*(40/100))+('Profiles, Qc, Summer, S1'!O28*(RANDBETWEEN(90,100))/100*(60/100))</f>
        <v>0.51542029505838061</v>
      </c>
      <c r="P28" s="1">
        <f ca="1">('Profiles, Qc, Winter, S1'!P28*(RANDBETWEEN(90,100))/100*(40/100))+('Profiles, Qc, Summer, S1'!P28*(RANDBETWEEN(90,100))/100*(60/100))</f>
        <v>0.36562590183200527</v>
      </c>
      <c r="Q28" s="1">
        <f ca="1">('Profiles, Qc, Winter, S1'!Q28*(RANDBETWEEN(90,100))/100*(40/100))+('Profiles, Qc, Summer, S1'!Q28*(RANDBETWEEN(90,100))/100*(60/100))</f>
        <v>0.50943411951069617</v>
      </c>
      <c r="R28" s="1">
        <f ca="1">('Profiles, Qc, Winter, S1'!R28*(RANDBETWEEN(90,100))/100*(40/100))+('Profiles, Qc, Summer, S1'!R28*(RANDBETWEEN(90,100))/100*(60/100))</f>
        <v>0.51684802989001222</v>
      </c>
      <c r="S28" s="1">
        <f ca="1">('Profiles, Qc, Winter, S1'!S28*(RANDBETWEEN(90,100))/100*(40/100))+('Profiles, Qc, Summer, S1'!S28*(RANDBETWEEN(90,100))/100*(60/100))</f>
        <v>0.47214359180755117</v>
      </c>
      <c r="T28" s="1">
        <f ca="1">('Profiles, Qc, Winter, S1'!T28*(RANDBETWEEN(90,100))/100*(40/100))+('Profiles, Qc, Summer, S1'!T28*(RANDBETWEEN(90,100))/100*(60/100))</f>
        <v>0.35004372502444342</v>
      </c>
      <c r="U28" s="1">
        <f ca="1">('Profiles, Qc, Winter, S1'!U28*(RANDBETWEEN(90,100))/100*(40/100))+('Profiles, Qc, Summer, S1'!U28*(RANDBETWEEN(90,100))/100*(60/100))</f>
        <v>0.35212887031721229</v>
      </c>
      <c r="V28" s="1">
        <f ca="1">('Profiles, Qc, Winter, S1'!V28*(RANDBETWEEN(90,100))/100*(40/100))+('Profiles, Qc, Summer, S1'!V28*(RANDBETWEEN(90,100))/100*(60/100))</f>
        <v>0.3541240469463951</v>
      </c>
      <c r="W28" s="1">
        <f ca="1">('Profiles, Qc, Winter, S1'!W28*(RANDBETWEEN(90,100))/100*(40/100))+('Profiles, Qc, Summer, S1'!W28*(RANDBETWEEN(90,100))/100*(60/100))</f>
        <v>0.31175134299539409</v>
      </c>
      <c r="X28" s="1">
        <f ca="1">('Profiles, Qc, Winter, S1'!X28*(RANDBETWEEN(90,100))/100*(40/100))+('Profiles, Qc, Summer, S1'!X28*(RANDBETWEEN(90,100))/100*(60/100))</f>
        <v>0.22510059785166947</v>
      </c>
      <c r="Y28" s="1">
        <f ca="1">('Profiles, Qc, Winter, S1'!Y28*(RANDBETWEEN(90,100))/100*(40/100))+('Profiles, Qc, Summer, S1'!Y28*(RANDBETWEEN(90,100))/100*(60/100))</f>
        <v>0.23489306036306407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-4.1109094211135982E-2</v>
      </c>
      <c r="C29" s="1">
        <f ca="1">('Profiles, Qc, Winter, S1'!C29*(RANDBETWEEN(90,100))/100*(40/100))+('Profiles, Qc, Summer, S1'!C29*(RANDBETWEEN(90,100))/100*(60/100))</f>
        <v>-5.5000624294351777E-2</v>
      </c>
      <c r="D29" s="1">
        <f ca="1">('Profiles, Qc, Winter, S1'!D29*(RANDBETWEEN(90,100))/100*(40/100))+('Profiles, Qc, Summer, S1'!D29*(RANDBETWEEN(90,100))/100*(60/100))</f>
        <v>-6.0283059316885566E-2</v>
      </c>
      <c r="E29" s="1">
        <f ca="1">('Profiles, Qc, Winter, S1'!E29*(RANDBETWEEN(90,100))/100*(40/100))+('Profiles, Qc, Summer, S1'!E29*(RANDBETWEEN(90,100))/100*(60/100))</f>
        <v>-6.5062160128404448E-2</v>
      </c>
      <c r="F29" s="1">
        <f ca="1">('Profiles, Qc, Winter, S1'!F29*(RANDBETWEEN(90,100))/100*(40/100))+('Profiles, Qc, Summer, S1'!F29*(RANDBETWEEN(90,100))/100*(60/100))</f>
        <v>-6.9773090856238104E-2</v>
      </c>
      <c r="G29" s="1">
        <f ca="1">('Profiles, Qc, Winter, S1'!G29*(RANDBETWEEN(90,100))/100*(40/100))+('Profiles, Qc, Summer, S1'!G29*(RANDBETWEEN(90,100))/100*(60/100))</f>
        <v>-5.9271428121070932E-2</v>
      </c>
      <c r="H29" s="1">
        <f ca="1">('Profiles, Qc, Winter, S1'!H29*(RANDBETWEEN(90,100))/100*(40/100))+('Profiles, Qc, Summer, S1'!H29*(RANDBETWEEN(90,100))/100*(60/100))</f>
        <v>-4.4881627452210193E-2</v>
      </c>
      <c r="I29" s="1">
        <f ca="1">('Profiles, Qc, Winter, S1'!I29*(RANDBETWEEN(90,100))/100*(40/100))+('Profiles, Qc, Summer, S1'!I29*(RANDBETWEEN(90,100))/100*(60/100))</f>
        <v>3.990886232881237E-2</v>
      </c>
      <c r="J29" s="1">
        <f ca="1">('Profiles, Qc, Winter, S1'!J29*(RANDBETWEEN(90,100))/100*(40/100))+('Profiles, Qc, Summer, S1'!J29*(RANDBETWEEN(90,100))/100*(60/100))</f>
        <v>5.6672547888151972E-2</v>
      </c>
      <c r="K29" s="1">
        <f ca="1">('Profiles, Qc, Winter, S1'!K29*(RANDBETWEEN(90,100))/100*(40/100))+('Profiles, Qc, Summer, S1'!K29*(RANDBETWEEN(90,100))/100*(60/100))</f>
        <v>7.5684850217710986E-2</v>
      </c>
      <c r="L29" s="1">
        <f ca="1">('Profiles, Qc, Winter, S1'!L29*(RANDBETWEEN(90,100))/100*(40/100))+('Profiles, Qc, Summer, S1'!L29*(RANDBETWEEN(90,100))/100*(60/100))</f>
        <v>4.1381440829337507E-2</v>
      </c>
      <c r="M29" s="1">
        <f ca="1">('Profiles, Qc, Winter, S1'!M29*(RANDBETWEEN(90,100))/100*(40/100))+('Profiles, Qc, Summer, S1'!M29*(RANDBETWEEN(90,100))/100*(60/100))</f>
        <v>2.7451423554547938E-2</v>
      </c>
      <c r="N29" s="1">
        <f ca="1">('Profiles, Qc, Winter, S1'!N29*(RANDBETWEEN(90,100))/100*(40/100))+('Profiles, Qc, Summer, S1'!N29*(RANDBETWEEN(90,100))/100*(60/100))</f>
        <v>8.4867292752754502E-3</v>
      </c>
      <c r="O29" s="1">
        <f ca="1">('Profiles, Qc, Winter, S1'!O29*(RANDBETWEEN(90,100))/100*(40/100))+('Profiles, Qc, Summer, S1'!O29*(RANDBETWEEN(90,100))/100*(60/100))</f>
        <v>1.0254543172296949E-2</v>
      </c>
      <c r="P29" s="1">
        <f ca="1">('Profiles, Qc, Winter, S1'!P29*(RANDBETWEEN(90,100))/100*(40/100))+('Profiles, Qc, Summer, S1'!P29*(RANDBETWEEN(90,100))/100*(60/100))</f>
        <v>-1.280665775037778E-2</v>
      </c>
      <c r="Q29" s="1">
        <f ca="1">('Profiles, Qc, Winter, S1'!Q29*(RANDBETWEEN(90,100))/100*(40/100))+('Profiles, Qc, Summer, S1'!Q29*(RANDBETWEEN(90,100))/100*(60/100))</f>
        <v>-1.600411413674839E-2</v>
      </c>
      <c r="R29" s="1">
        <f ca="1">('Profiles, Qc, Winter, S1'!R29*(RANDBETWEEN(90,100))/100*(40/100))+('Profiles, Qc, Summer, S1'!R29*(RANDBETWEEN(90,100))/100*(60/100))</f>
        <v>-5.3763223105089755E-3</v>
      </c>
      <c r="S29" s="1">
        <f ca="1">('Profiles, Qc, Winter, S1'!S29*(RANDBETWEEN(90,100))/100*(40/100))+('Profiles, Qc, Summer, S1'!S29*(RANDBETWEEN(90,100))/100*(60/100))</f>
        <v>3.5847194041378247E-2</v>
      </c>
      <c r="T29" s="1">
        <f ca="1">('Profiles, Qc, Winter, S1'!T29*(RANDBETWEEN(90,100))/100*(40/100))+('Profiles, Qc, Summer, S1'!T29*(RANDBETWEEN(90,100))/100*(60/100))</f>
        <v>5.3281966792648669E-2</v>
      </c>
      <c r="U29" s="1">
        <f ca="1">('Profiles, Qc, Winter, S1'!U29*(RANDBETWEEN(90,100))/100*(40/100))+('Profiles, Qc, Summer, S1'!U29*(RANDBETWEEN(90,100))/100*(60/100))</f>
        <v>4.276884586042682E-2</v>
      </c>
      <c r="V29" s="1">
        <f ca="1">('Profiles, Qc, Winter, S1'!V29*(RANDBETWEEN(90,100))/100*(40/100))+('Profiles, Qc, Summer, S1'!V29*(RANDBETWEEN(90,100))/100*(60/100))</f>
        <v>2.5001268020758555E-2</v>
      </c>
      <c r="W29" s="1">
        <f ca="1">('Profiles, Qc, Winter, S1'!W29*(RANDBETWEEN(90,100))/100*(40/100))+('Profiles, Qc, Summer, S1'!W29*(RANDBETWEEN(90,100))/100*(60/100))</f>
        <v>4.3050262583887826E-3</v>
      </c>
      <c r="X29" s="1">
        <f ca="1">('Profiles, Qc, Winter, S1'!X29*(RANDBETWEEN(90,100))/100*(40/100))+('Profiles, Qc, Summer, S1'!X29*(RANDBETWEEN(90,100))/100*(60/100))</f>
        <v>-1.7742301198857023E-2</v>
      </c>
      <c r="Y29" s="1">
        <f ca="1">('Profiles, Qc, Winter, S1'!Y29*(RANDBETWEEN(90,100))/100*(40/100))+('Profiles, Qc, Summer, S1'!Y29*(RANDBETWEEN(90,100))/100*(60/100))</f>
        <v>-3.4015542236094785E-2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-0.159967005736737</v>
      </c>
      <c r="C30" s="1">
        <f ca="1">('Profiles, Qc, Winter, S1'!C30*(RANDBETWEEN(90,100))/100*(40/100))+('Profiles, Qc, Summer, S1'!C30*(RANDBETWEEN(90,100))/100*(60/100))</f>
        <v>-0.20640260015701095</v>
      </c>
      <c r="D30" s="1">
        <f ca="1">('Profiles, Qc, Winter, S1'!D30*(RANDBETWEEN(90,100))/100*(40/100))+('Profiles, Qc, Summer, S1'!D30*(RANDBETWEEN(90,100))/100*(60/100))</f>
        <v>-0.27472784346784462</v>
      </c>
      <c r="E30" s="1">
        <f ca="1">('Profiles, Qc, Winter, S1'!E30*(RANDBETWEEN(90,100))/100*(40/100))+('Profiles, Qc, Summer, S1'!E30*(RANDBETWEEN(90,100))/100*(60/100))</f>
        <v>-0.24275193227977895</v>
      </c>
      <c r="F30" s="1">
        <f ca="1">('Profiles, Qc, Winter, S1'!F30*(RANDBETWEEN(90,100))/100*(40/100))+('Profiles, Qc, Summer, S1'!F30*(RANDBETWEEN(90,100))/100*(60/100))</f>
        <v>-0.24726566310999598</v>
      </c>
      <c r="G30" s="1">
        <f ca="1">('Profiles, Qc, Winter, S1'!G30*(RANDBETWEEN(90,100))/100*(40/100))+('Profiles, Qc, Summer, S1'!G30*(RANDBETWEEN(90,100))/100*(60/100))</f>
        <v>-0.22567054328016323</v>
      </c>
      <c r="H30" s="1">
        <f ca="1">('Profiles, Qc, Winter, S1'!H30*(RANDBETWEEN(90,100))/100*(40/100))+('Profiles, Qc, Summer, S1'!H30*(RANDBETWEEN(90,100))/100*(60/100))</f>
        <v>-1.1074657028454355E-2</v>
      </c>
      <c r="I30" s="1">
        <f ca="1">('Profiles, Qc, Winter, S1'!I30*(RANDBETWEEN(90,100))/100*(40/100))+('Profiles, Qc, Summer, S1'!I30*(RANDBETWEEN(90,100))/100*(60/100))</f>
        <v>0.19792674888605039</v>
      </c>
      <c r="J30" s="1">
        <f ca="1">('Profiles, Qc, Winter, S1'!J30*(RANDBETWEEN(90,100))/100*(40/100))+('Profiles, Qc, Summer, S1'!J30*(RANDBETWEEN(90,100))/100*(60/100))</f>
        <v>0.243967518637555</v>
      </c>
      <c r="K30" s="1">
        <f ca="1">('Profiles, Qc, Winter, S1'!K30*(RANDBETWEEN(90,100))/100*(40/100))+('Profiles, Qc, Summer, S1'!K30*(RANDBETWEEN(90,100))/100*(60/100))</f>
        <v>0.23716845119958729</v>
      </c>
      <c r="L30" s="1">
        <f ca="1">('Profiles, Qc, Winter, S1'!L30*(RANDBETWEEN(90,100))/100*(40/100))+('Profiles, Qc, Summer, S1'!L30*(RANDBETWEEN(90,100))/100*(60/100))</f>
        <v>0.18926680034953486</v>
      </c>
      <c r="M30" s="1">
        <f ca="1">('Profiles, Qc, Winter, S1'!M30*(RANDBETWEEN(90,100))/100*(40/100))+('Profiles, Qc, Summer, S1'!M30*(RANDBETWEEN(90,100))/100*(60/100))</f>
        <v>0.25022890297765682</v>
      </c>
      <c r="N30" s="1">
        <f ca="1">('Profiles, Qc, Winter, S1'!N30*(RANDBETWEEN(90,100))/100*(40/100))+('Profiles, Qc, Summer, S1'!N30*(RANDBETWEEN(90,100))/100*(60/100))</f>
        <v>0.21387752607011745</v>
      </c>
      <c r="O30" s="1">
        <f ca="1">('Profiles, Qc, Winter, S1'!O30*(RANDBETWEEN(90,100))/100*(40/100))+('Profiles, Qc, Summer, S1'!O30*(RANDBETWEEN(90,100))/100*(60/100))</f>
        <v>0.15743184238661792</v>
      </c>
      <c r="P30" s="1">
        <f ca="1">('Profiles, Qc, Winter, S1'!P30*(RANDBETWEEN(90,100))/100*(40/100))+('Profiles, Qc, Summer, S1'!P30*(RANDBETWEEN(90,100))/100*(60/100))</f>
        <v>6.395111476101395E-2</v>
      </c>
      <c r="Q30" s="1">
        <f ca="1">('Profiles, Qc, Winter, S1'!Q30*(RANDBETWEEN(90,100))/100*(40/100))+('Profiles, Qc, Summer, S1'!Q30*(RANDBETWEEN(90,100))/100*(60/100))</f>
        <v>2.6786484110500171E-2</v>
      </c>
      <c r="R30" s="1">
        <f ca="1">('Profiles, Qc, Winter, S1'!R30*(RANDBETWEEN(90,100))/100*(40/100))+('Profiles, Qc, Summer, S1'!R30*(RANDBETWEEN(90,100))/100*(60/100))</f>
        <v>4.7413793917607749E-2</v>
      </c>
      <c r="S30" s="1">
        <f ca="1">('Profiles, Qc, Winter, S1'!S30*(RANDBETWEEN(90,100))/100*(40/100))+('Profiles, Qc, Summer, S1'!S30*(RANDBETWEEN(90,100))/100*(60/100))</f>
        <v>5.6212082241028263E-2</v>
      </c>
      <c r="T30" s="1">
        <f ca="1">('Profiles, Qc, Winter, S1'!T30*(RANDBETWEEN(90,100))/100*(40/100))+('Profiles, Qc, Summer, S1'!T30*(RANDBETWEEN(90,100))/100*(60/100))</f>
        <v>-2.8341593397449717E-2</v>
      </c>
      <c r="U30" s="1">
        <f ca="1">('Profiles, Qc, Winter, S1'!U30*(RANDBETWEEN(90,100))/100*(40/100))+('Profiles, Qc, Summer, S1'!U30*(RANDBETWEEN(90,100))/100*(60/100))</f>
        <v>3.3586320030230488E-2</v>
      </c>
      <c r="V30" s="1">
        <f ca="1">('Profiles, Qc, Winter, S1'!V30*(RANDBETWEEN(90,100))/100*(40/100))+('Profiles, Qc, Summer, S1'!V30*(RANDBETWEEN(90,100))/100*(60/100))</f>
        <v>4.7428093056545023E-2</v>
      </c>
      <c r="W30" s="1">
        <f ca="1">('Profiles, Qc, Winter, S1'!W30*(RANDBETWEEN(90,100))/100*(40/100))+('Profiles, Qc, Summer, S1'!W30*(RANDBETWEEN(90,100))/100*(60/100))</f>
        <v>-2.9789809153470265E-3</v>
      </c>
      <c r="X30" s="1">
        <f ca="1">('Profiles, Qc, Winter, S1'!X30*(RANDBETWEEN(90,100))/100*(40/100))+('Profiles, Qc, Summer, S1'!X30*(RANDBETWEEN(90,100))/100*(60/100))</f>
        <v>-0.14396234567369054</v>
      </c>
      <c r="Y30" s="1">
        <f ca="1">('Profiles, Qc, Winter, S1'!Y30*(RANDBETWEEN(90,100))/100*(40/100))+('Profiles, Qc, Summer, S1'!Y30*(RANDBETWEEN(90,100))/100*(60/100))</f>
        <v>-0.21438591309346097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-0.31282948595874771</v>
      </c>
      <c r="C31" s="1">
        <f ca="1">('Profiles, Qc, Winter, S1'!C31*(RANDBETWEEN(90,100))/100*(40/100))+('Profiles, Qc, Summer, S1'!C31*(RANDBETWEEN(90,100))/100*(60/100))</f>
        <v>-0.30929313868756519</v>
      </c>
      <c r="D31" s="1">
        <f ca="1">('Profiles, Qc, Winter, S1'!D31*(RANDBETWEEN(90,100))/100*(40/100))+('Profiles, Qc, Summer, S1'!D31*(RANDBETWEEN(90,100))/100*(60/100))</f>
        <v>-0.30613097195156569</v>
      </c>
      <c r="E31" s="1">
        <f ca="1">('Profiles, Qc, Winter, S1'!E31*(RANDBETWEEN(90,100))/100*(40/100))+('Profiles, Qc, Summer, S1'!E31*(RANDBETWEEN(90,100))/100*(60/100))</f>
        <v>-0.31244907189421373</v>
      </c>
      <c r="F31" s="1">
        <f ca="1">('Profiles, Qc, Winter, S1'!F31*(RANDBETWEEN(90,100))/100*(40/100))+('Profiles, Qc, Summer, S1'!F31*(RANDBETWEEN(90,100))/100*(60/100))</f>
        <v>-0.32137971454197872</v>
      </c>
      <c r="G31" s="1">
        <f ca="1">('Profiles, Qc, Winter, S1'!G31*(RANDBETWEEN(90,100))/100*(40/100))+('Profiles, Qc, Summer, S1'!G31*(RANDBETWEEN(90,100))/100*(60/100))</f>
        <v>-0.30184138095741886</v>
      </c>
      <c r="H31" s="1">
        <f ca="1">('Profiles, Qc, Winter, S1'!H31*(RANDBETWEEN(90,100))/100*(40/100))+('Profiles, Qc, Summer, S1'!H31*(RANDBETWEEN(90,100))/100*(60/100))</f>
        <v>-0.27773650779686954</v>
      </c>
      <c r="I31" s="1">
        <f ca="1">('Profiles, Qc, Winter, S1'!I31*(RANDBETWEEN(90,100))/100*(40/100))+('Profiles, Qc, Summer, S1'!I31*(RANDBETWEEN(90,100))/100*(60/100))</f>
        <v>-0.21121350060626659</v>
      </c>
      <c r="J31" s="1">
        <f ca="1">('Profiles, Qc, Winter, S1'!J31*(RANDBETWEEN(90,100))/100*(40/100))+('Profiles, Qc, Summer, S1'!J31*(RANDBETWEEN(90,100))/100*(60/100))</f>
        <v>-0.183023283212503</v>
      </c>
      <c r="K31" s="1">
        <f ca="1">('Profiles, Qc, Winter, S1'!K31*(RANDBETWEEN(90,100))/100*(40/100))+('Profiles, Qc, Summer, S1'!K31*(RANDBETWEEN(90,100))/100*(60/100))</f>
        <v>-0.20563512903055767</v>
      </c>
      <c r="L31" s="1">
        <f ca="1">('Profiles, Qc, Winter, S1'!L31*(RANDBETWEEN(90,100))/100*(40/100))+('Profiles, Qc, Summer, S1'!L31*(RANDBETWEEN(90,100))/100*(60/100))</f>
        <v>-0.22172515032507351</v>
      </c>
      <c r="M31" s="1">
        <f ca="1">('Profiles, Qc, Winter, S1'!M31*(RANDBETWEEN(90,100))/100*(40/100))+('Profiles, Qc, Summer, S1'!M31*(RANDBETWEEN(90,100))/100*(60/100))</f>
        <v>-0.25072823994072102</v>
      </c>
      <c r="N31" s="1">
        <f ca="1">('Profiles, Qc, Winter, S1'!N31*(RANDBETWEEN(90,100))/100*(40/100))+('Profiles, Qc, Summer, S1'!N31*(RANDBETWEEN(90,100))/100*(60/100))</f>
        <v>-0.23475526142186734</v>
      </c>
      <c r="O31" s="1">
        <f ca="1">('Profiles, Qc, Winter, S1'!O31*(RANDBETWEEN(90,100))/100*(40/100))+('Profiles, Qc, Summer, S1'!O31*(RANDBETWEEN(90,100))/100*(60/100))</f>
        <v>-0.25202892340039929</v>
      </c>
      <c r="P31" s="1">
        <f ca="1">('Profiles, Qc, Winter, S1'!P31*(RANDBETWEEN(90,100))/100*(40/100))+('Profiles, Qc, Summer, S1'!P31*(RANDBETWEEN(90,100))/100*(60/100))</f>
        <v>-0.25302186744292365</v>
      </c>
      <c r="Q31" s="1">
        <f ca="1">('Profiles, Qc, Winter, S1'!Q31*(RANDBETWEEN(90,100))/100*(40/100))+('Profiles, Qc, Summer, S1'!Q31*(RANDBETWEEN(90,100))/100*(60/100))</f>
        <v>-0.26809536622479624</v>
      </c>
      <c r="R31" s="1">
        <f ca="1">('Profiles, Qc, Winter, S1'!R31*(RANDBETWEEN(90,100))/100*(40/100))+('Profiles, Qc, Summer, S1'!R31*(RANDBETWEEN(90,100))/100*(60/100))</f>
        <v>-0.25093339192120057</v>
      </c>
      <c r="S31" s="1">
        <f ca="1">('Profiles, Qc, Winter, S1'!S31*(RANDBETWEEN(90,100))/100*(40/100))+('Profiles, Qc, Summer, S1'!S31*(RANDBETWEEN(90,100))/100*(60/100))</f>
        <v>-0.20573507076773639</v>
      </c>
      <c r="T31" s="1">
        <f ca="1">('Profiles, Qc, Winter, S1'!T31*(RANDBETWEEN(90,100))/100*(40/100))+('Profiles, Qc, Summer, S1'!T31*(RANDBETWEEN(90,100))/100*(60/100))</f>
        <v>-0.17988314228130864</v>
      </c>
      <c r="U31" s="1">
        <f ca="1">('Profiles, Qc, Winter, S1'!U31*(RANDBETWEEN(90,100))/100*(40/100))+('Profiles, Qc, Summer, S1'!U31*(RANDBETWEEN(90,100))/100*(60/100))</f>
        <v>-0.18551741512539494</v>
      </c>
      <c r="V31" s="1">
        <f ca="1">('Profiles, Qc, Winter, S1'!V31*(RANDBETWEEN(90,100))/100*(40/100))+('Profiles, Qc, Summer, S1'!V31*(RANDBETWEEN(90,100))/100*(60/100))</f>
        <v>-0.19616683879425945</v>
      </c>
      <c r="W31" s="1">
        <f ca="1">('Profiles, Qc, Winter, S1'!W31*(RANDBETWEEN(90,100))/100*(40/100))+('Profiles, Qc, Summer, S1'!W31*(RANDBETWEEN(90,100))/100*(60/100))</f>
        <v>-0.23052021224227981</v>
      </c>
      <c r="X31" s="1">
        <f ca="1">('Profiles, Qc, Winter, S1'!X31*(RANDBETWEEN(90,100))/100*(40/100))+('Profiles, Qc, Summer, S1'!X31*(RANDBETWEEN(90,100))/100*(60/100))</f>
        <v>-0.2640132549051169</v>
      </c>
      <c r="Y31" s="1">
        <f ca="1">('Profiles, Qc, Winter, S1'!Y31*(RANDBETWEEN(90,100))/100*(40/100))+('Profiles, Qc, Summer, S1'!Y31*(RANDBETWEEN(90,100))/100*(60/100))</f>
        <v>-0.26910314100056554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-0.21246974850577433</v>
      </c>
      <c r="C32" s="1">
        <f ca="1">('Profiles, Qc, Winter, S1'!C32*(RANDBETWEEN(90,100))/100*(40/100))+('Profiles, Qc, Summer, S1'!C32*(RANDBETWEEN(90,100))/100*(60/100))</f>
        <v>-0.22914404396097843</v>
      </c>
      <c r="D32" s="1">
        <f ca="1">('Profiles, Qc, Winter, S1'!D32*(RANDBETWEEN(90,100))/100*(40/100))+('Profiles, Qc, Summer, S1'!D32*(RANDBETWEEN(90,100))/100*(60/100))</f>
        <v>-0.25735651727348063</v>
      </c>
      <c r="E32" s="1">
        <f ca="1">('Profiles, Qc, Winter, S1'!E32*(RANDBETWEEN(90,100))/100*(40/100))+('Profiles, Qc, Summer, S1'!E32*(RANDBETWEEN(90,100))/100*(60/100))</f>
        <v>-0.25999465694245016</v>
      </c>
      <c r="F32" s="1">
        <f ca="1">('Profiles, Qc, Winter, S1'!F32*(RANDBETWEEN(90,100))/100*(40/100))+('Profiles, Qc, Summer, S1'!F32*(RANDBETWEEN(90,100))/100*(60/100))</f>
        <v>-0.26824312662270922</v>
      </c>
      <c r="G32" s="1">
        <f ca="1">('Profiles, Qc, Winter, S1'!G32*(RANDBETWEEN(90,100))/100*(40/100))+('Profiles, Qc, Summer, S1'!G32*(RANDBETWEEN(90,100))/100*(60/100))</f>
        <v>-0.24216705833948396</v>
      </c>
      <c r="H32" s="1">
        <f ca="1">('Profiles, Qc, Winter, S1'!H32*(RANDBETWEEN(90,100))/100*(40/100))+('Profiles, Qc, Summer, S1'!H32*(RANDBETWEEN(90,100))/100*(60/100))</f>
        <v>-0.20720097736148352</v>
      </c>
      <c r="I32" s="1">
        <f ca="1">('Profiles, Qc, Winter, S1'!I32*(RANDBETWEEN(90,100))/100*(40/100))+('Profiles, Qc, Summer, S1'!I32*(RANDBETWEEN(90,100))/100*(60/100))</f>
        <v>-0.11632999963842858</v>
      </c>
      <c r="J32" s="1">
        <f ca="1">('Profiles, Qc, Winter, S1'!J32*(RANDBETWEEN(90,100))/100*(40/100))+('Profiles, Qc, Summer, S1'!J32*(RANDBETWEEN(90,100))/100*(60/100))</f>
        <v>-6.0326119200826062E-2</v>
      </c>
      <c r="K32" s="1">
        <f ca="1">('Profiles, Qc, Winter, S1'!K32*(RANDBETWEEN(90,100))/100*(40/100))+('Profiles, Qc, Summer, S1'!K32*(RANDBETWEEN(90,100))/100*(60/100))</f>
        <v>-9.826104352633265E-3</v>
      </c>
      <c r="L32" s="1">
        <f ca="1">('Profiles, Qc, Winter, S1'!L32*(RANDBETWEEN(90,100))/100*(40/100))+('Profiles, Qc, Summer, S1'!L32*(RANDBETWEEN(90,100))/100*(60/100))</f>
        <v>2.1728999721192348E-2</v>
      </c>
      <c r="M32" s="1">
        <f ca="1">('Profiles, Qc, Winter, S1'!M32*(RANDBETWEEN(90,100))/100*(40/100))+('Profiles, Qc, Summer, S1'!M32*(RANDBETWEEN(90,100))/100*(60/100))</f>
        <v>2.0572049816168711E-2</v>
      </c>
      <c r="N32" s="1">
        <f ca="1">('Profiles, Qc, Winter, S1'!N32*(RANDBETWEEN(90,100))/100*(40/100))+('Profiles, Qc, Summer, S1'!N32*(RANDBETWEEN(90,100))/100*(60/100))</f>
        <v>1.198790982756065E-2</v>
      </c>
      <c r="O32" s="1">
        <f ca="1">('Profiles, Qc, Winter, S1'!O32*(RANDBETWEEN(90,100))/100*(40/100))+('Profiles, Qc, Summer, S1'!O32*(RANDBETWEEN(90,100))/100*(60/100))</f>
        <v>-1.4732953908720391E-2</v>
      </c>
      <c r="P32" s="1">
        <f ca="1">('Profiles, Qc, Winter, S1'!P32*(RANDBETWEEN(90,100))/100*(40/100))+('Profiles, Qc, Summer, S1'!P32*(RANDBETWEEN(90,100))/100*(60/100))</f>
        <v>-3.3604068584345261E-2</v>
      </c>
      <c r="Q32" s="1">
        <f ca="1">('Profiles, Qc, Winter, S1'!Q32*(RANDBETWEEN(90,100))/100*(40/100))+('Profiles, Qc, Summer, S1'!Q32*(RANDBETWEEN(90,100))/100*(60/100))</f>
        <v>-7.1141361332667574E-2</v>
      </c>
      <c r="R32" s="1">
        <f ca="1">('Profiles, Qc, Winter, S1'!R32*(RANDBETWEEN(90,100))/100*(40/100))+('Profiles, Qc, Summer, S1'!R32*(RANDBETWEEN(90,100))/100*(60/100))</f>
        <v>-6.1284383969752443E-2</v>
      </c>
      <c r="S32" s="1">
        <f ca="1">('Profiles, Qc, Winter, S1'!S32*(RANDBETWEEN(90,100))/100*(40/100))+('Profiles, Qc, Summer, S1'!S32*(RANDBETWEEN(90,100))/100*(60/100))</f>
        <v>-2.4197304039263127E-2</v>
      </c>
      <c r="T32" s="1">
        <f ca="1">('Profiles, Qc, Winter, S1'!T32*(RANDBETWEEN(90,100))/100*(40/100))+('Profiles, Qc, Summer, S1'!T32*(RANDBETWEEN(90,100))/100*(60/100))</f>
        <v>-2.9548787349060027E-2</v>
      </c>
      <c r="U32" s="1">
        <f ca="1">('Profiles, Qc, Winter, S1'!U32*(RANDBETWEEN(90,100))/100*(40/100))+('Profiles, Qc, Summer, S1'!U32*(RANDBETWEEN(90,100))/100*(60/100))</f>
        <v>-5.4026736297471116E-2</v>
      </c>
      <c r="V32" s="1">
        <f ca="1">('Profiles, Qc, Winter, S1'!V32*(RANDBETWEEN(90,100))/100*(40/100))+('Profiles, Qc, Summer, S1'!V32*(RANDBETWEEN(90,100))/100*(60/100))</f>
        <v>-2.6195435923161405E-2</v>
      </c>
      <c r="W32" s="1">
        <f ca="1">('Profiles, Qc, Winter, S1'!W32*(RANDBETWEEN(90,100))/100*(40/100))+('Profiles, Qc, Summer, S1'!W32*(RANDBETWEEN(90,100))/100*(60/100))</f>
        <v>-6.8451491743016832E-2</v>
      </c>
      <c r="X32" s="1">
        <f ca="1">('Profiles, Qc, Winter, S1'!X32*(RANDBETWEEN(90,100))/100*(40/100))+('Profiles, Qc, Summer, S1'!X32*(RANDBETWEEN(90,100))/100*(60/100))</f>
        <v>-8.6354479879649282E-2</v>
      </c>
      <c r="Y32" s="1">
        <f ca="1">('Profiles, Qc, Winter, S1'!Y32*(RANDBETWEEN(90,100))/100*(40/100))+('Profiles, Qc, Summer, S1'!Y32*(RANDBETWEEN(90,100))/100*(60/100))</f>
        <v>-0.11481253866882166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0.27428428166619928</v>
      </c>
      <c r="C33" s="1">
        <f ca="1">('Profiles, Qc, Winter, S1'!C33*(RANDBETWEEN(90,100))/100*(40/100))+('Profiles, Qc, Summer, S1'!C33*(RANDBETWEEN(90,100))/100*(60/100))</f>
        <v>0.28966828736931954</v>
      </c>
      <c r="D33" s="1">
        <f ca="1">('Profiles, Qc, Winter, S1'!D33*(RANDBETWEEN(90,100))/100*(40/100))+('Profiles, Qc, Summer, S1'!D33*(RANDBETWEEN(90,100))/100*(60/100))</f>
        <v>0.21837964931753856</v>
      </c>
      <c r="E33" s="1">
        <f ca="1">('Profiles, Qc, Winter, S1'!E33*(RANDBETWEEN(90,100))/100*(40/100))+('Profiles, Qc, Summer, S1'!E33*(RANDBETWEEN(90,100))/100*(60/100))</f>
        <v>0.27189649297660989</v>
      </c>
      <c r="F33" s="1">
        <f ca="1">('Profiles, Qc, Winter, S1'!F33*(RANDBETWEEN(90,100))/100*(40/100))+('Profiles, Qc, Summer, S1'!F33*(RANDBETWEEN(90,100))/100*(60/100))</f>
        <v>0.25967192776911935</v>
      </c>
      <c r="G33" s="1">
        <f ca="1">('Profiles, Qc, Winter, S1'!G33*(RANDBETWEEN(90,100))/100*(40/100))+('Profiles, Qc, Summer, S1'!G33*(RANDBETWEEN(90,100))/100*(60/100))</f>
        <v>0.30686933787615944</v>
      </c>
      <c r="H33" s="1">
        <f ca="1">('Profiles, Qc, Winter, S1'!H33*(RANDBETWEEN(90,100))/100*(40/100))+('Profiles, Qc, Summer, S1'!H33*(RANDBETWEEN(90,100))/100*(60/100))</f>
        <v>0.31939685276786367</v>
      </c>
      <c r="I33" s="1">
        <f ca="1">('Profiles, Qc, Winter, S1'!I33*(RANDBETWEEN(90,100))/100*(40/100))+('Profiles, Qc, Summer, S1'!I33*(RANDBETWEEN(90,100))/100*(60/100))</f>
        <v>0.58362672061439291</v>
      </c>
      <c r="J33" s="1">
        <f ca="1">('Profiles, Qc, Winter, S1'!J33*(RANDBETWEEN(90,100))/100*(40/100))+('Profiles, Qc, Summer, S1'!J33*(RANDBETWEEN(90,100))/100*(60/100))</f>
        <v>0.64948450113501577</v>
      </c>
      <c r="K33" s="1">
        <f ca="1">('Profiles, Qc, Winter, S1'!K33*(RANDBETWEEN(90,100))/100*(40/100))+('Profiles, Qc, Summer, S1'!K33*(RANDBETWEEN(90,100))/100*(60/100))</f>
        <v>0.66749841763886564</v>
      </c>
      <c r="L33" s="1">
        <f ca="1">('Profiles, Qc, Winter, S1'!L33*(RANDBETWEEN(90,100))/100*(40/100))+('Profiles, Qc, Summer, S1'!L33*(RANDBETWEEN(90,100))/100*(60/100))</f>
        <v>0.62166108248296381</v>
      </c>
      <c r="M33" s="1">
        <f ca="1">('Profiles, Qc, Winter, S1'!M33*(RANDBETWEEN(90,100))/100*(40/100))+('Profiles, Qc, Summer, S1'!M33*(RANDBETWEEN(90,100))/100*(60/100))</f>
        <v>0.72138122291693019</v>
      </c>
      <c r="N33" s="1">
        <f ca="1">('Profiles, Qc, Winter, S1'!N33*(RANDBETWEEN(90,100))/100*(40/100))+('Profiles, Qc, Summer, S1'!N33*(RANDBETWEEN(90,100))/100*(60/100))</f>
        <v>0.72135605196609021</v>
      </c>
      <c r="O33" s="1">
        <f ca="1">('Profiles, Qc, Winter, S1'!O33*(RANDBETWEEN(90,100))/100*(40/100))+('Profiles, Qc, Summer, S1'!O33*(RANDBETWEEN(90,100))/100*(60/100))</f>
        <v>0.67459556603158699</v>
      </c>
      <c r="P33" s="1">
        <f ca="1">('Profiles, Qc, Winter, S1'!P33*(RANDBETWEEN(90,100))/100*(40/100))+('Profiles, Qc, Summer, S1'!P33*(RANDBETWEEN(90,100))/100*(60/100))</f>
        <v>0.60433959078021093</v>
      </c>
      <c r="Q33" s="1">
        <f ca="1">('Profiles, Qc, Winter, S1'!Q33*(RANDBETWEEN(90,100))/100*(40/100))+('Profiles, Qc, Summer, S1'!Q33*(RANDBETWEEN(90,100))/100*(60/100))</f>
        <v>0.52474141885152792</v>
      </c>
      <c r="R33" s="1">
        <f ca="1">('Profiles, Qc, Winter, S1'!R33*(RANDBETWEEN(90,100))/100*(40/100))+('Profiles, Qc, Summer, S1'!R33*(RANDBETWEEN(90,100))/100*(60/100))</f>
        <v>0.58750699600956258</v>
      </c>
      <c r="S33" s="1">
        <f ca="1">('Profiles, Qc, Winter, S1'!S33*(RANDBETWEEN(90,100))/100*(40/100))+('Profiles, Qc, Summer, S1'!S33*(RANDBETWEEN(90,100))/100*(60/100))</f>
        <v>0.60135354940281016</v>
      </c>
      <c r="T33" s="1">
        <f ca="1">('Profiles, Qc, Winter, S1'!T33*(RANDBETWEEN(90,100))/100*(40/100))+('Profiles, Qc, Summer, S1'!T33*(RANDBETWEEN(90,100))/100*(60/100))</f>
        <v>0.46764591638381264</v>
      </c>
      <c r="U33" s="1">
        <f ca="1">('Profiles, Qc, Winter, S1'!U33*(RANDBETWEEN(90,100))/100*(40/100))+('Profiles, Qc, Summer, S1'!U33*(RANDBETWEEN(90,100))/100*(60/100))</f>
        <v>0.44673907829911697</v>
      </c>
      <c r="V33" s="1">
        <f ca="1">('Profiles, Qc, Winter, S1'!V33*(RANDBETWEEN(90,100))/100*(40/100))+('Profiles, Qc, Summer, S1'!V33*(RANDBETWEEN(90,100))/100*(60/100))</f>
        <v>0.48624323231791766</v>
      </c>
      <c r="W33" s="1">
        <f ca="1">('Profiles, Qc, Winter, S1'!W33*(RANDBETWEEN(90,100))/100*(40/100))+('Profiles, Qc, Summer, S1'!W33*(RANDBETWEEN(90,100))/100*(60/100))</f>
        <v>0.43025291097091489</v>
      </c>
      <c r="X33" s="1">
        <f ca="1">('Profiles, Qc, Winter, S1'!X33*(RANDBETWEEN(90,100))/100*(40/100))+('Profiles, Qc, Summer, S1'!X33*(RANDBETWEEN(90,100))/100*(60/100))</f>
        <v>0.29515591692464094</v>
      </c>
      <c r="Y33" s="1">
        <f ca="1">('Profiles, Qc, Winter, S1'!Y33*(RANDBETWEEN(90,100))/100*(40/100))+('Profiles, Qc, Summer, S1'!Y33*(RANDBETWEEN(90,100))/100*(60/100))</f>
        <v>0.31198992876200105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3943-8F95-4FC6-AA61-15AF26A620D1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0.26585228931017768</v>
      </c>
      <c r="C2" s="1">
        <f ca="1">('Profiles, Qc, Winter, S1'!C2*(RANDBETWEEN(90,100))/100*(40/100))+('Profiles, Qc, Summer, S1'!C2*(RANDBETWEEN(90,100))/100*(60/100))</f>
        <v>0.25470470999692263</v>
      </c>
      <c r="D2" s="1">
        <f ca="1">('Profiles, Qc, Winter, S1'!D2*(RANDBETWEEN(90,100))/100*(40/100))+('Profiles, Qc, Summer, S1'!D2*(RANDBETWEEN(90,100))/100*(60/100))</f>
        <v>0.24365789195882492</v>
      </c>
      <c r="E2" s="1">
        <f ca="1">('Profiles, Qc, Winter, S1'!E2*(RANDBETWEEN(90,100))/100*(40/100))+('Profiles, Qc, Summer, S1'!E2*(RANDBETWEEN(90,100))/100*(60/100))</f>
        <v>0.251216695341549</v>
      </c>
      <c r="F2" s="1">
        <f ca="1">('Profiles, Qc, Winter, S1'!F2*(RANDBETWEEN(90,100))/100*(40/100))+('Profiles, Qc, Summer, S1'!F2*(RANDBETWEEN(90,100))/100*(60/100))</f>
        <v>0.2377655418866686</v>
      </c>
      <c r="G2" s="1">
        <f ca="1">('Profiles, Qc, Winter, S1'!G2*(RANDBETWEEN(90,100))/100*(40/100))+('Profiles, Qc, Summer, S1'!G2*(RANDBETWEEN(90,100))/100*(60/100))</f>
        <v>0.2325074640160501</v>
      </c>
      <c r="H2" s="1">
        <f ca="1">('Profiles, Qc, Winter, S1'!H2*(RANDBETWEEN(90,100))/100*(40/100))+('Profiles, Qc, Summer, S1'!H2*(RANDBETWEEN(90,100))/100*(60/100))</f>
        <v>0.2307070187944591</v>
      </c>
      <c r="I2" s="1">
        <f ca="1">('Profiles, Qc, Winter, S1'!I2*(RANDBETWEEN(90,100))/100*(40/100))+('Profiles, Qc, Summer, S1'!I2*(RANDBETWEEN(90,100))/100*(60/100))</f>
        <v>0.49590200728308603</v>
      </c>
      <c r="J2" s="1">
        <f ca="1">('Profiles, Qc, Winter, S1'!J2*(RANDBETWEEN(90,100))/100*(40/100))+('Profiles, Qc, Summer, S1'!J2*(RANDBETWEEN(90,100))/100*(60/100))</f>
        <v>0.56478365841708555</v>
      </c>
      <c r="K2" s="1">
        <f ca="1">('Profiles, Qc, Winter, S1'!K2*(RANDBETWEEN(90,100))/100*(40/100))+('Profiles, Qc, Summer, S1'!K2*(RANDBETWEEN(90,100))/100*(60/100))</f>
        <v>0.550445780502965</v>
      </c>
      <c r="L2" s="1">
        <f ca="1">('Profiles, Qc, Winter, S1'!L2*(RANDBETWEEN(90,100))/100*(40/100))+('Profiles, Qc, Summer, S1'!L2*(RANDBETWEEN(90,100))/100*(60/100))</f>
        <v>0.53732905165732747</v>
      </c>
      <c r="M2" s="1">
        <f ca="1">('Profiles, Qc, Winter, S1'!M2*(RANDBETWEEN(90,100))/100*(40/100))+('Profiles, Qc, Summer, S1'!M2*(RANDBETWEEN(90,100))/100*(60/100))</f>
        <v>0.55291521076364303</v>
      </c>
      <c r="N2" s="1">
        <f ca="1">('Profiles, Qc, Winter, S1'!N2*(RANDBETWEEN(90,100))/100*(40/100))+('Profiles, Qc, Summer, S1'!N2*(RANDBETWEEN(90,100))/100*(60/100))</f>
        <v>0.57759675104205055</v>
      </c>
      <c r="O2" s="1">
        <f ca="1">('Profiles, Qc, Winter, S1'!O2*(RANDBETWEEN(90,100))/100*(40/100))+('Profiles, Qc, Summer, S1'!O2*(RANDBETWEEN(90,100))/100*(60/100))</f>
        <v>0.53773890869160912</v>
      </c>
      <c r="P2" s="1">
        <f ca="1">('Profiles, Qc, Winter, S1'!P2*(RANDBETWEEN(90,100))/100*(40/100))+('Profiles, Qc, Summer, S1'!P2*(RANDBETWEEN(90,100))/100*(60/100))</f>
        <v>0.36315262871362824</v>
      </c>
      <c r="Q2" s="1">
        <f ca="1">('Profiles, Qc, Winter, S1'!Q2*(RANDBETWEEN(90,100))/100*(40/100))+('Profiles, Qc, Summer, S1'!Q2*(RANDBETWEEN(90,100))/100*(60/100))</f>
        <v>0.47551416771350785</v>
      </c>
      <c r="R2" s="1">
        <f ca="1">('Profiles, Qc, Winter, S1'!R2*(RANDBETWEEN(90,100))/100*(40/100))+('Profiles, Qc, Summer, S1'!R2*(RANDBETWEEN(90,100))/100*(60/100))</f>
        <v>0.49152638999879328</v>
      </c>
      <c r="S2" s="1">
        <f ca="1">('Profiles, Qc, Winter, S1'!S2*(RANDBETWEEN(90,100))/100*(40/100))+('Profiles, Qc, Summer, S1'!S2*(RANDBETWEEN(90,100))/100*(60/100))</f>
        <v>0.49942299151284841</v>
      </c>
      <c r="T2" s="1">
        <f ca="1">('Profiles, Qc, Winter, S1'!T2*(RANDBETWEEN(90,100))/100*(40/100))+('Profiles, Qc, Summer, S1'!T2*(RANDBETWEEN(90,100))/100*(60/100))</f>
        <v>0.35879464338577122</v>
      </c>
      <c r="U2" s="1">
        <f ca="1">('Profiles, Qc, Winter, S1'!U2*(RANDBETWEEN(90,100))/100*(40/100))+('Profiles, Qc, Summer, S1'!U2*(RANDBETWEEN(90,100))/100*(60/100))</f>
        <v>0.33705397125064634</v>
      </c>
      <c r="V2" s="1">
        <f ca="1">('Profiles, Qc, Winter, S1'!V2*(RANDBETWEEN(90,100))/100*(40/100))+('Profiles, Qc, Summer, S1'!V2*(RANDBETWEEN(90,100))/100*(60/100))</f>
        <v>0.3586181252207159</v>
      </c>
      <c r="W2" s="1">
        <f ca="1">('Profiles, Qc, Winter, S1'!W2*(RANDBETWEEN(90,100))/100*(40/100))+('Profiles, Qc, Summer, S1'!W2*(RANDBETWEEN(90,100))/100*(60/100))</f>
        <v>0.32107354314859471</v>
      </c>
      <c r="X2" s="1">
        <f ca="1">('Profiles, Qc, Winter, S1'!X2*(RANDBETWEEN(90,100))/100*(40/100))+('Profiles, Qc, Summer, S1'!X2*(RANDBETWEEN(90,100))/100*(60/100))</f>
        <v>0.22393834686865657</v>
      </c>
      <c r="Y2" s="1">
        <f ca="1">('Profiles, Qc, Winter, S1'!Y2*(RANDBETWEEN(90,100))/100*(40/100))+('Profiles, Qc, Summer, S1'!Y2*(RANDBETWEEN(90,100))/100*(60/100))</f>
        <v>0.23168098776898244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-4.1566306006967139E-2</v>
      </c>
      <c r="C3" s="1">
        <f ca="1">('Profiles, Qc, Winter, S1'!C3*(RANDBETWEEN(90,100))/100*(40/100))+('Profiles, Qc, Summer, S1'!C3*(RANDBETWEEN(90,100))/100*(60/100))</f>
        <v>-5.7583566507766228E-2</v>
      </c>
      <c r="D3" s="1">
        <f ca="1">('Profiles, Qc, Winter, S1'!D3*(RANDBETWEEN(90,100))/100*(40/100))+('Profiles, Qc, Summer, S1'!D3*(RANDBETWEEN(90,100))/100*(60/100))</f>
        <v>-5.6499476975540822E-2</v>
      </c>
      <c r="E3" s="1">
        <f ca="1">('Profiles, Qc, Winter, S1'!E3*(RANDBETWEEN(90,100))/100*(40/100))+('Profiles, Qc, Summer, S1'!E3*(RANDBETWEEN(90,100))/100*(60/100))</f>
        <v>-6.4708375219772518E-2</v>
      </c>
      <c r="F3" s="1">
        <f ca="1">('Profiles, Qc, Winter, S1'!F3*(RANDBETWEEN(90,100))/100*(40/100))+('Profiles, Qc, Summer, S1'!F3*(RANDBETWEEN(90,100))/100*(60/100))</f>
        <v>-6.6627788033468346E-2</v>
      </c>
      <c r="G3" s="1">
        <f ca="1">('Profiles, Qc, Winter, S1'!G3*(RANDBETWEEN(90,100))/100*(40/100))+('Profiles, Qc, Summer, S1'!G3*(RANDBETWEEN(90,100))/100*(60/100))</f>
        <v>-6.0807627312186543E-2</v>
      </c>
      <c r="H3" s="1">
        <f ca="1">('Profiles, Qc, Winter, S1'!H3*(RANDBETWEEN(90,100))/100*(40/100))+('Profiles, Qc, Summer, S1'!H3*(RANDBETWEEN(90,100))/100*(60/100))</f>
        <v>-4.7124708530712184E-2</v>
      </c>
      <c r="I3" s="1">
        <f ca="1">('Profiles, Qc, Winter, S1'!I3*(RANDBETWEEN(90,100))/100*(40/100))+('Profiles, Qc, Summer, S1'!I3*(RANDBETWEEN(90,100))/100*(60/100))</f>
        <v>4.446941098735769E-2</v>
      </c>
      <c r="J3" s="1">
        <f ca="1">('Profiles, Qc, Winter, S1'!J3*(RANDBETWEEN(90,100))/100*(40/100))+('Profiles, Qc, Summer, S1'!J3*(RANDBETWEEN(90,100))/100*(60/100))</f>
        <v>5.3388171873348822E-2</v>
      </c>
      <c r="K3" s="1">
        <f ca="1">('Profiles, Qc, Winter, S1'!K3*(RANDBETWEEN(90,100))/100*(40/100))+('Profiles, Qc, Summer, S1'!K3*(RANDBETWEEN(90,100))/100*(60/100))</f>
        <v>7.8752421917379981E-2</v>
      </c>
      <c r="L3" s="1">
        <f ca="1">('Profiles, Qc, Winter, S1'!L3*(RANDBETWEEN(90,100))/100*(40/100))+('Profiles, Qc, Summer, S1'!L3*(RANDBETWEEN(90,100))/100*(60/100))</f>
        <v>4.325532502735345E-2</v>
      </c>
      <c r="M3" s="1">
        <f ca="1">('Profiles, Qc, Winter, S1'!M3*(RANDBETWEEN(90,100))/100*(40/100))+('Profiles, Qc, Summer, S1'!M3*(RANDBETWEEN(90,100))/100*(60/100))</f>
        <v>2.7196989994279674E-2</v>
      </c>
      <c r="N3" s="1">
        <f ca="1">('Profiles, Qc, Winter, S1'!N3*(RANDBETWEEN(90,100))/100*(40/100))+('Profiles, Qc, Summer, S1'!N3*(RANDBETWEEN(90,100))/100*(60/100))</f>
        <v>6.4766207953814332E-3</v>
      </c>
      <c r="O3" s="1">
        <f ca="1">('Profiles, Qc, Winter, S1'!O3*(RANDBETWEEN(90,100))/100*(40/100))+('Profiles, Qc, Summer, S1'!O3*(RANDBETWEEN(90,100))/100*(60/100))</f>
        <v>8.2881502216012141E-3</v>
      </c>
      <c r="P3" s="1">
        <f ca="1">('Profiles, Qc, Winter, S1'!P3*(RANDBETWEEN(90,100))/100*(40/100))+('Profiles, Qc, Summer, S1'!P3*(RANDBETWEEN(90,100))/100*(60/100))</f>
        <v>-1.3143144758708696E-2</v>
      </c>
      <c r="Q3" s="1">
        <f ca="1">('Profiles, Qc, Winter, S1'!Q3*(RANDBETWEEN(90,100))/100*(40/100))+('Profiles, Qc, Summer, S1'!Q3*(RANDBETWEEN(90,100))/100*(60/100))</f>
        <v>-1.5530145684649192E-2</v>
      </c>
      <c r="R3" s="1">
        <f ca="1">('Profiles, Qc, Winter, S1'!R3*(RANDBETWEEN(90,100))/100*(40/100))+('Profiles, Qc, Summer, S1'!R3*(RANDBETWEEN(90,100))/100*(60/100))</f>
        <v>-5.9429196319057236E-3</v>
      </c>
      <c r="S3" s="1">
        <f ca="1">('Profiles, Qc, Winter, S1'!S3*(RANDBETWEEN(90,100))/100*(40/100))+('Profiles, Qc, Summer, S1'!S3*(RANDBETWEEN(90,100))/100*(60/100))</f>
        <v>3.6869589179055182E-2</v>
      </c>
      <c r="T3" s="1">
        <f ca="1">('Profiles, Qc, Winter, S1'!T3*(RANDBETWEEN(90,100))/100*(40/100))+('Profiles, Qc, Summer, S1'!T3*(RANDBETWEEN(90,100))/100*(60/100))</f>
        <v>5.3315179045272006E-2</v>
      </c>
      <c r="U3" s="1">
        <f ca="1">('Profiles, Qc, Winter, S1'!U3*(RANDBETWEEN(90,100))/100*(40/100))+('Profiles, Qc, Summer, S1'!U3*(RANDBETWEEN(90,100))/100*(60/100))</f>
        <v>4.385865930148225E-2</v>
      </c>
      <c r="V3" s="1">
        <f ca="1">('Profiles, Qc, Winter, S1'!V3*(RANDBETWEEN(90,100))/100*(40/100))+('Profiles, Qc, Summer, S1'!V3*(RANDBETWEEN(90,100))/100*(60/100))</f>
        <v>2.2575299470492801E-2</v>
      </c>
      <c r="W3" s="1">
        <f ca="1">('Profiles, Qc, Winter, S1'!W3*(RANDBETWEEN(90,100))/100*(40/100))+('Profiles, Qc, Summer, S1'!W3*(RANDBETWEEN(90,100))/100*(60/100))</f>
        <v>4.0273572852330131E-3</v>
      </c>
      <c r="X3" s="1">
        <f ca="1">('Profiles, Qc, Winter, S1'!X3*(RANDBETWEEN(90,100))/100*(40/100))+('Profiles, Qc, Summer, S1'!X3*(RANDBETWEEN(90,100))/100*(60/100))</f>
        <v>-1.652564660969159E-2</v>
      </c>
      <c r="Y3" s="1">
        <f ca="1">('Profiles, Qc, Winter, S1'!Y3*(RANDBETWEEN(90,100))/100*(40/100))+('Profiles, Qc, Summer, S1'!Y3*(RANDBETWEEN(90,100))/100*(60/100))</f>
        <v>-3.3115381569219011E-2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-0.15766443608102151</v>
      </c>
      <c r="C4" s="1">
        <f ca="1">('Profiles, Qc, Winter, S1'!C4*(RANDBETWEEN(90,100))/100*(40/100))+('Profiles, Qc, Summer, S1'!C4*(RANDBETWEEN(90,100))/100*(60/100))</f>
        <v>-0.20519174501198592</v>
      </c>
      <c r="D4" s="1">
        <f ca="1">('Profiles, Qc, Winter, S1'!D4*(RANDBETWEEN(90,100))/100*(40/100))+('Profiles, Qc, Summer, S1'!D4*(RANDBETWEEN(90,100))/100*(60/100))</f>
        <v>-0.26487803499128026</v>
      </c>
      <c r="E4" s="1">
        <f ca="1">('Profiles, Qc, Winter, S1'!E4*(RANDBETWEEN(90,100))/100*(40/100))+('Profiles, Qc, Summer, S1'!E4*(RANDBETWEEN(90,100))/100*(60/100))</f>
        <v>-0.25425262995466524</v>
      </c>
      <c r="F4" s="1">
        <f ca="1">('Profiles, Qc, Winter, S1'!F4*(RANDBETWEEN(90,100))/100*(40/100))+('Profiles, Qc, Summer, S1'!F4*(RANDBETWEEN(90,100))/100*(60/100))</f>
        <v>-0.26223405742464573</v>
      </c>
      <c r="G4" s="1">
        <f ca="1">('Profiles, Qc, Winter, S1'!G4*(RANDBETWEEN(90,100))/100*(40/100))+('Profiles, Qc, Summer, S1'!G4*(RANDBETWEEN(90,100))/100*(60/100))</f>
        <v>-0.2150895154280266</v>
      </c>
      <c r="H4" s="1">
        <f ca="1">('Profiles, Qc, Winter, S1'!H4*(RANDBETWEEN(90,100))/100*(40/100))+('Profiles, Qc, Summer, S1'!H4*(RANDBETWEEN(90,100))/100*(60/100))</f>
        <v>-1.118391898887465E-2</v>
      </c>
      <c r="I4" s="1">
        <f ca="1">('Profiles, Qc, Winter, S1'!I4*(RANDBETWEEN(90,100))/100*(40/100))+('Profiles, Qc, Summer, S1'!I4*(RANDBETWEEN(90,100))/100*(60/100))</f>
        <v>0.20409366964584913</v>
      </c>
      <c r="J4" s="1">
        <f ca="1">('Profiles, Qc, Winter, S1'!J4*(RANDBETWEEN(90,100))/100*(40/100))+('Profiles, Qc, Summer, S1'!J4*(RANDBETWEEN(90,100))/100*(60/100))</f>
        <v>0.24741525609271636</v>
      </c>
      <c r="K4" s="1">
        <f ca="1">('Profiles, Qc, Winter, S1'!K4*(RANDBETWEEN(90,100))/100*(40/100))+('Profiles, Qc, Summer, S1'!K4*(RANDBETWEEN(90,100))/100*(60/100))</f>
        <v>0.24105831282224879</v>
      </c>
      <c r="L4" s="1">
        <f ca="1">('Profiles, Qc, Winter, S1'!L4*(RANDBETWEEN(90,100))/100*(40/100))+('Profiles, Qc, Summer, S1'!L4*(RANDBETWEEN(90,100))/100*(60/100))</f>
        <v>0.17470598503610707</v>
      </c>
      <c r="M4" s="1">
        <f ca="1">('Profiles, Qc, Winter, S1'!M4*(RANDBETWEEN(90,100))/100*(40/100))+('Profiles, Qc, Summer, S1'!M4*(RANDBETWEEN(90,100))/100*(60/100))</f>
        <v>0.25741524029320945</v>
      </c>
      <c r="N4" s="1">
        <f ca="1">('Profiles, Qc, Winter, S1'!N4*(RANDBETWEEN(90,100))/100*(40/100))+('Profiles, Qc, Summer, S1'!N4*(RANDBETWEEN(90,100))/100*(60/100))</f>
        <v>0.21215646221204898</v>
      </c>
      <c r="O4" s="1">
        <f ca="1">('Profiles, Qc, Winter, S1'!O4*(RANDBETWEEN(90,100))/100*(40/100))+('Profiles, Qc, Summer, S1'!O4*(RANDBETWEEN(90,100))/100*(60/100))</f>
        <v>0.16188442485300103</v>
      </c>
      <c r="P4" s="1">
        <f ca="1">('Profiles, Qc, Winter, S1'!P4*(RANDBETWEEN(90,100))/100*(40/100))+('Profiles, Qc, Summer, S1'!P4*(RANDBETWEEN(90,100))/100*(60/100))</f>
        <v>6.6491879983872917E-2</v>
      </c>
      <c r="Q4" s="1">
        <f ca="1">('Profiles, Qc, Winter, S1'!Q4*(RANDBETWEEN(90,100))/100*(40/100))+('Profiles, Qc, Summer, S1'!Q4*(RANDBETWEEN(90,100))/100*(60/100))</f>
        <v>2.3380251689745057E-2</v>
      </c>
      <c r="R4" s="1">
        <f ca="1">('Profiles, Qc, Winter, S1'!R4*(RANDBETWEEN(90,100))/100*(40/100))+('Profiles, Qc, Summer, S1'!R4*(RANDBETWEEN(90,100))/100*(60/100))</f>
        <v>4.6485341193819502E-2</v>
      </c>
      <c r="S4" s="1">
        <f ca="1">('Profiles, Qc, Winter, S1'!S4*(RANDBETWEEN(90,100))/100*(40/100))+('Profiles, Qc, Summer, S1'!S4*(RANDBETWEEN(90,100))/100*(60/100))</f>
        <v>5.40461476347011E-2</v>
      </c>
      <c r="T4" s="1">
        <f ca="1">('Profiles, Qc, Winter, S1'!T4*(RANDBETWEEN(90,100))/100*(40/100))+('Profiles, Qc, Summer, S1'!T4*(RANDBETWEEN(90,100))/100*(60/100))</f>
        <v>-2.9417733699912837E-2</v>
      </c>
      <c r="U4" s="1">
        <f ca="1">('Profiles, Qc, Winter, S1'!U4*(RANDBETWEEN(90,100))/100*(40/100))+('Profiles, Qc, Summer, S1'!U4*(RANDBETWEEN(90,100))/100*(60/100))</f>
        <v>3.6321097417073553E-2</v>
      </c>
      <c r="V4" s="1">
        <f ca="1">('Profiles, Qc, Winter, S1'!V4*(RANDBETWEEN(90,100))/100*(40/100))+('Profiles, Qc, Summer, S1'!V4*(RANDBETWEEN(90,100))/100*(60/100))</f>
        <v>4.638722758579629E-2</v>
      </c>
      <c r="W4" s="1">
        <f ca="1">('Profiles, Qc, Winter, S1'!W4*(RANDBETWEEN(90,100))/100*(40/100))+('Profiles, Qc, Summer, S1'!W4*(RANDBETWEEN(90,100))/100*(60/100))</f>
        <v>-7.2363658456336619E-3</v>
      </c>
      <c r="X4" s="1">
        <f ca="1">('Profiles, Qc, Winter, S1'!X4*(RANDBETWEEN(90,100))/100*(40/100))+('Profiles, Qc, Summer, S1'!X4*(RANDBETWEEN(90,100))/100*(60/100))</f>
        <v>-0.14513399043411992</v>
      </c>
      <c r="Y4" s="1">
        <f ca="1">('Profiles, Qc, Winter, S1'!Y4*(RANDBETWEEN(90,100))/100*(40/100))+('Profiles, Qc, Summer, S1'!Y4*(RANDBETWEEN(90,100))/100*(60/100))</f>
        <v>-0.21534036454348149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-0.3055397384720977</v>
      </c>
      <c r="C5" s="1">
        <f ca="1">('Profiles, Qc, Winter, S1'!C5*(RANDBETWEEN(90,100))/100*(40/100))+('Profiles, Qc, Summer, S1'!C5*(RANDBETWEEN(90,100))/100*(60/100))</f>
        <v>-0.30933968621242375</v>
      </c>
      <c r="D5" s="1">
        <f ca="1">('Profiles, Qc, Winter, S1'!D5*(RANDBETWEEN(90,100))/100*(40/100))+('Profiles, Qc, Summer, S1'!D5*(RANDBETWEEN(90,100))/100*(60/100))</f>
        <v>-0.31368071141617876</v>
      </c>
      <c r="E5" s="1">
        <f ca="1">('Profiles, Qc, Winter, S1'!E5*(RANDBETWEEN(90,100))/100*(40/100))+('Profiles, Qc, Summer, S1'!E5*(RANDBETWEEN(90,100))/100*(60/100))</f>
        <v>-0.30168493849776901</v>
      </c>
      <c r="F5" s="1">
        <f ca="1">('Profiles, Qc, Winter, S1'!F5*(RANDBETWEEN(90,100))/100*(40/100))+('Profiles, Qc, Summer, S1'!F5*(RANDBETWEEN(90,100))/100*(60/100))</f>
        <v>-0.31693049787641858</v>
      </c>
      <c r="G5" s="1">
        <f ca="1">('Profiles, Qc, Winter, S1'!G5*(RANDBETWEEN(90,100))/100*(40/100))+('Profiles, Qc, Summer, S1'!G5*(RANDBETWEEN(90,100))/100*(60/100))</f>
        <v>-0.31745330330585764</v>
      </c>
      <c r="H5" s="1">
        <f ca="1">('Profiles, Qc, Winter, S1'!H5*(RANDBETWEEN(90,100))/100*(40/100))+('Profiles, Qc, Summer, S1'!H5*(RANDBETWEEN(90,100))/100*(60/100))</f>
        <v>-0.28509884315783807</v>
      </c>
      <c r="I5" s="1">
        <f ca="1">('Profiles, Qc, Winter, S1'!I5*(RANDBETWEEN(90,100))/100*(40/100))+('Profiles, Qc, Summer, S1'!I5*(RANDBETWEEN(90,100))/100*(60/100))</f>
        <v>-0.20694720436475714</v>
      </c>
      <c r="J5" s="1">
        <f ca="1">('Profiles, Qc, Winter, S1'!J5*(RANDBETWEEN(90,100))/100*(40/100))+('Profiles, Qc, Summer, S1'!J5*(RANDBETWEEN(90,100))/100*(60/100))</f>
        <v>-0.18781490322115424</v>
      </c>
      <c r="K5" s="1">
        <f ca="1">('Profiles, Qc, Winter, S1'!K5*(RANDBETWEEN(90,100))/100*(40/100))+('Profiles, Qc, Summer, S1'!K5*(RANDBETWEEN(90,100))/100*(60/100))</f>
        <v>-0.20067325327409008</v>
      </c>
      <c r="L5" s="1">
        <f ca="1">('Profiles, Qc, Winter, S1'!L5*(RANDBETWEEN(90,100))/100*(40/100))+('Profiles, Qc, Summer, S1'!L5*(RANDBETWEEN(90,100))/100*(60/100))</f>
        <v>-0.23399594901844806</v>
      </c>
      <c r="M5" s="1">
        <f ca="1">('Profiles, Qc, Winter, S1'!M5*(RANDBETWEEN(90,100))/100*(40/100))+('Profiles, Qc, Summer, S1'!M5*(RANDBETWEEN(90,100))/100*(60/100))</f>
        <v>-0.24547738289424001</v>
      </c>
      <c r="N5" s="1">
        <f ca="1">('Profiles, Qc, Winter, S1'!N5*(RANDBETWEEN(90,100))/100*(40/100))+('Profiles, Qc, Summer, S1'!N5*(RANDBETWEEN(90,100))/100*(60/100))</f>
        <v>-0.2301057501662494</v>
      </c>
      <c r="O5" s="1">
        <f ca="1">('Profiles, Qc, Winter, S1'!O5*(RANDBETWEEN(90,100))/100*(40/100))+('Profiles, Qc, Summer, S1'!O5*(RANDBETWEEN(90,100))/100*(60/100))</f>
        <v>-0.24819965978123748</v>
      </c>
      <c r="P5" s="1">
        <f ca="1">('Profiles, Qc, Winter, S1'!P5*(RANDBETWEEN(90,100))/100*(40/100))+('Profiles, Qc, Summer, S1'!P5*(RANDBETWEEN(90,100))/100*(60/100))</f>
        <v>-0.24025398255758612</v>
      </c>
      <c r="Q5" s="1">
        <f ca="1">('Profiles, Qc, Winter, S1'!Q5*(RANDBETWEEN(90,100))/100*(40/100))+('Profiles, Qc, Summer, S1'!Q5*(RANDBETWEEN(90,100))/100*(60/100))</f>
        <v>-0.26369356003674349</v>
      </c>
      <c r="R5" s="1">
        <f ca="1">('Profiles, Qc, Winter, S1'!R5*(RANDBETWEEN(90,100))/100*(40/100))+('Profiles, Qc, Summer, S1'!R5*(RANDBETWEEN(90,100))/100*(60/100))</f>
        <v>-0.26961930994808414</v>
      </c>
      <c r="S5" s="1">
        <f ca="1">('Profiles, Qc, Winter, S1'!S5*(RANDBETWEEN(90,100))/100*(40/100))+('Profiles, Qc, Summer, S1'!S5*(RANDBETWEEN(90,100))/100*(60/100))</f>
        <v>-0.2020119170881497</v>
      </c>
      <c r="T5" s="1">
        <f ca="1">('Profiles, Qc, Winter, S1'!T5*(RANDBETWEEN(90,100))/100*(40/100))+('Profiles, Qc, Summer, S1'!T5*(RANDBETWEEN(90,100))/100*(60/100))</f>
        <v>-0.17556935494531284</v>
      </c>
      <c r="U5" s="1">
        <f ca="1">('Profiles, Qc, Winter, S1'!U5*(RANDBETWEEN(90,100))/100*(40/100))+('Profiles, Qc, Summer, S1'!U5*(RANDBETWEEN(90,100))/100*(60/100))</f>
        <v>-0.18917502814200801</v>
      </c>
      <c r="V5" s="1">
        <f ca="1">('Profiles, Qc, Winter, S1'!V5*(RANDBETWEEN(90,100))/100*(40/100))+('Profiles, Qc, Summer, S1'!V5*(RANDBETWEEN(90,100))/100*(60/100))</f>
        <v>-0.19300380559563274</v>
      </c>
      <c r="W5" s="1">
        <f ca="1">('Profiles, Qc, Winter, S1'!W5*(RANDBETWEEN(90,100))/100*(40/100))+('Profiles, Qc, Summer, S1'!W5*(RANDBETWEEN(90,100))/100*(60/100))</f>
        <v>-0.22707734236427601</v>
      </c>
      <c r="X5" s="1">
        <f ca="1">('Profiles, Qc, Winter, S1'!X5*(RANDBETWEEN(90,100))/100*(40/100))+('Profiles, Qc, Summer, S1'!X5*(RANDBETWEEN(90,100))/100*(60/100))</f>
        <v>-0.25984331492738866</v>
      </c>
      <c r="Y5" s="1">
        <f ca="1">('Profiles, Qc, Winter, S1'!Y5*(RANDBETWEEN(90,100))/100*(40/100))+('Profiles, Qc, Summer, S1'!Y5*(RANDBETWEEN(90,100))/100*(60/100))</f>
        <v>-0.27958984683424104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-0.20580154399919467</v>
      </c>
      <c r="C6" s="1">
        <f ca="1">('Profiles, Qc, Winter, S1'!C6*(RANDBETWEEN(90,100))/100*(40/100))+('Profiles, Qc, Summer, S1'!C6*(RANDBETWEEN(90,100))/100*(60/100))</f>
        <v>-0.23634235988027374</v>
      </c>
      <c r="D6" s="1">
        <f ca="1">('Profiles, Qc, Winter, S1'!D6*(RANDBETWEEN(90,100))/100*(40/100))+('Profiles, Qc, Summer, S1'!D6*(RANDBETWEEN(90,100))/100*(60/100))</f>
        <v>-0.26908942064076291</v>
      </c>
      <c r="E6" s="1">
        <f ca="1">('Profiles, Qc, Winter, S1'!E6*(RANDBETWEEN(90,100))/100*(40/100))+('Profiles, Qc, Summer, S1'!E6*(RANDBETWEEN(90,100))/100*(60/100))</f>
        <v>-0.25938645302769997</v>
      </c>
      <c r="F6" s="1">
        <f ca="1">('Profiles, Qc, Winter, S1'!F6*(RANDBETWEEN(90,100))/100*(40/100))+('Profiles, Qc, Summer, S1'!F6*(RANDBETWEEN(90,100))/100*(60/100))</f>
        <v>-0.26853634872545451</v>
      </c>
      <c r="G6" s="1">
        <f ca="1">('Profiles, Qc, Winter, S1'!G6*(RANDBETWEEN(90,100))/100*(40/100))+('Profiles, Qc, Summer, S1'!G6*(RANDBETWEEN(90,100))/100*(60/100))</f>
        <v>-0.24976778793023063</v>
      </c>
      <c r="H6" s="1">
        <f ca="1">('Profiles, Qc, Winter, S1'!H6*(RANDBETWEEN(90,100))/100*(40/100))+('Profiles, Qc, Summer, S1'!H6*(RANDBETWEEN(90,100))/100*(60/100))</f>
        <v>-0.19275282756501774</v>
      </c>
      <c r="I6" s="1">
        <f ca="1">('Profiles, Qc, Winter, S1'!I6*(RANDBETWEEN(90,100))/100*(40/100))+('Profiles, Qc, Summer, S1'!I6*(RANDBETWEEN(90,100))/100*(60/100))</f>
        <v>-0.11445571697579024</v>
      </c>
      <c r="J6" s="1">
        <f ca="1">('Profiles, Qc, Winter, S1'!J6*(RANDBETWEEN(90,100))/100*(40/100))+('Profiles, Qc, Summer, S1'!J6*(RANDBETWEEN(90,100))/100*(60/100))</f>
        <v>-5.926530512280323E-2</v>
      </c>
      <c r="K6" s="1">
        <f ca="1">('Profiles, Qc, Winter, S1'!K6*(RANDBETWEEN(90,100))/100*(40/100))+('Profiles, Qc, Summer, S1'!K6*(RANDBETWEEN(90,100))/100*(60/100))</f>
        <v>-1.1148748537286715E-2</v>
      </c>
      <c r="L6" s="1">
        <f ca="1">('Profiles, Qc, Winter, S1'!L6*(RANDBETWEEN(90,100))/100*(40/100))+('Profiles, Qc, Summer, S1'!L6*(RANDBETWEEN(90,100))/100*(60/100))</f>
        <v>1.8996872199449483E-2</v>
      </c>
      <c r="M6" s="1">
        <f ca="1">('Profiles, Qc, Winter, S1'!M6*(RANDBETWEEN(90,100))/100*(40/100))+('Profiles, Qc, Summer, S1'!M6*(RANDBETWEEN(90,100))/100*(60/100))</f>
        <v>2.335405459222252E-2</v>
      </c>
      <c r="N6" s="1">
        <f ca="1">('Profiles, Qc, Winter, S1'!N6*(RANDBETWEEN(90,100))/100*(40/100))+('Profiles, Qc, Summer, S1'!N6*(RANDBETWEEN(90,100))/100*(60/100))</f>
        <v>-1.9755251271508789E-3</v>
      </c>
      <c r="O6" s="1">
        <f ca="1">('Profiles, Qc, Winter, S1'!O6*(RANDBETWEEN(90,100))/100*(40/100))+('Profiles, Qc, Summer, S1'!O6*(RANDBETWEEN(90,100))/100*(60/100))</f>
        <v>-1.7103003740067735E-2</v>
      </c>
      <c r="P6" s="1">
        <f ca="1">('Profiles, Qc, Winter, S1'!P6*(RANDBETWEEN(90,100))/100*(40/100))+('Profiles, Qc, Summer, S1'!P6*(RANDBETWEEN(90,100))/100*(60/100))</f>
        <v>-3.0654785698492101E-2</v>
      </c>
      <c r="Q6" s="1">
        <f ca="1">('Profiles, Qc, Winter, S1'!Q6*(RANDBETWEEN(90,100))/100*(40/100))+('Profiles, Qc, Summer, S1'!Q6*(RANDBETWEEN(90,100))/100*(60/100))</f>
        <v>-6.3180932070889664E-2</v>
      </c>
      <c r="R6" s="1">
        <f ca="1">('Profiles, Qc, Winter, S1'!R6*(RANDBETWEEN(90,100))/100*(40/100))+('Profiles, Qc, Summer, S1'!R6*(RANDBETWEEN(90,100))/100*(60/100))</f>
        <v>-6.363026659688413E-2</v>
      </c>
      <c r="S6" s="1">
        <f ca="1">('Profiles, Qc, Winter, S1'!S6*(RANDBETWEEN(90,100))/100*(40/100))+('Profiles, Qc, Summer, S1'!S6*(RANDBETWEEN(90,100))/100*(60/100))</f>
        <v>-2.228604129949668E-2</v>
      </c>
      <c r="T6" s="1">
        <f ca="1">('Profiles, Qc, Winter, S1'!T6*(RANDBETWEEN(90,100))/100*(40/100))+('Profiles, Qc, Summer, S1'!T6*(RANDBETWEEN(90,100))/100*(60/100))</f>
        <v>-3.0572250126566471E-2</v>
      </c>
      <c r="U6" s="1">
        <f ca="1">('Profiles, Qc, Winter, S1'!U6*(RANDBETWEEN(90,100))/100*(40/100))+('Profiles, Qc, Summer, S1'!U6*(RANDBETWEEN(90,100))/100*(60/100))</f>
        <v>-5.8253183825697379E-2</v>
      </c>
      <c r="V6" s="1">
        <f ca="1">('Profiles, Qc, Winter, S1'!V6*(RANDBETWEEN(90,100))/100*(40/100))+('Profiles, Qc, Summer, S1'!V6*(RANDBETWEEN(90,100))/100*(60/100))</f>
        <v>-1.8426156508030929E-2</v>
      </c>
      <c r="W6" s="1">
        <f ca="1">('Profiles, Qc, Winter, S1'!W6*(RANDBETWEEN(90,100))/100*(40/100))+('Profiles, Qc, Summer, S1'!W6*(RANDBETWEEN(90,100))/100*(60/100))</f>
        <v>-6.2560671601210691E-2</v>
      </c>
      <c r="X6" s="1">
        <f ca="1">('Profiles, Qc, Winter, S1'!X6*(RANDBETWEEN(90,100))/100*(40/100))+('Profiles, Qc, Summer, S1'!X6*(RANDBETWEEN(90,100))/100*(60/100))</f>
        <v>-8.4381816180684466E-2</v>
      </c>
      <c r="Y6" s="1">
        <f ca="1">('Profiles, Qc, Winter, S1'!Y6*(RANDBETWEEN(90,100))/100*(40/100))+('Profiles, Qc, Summer, S1'!Y6*(RANDBETWEEN(90,100))/100*(60/100))</f>
        <v>-0.1101936755922184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0.29121912135479977</v>
      </c>
      <c r="C7" s="1">
        <f ca="1">('Profiles, Qc, Winter, S1'!C7*(RANDBETWEEN(90,100))/100*(40/100))+('Profiles, Qc, Summer, S1'!C7*(RANDBETWEEN(90,100))/100*(60/100))</f>
        <v>0.29281752189040461</v>
      </c>
      <c r="D7" s="1">
        <f ca="1">('Profiles, Qc, Winter, S1'!D7*(RANDBETWEEN(90,100))/100*(40/100))+('Profiles, Qc, Summer, S1'!D7*(RANDBETWEEN(90,100))/100*(60/100))</f>
        <v>0.21283949900599547</v>
      </c>
      <c r="E7" s="1">
        <f ca="1">('Profiles, Qc, Winter, S1'!E7*(RANDBETWEEN(90,100))/100*(40/100))+('Profiles, Qc, Summer, S1'!E7*(RANDBETWEEN(90,100))/100*(60/100))</f>
        <v>0.26260546296988746</v>
      </c>
      <c r="F7" s="1">
        <f ca="1">('Profiles, Qc, Winter, S1'!F7*(RANDBETWEEN(90,100))/100*(40/100))+('Profiles, Qc, Summer, S1'!F7*(RANDBETWEEN(90,100))/100*(60/100))</f>
        <v>0.26022366170230082</v>
      </c>
      <c r="G7" s="1">
        <f ca="1">('Profiles, Qc, Winter, S1'!G7*(RANDBETWEEN(90,100))/100*(40/100))+('Profiles, Qc, Summer, S1'!G7*(RANDBETWEEN(90,100))/100*(60/100))</f>
        <v>0.30224222995828076</v>
      </c>
      <c r="H7" s="1">
        <f ca="1">('Profiles, Qc, Winter, S1'!H7*(RANDBETWEEN(90,100))/100*(40/100))+('Profiles, Qc, Summer, S1'!H7*(RANDBETWEEN(90,100))/100*(60/100))</f>
        <v>0.3213963706308639</v>
      </c>
      <c r="I7" s="1">
        <f ca="1">('Profiles, Qc, Winter, S1'!I7*(RANDBETWEEN(90,100))/100*(40/100))+('Profiles, Qc, Summer, S1'!I7*(RANDBETWEEN(90,100))/100*(60/100))</f>
        <v>0.59601634442276286</v>
      </c>
      <c r="J7" s="1">
        <f ca="1">('Profiles, Qc, Winter, S1'!J7*(RANDBETWEEN(90,100))/100*(40/100))+('Profiles, Qc, Summer, S1'!J7*(RANDBETWEEN(90,100))/100*(60/100))</f>
        <v>0.66375322894020794</v>
      </c>
      <c r="K7" s="1">
        <f ca="1">('Profiles, Qc, Winter, S1'!K7*(RANDBETWEEN(90,100))/100*(40/100))+('Profiles, Qc, Summer, S1'!K7*(RANDBETWEEN(90,100))/100*(60/100))</f>
        <v>0.68664457606141849</v>
      </c>
      <c r="L7" s="1">
        <f ca="1">('Profiles, Qc, Winter, S1'!L7*(RANDBETWEEN(90,100))/100*(40/100))+('Profiles, Qc, Summer, S1'!L7*(RANDBETWEEN(90,100))/100*(60/100))</f>
        <v>0.62348513902562785</v>
      </c>
      <c r="M7" s="1">
        <f ca="1">('Profiles, Qc, Winter, S1'!M7*(RANDBETWEEN(90,100))/100*(40/100))+('Profiles, Qc, Summer, S1'!M7*(RANDBETWEEN(90,100))/100*(60/100))</f>
        <v>0.70901097935126556</v>
      </c>
      <c r="N7" s="1">
        <f ca="1">('Profiles, Qc, Winter, S1'!N7*(RANDBETWEEN(90,100))/100*(40/100))+('Profiles, Qc, Summer, S1'!N7*(RANDBETWEEN(90,100))/100*(60/100))</f>
        <v>0.73708774224838081</v>
      </c>
      <c r="O7" s="1">
        <f ca="1">('Profiles, Qc, Winter, S1'!O7*(RANDBETWEEN(90,100))/100*(40/100))+('Profiles, Qc, Summer, S1'!O7*(RANDBETWEEN(90,100))/100*(60/100))</f>
        <v>0.70055629651911</v>
      </c>
      <c r="P7" s="1">
        <f ca="1">('Profiles, Qc, Winter, S1'!P7*(RANDBETWEEN(90,100))/100*(40/100))+('Profiles, Qc, Summer, S1'!P7*(RANDBETWEEN(90,100))/100*(60/100))</f>
        <v>0.58145835048613992</v>
      </c>
      <c r="Q7" s="1">
        <f ca="1">('Profiles, Qc, Winter, S1'!Q7*(RANDBETWEEN(90,100))/100*(40/100))+('Profiles, Qc, Summer, S1'!Q7*(RANDBETWEEN(90,100))/100*(60/100))</f>
        <v>0.53396969232100644</v>
      </c>
      <c r="R7" s="1">
        <f ca="1">('Profiles, Qc, Winter, S1'!R7*(RANDBETWEEN(90,100))/100*(40/100))+('Profiles, Qc, Summer, S1'!R7*(RANDBETWEEN(90,100))/100*(60/100))</f>
        <v>0.57566011523677107</v>
      </c>
      <c r="S7" s="1">
        <f ca="1">('Profiles, Qc, Winter, S1'!S7*(RANDBETWEEN(90,100))/100*(40/100))+('Profiles, Qc, Summer, S1'!S7*(RANDBETWEEN(90,100))/100*(60/100))</f>
        <v>0.5792341622981475</v>
      </c>
      <c r="T7" s="1">
        <f ca="1">('Profiles, Qc, Winter, S1'!T7*(RANDBETWEEN(90,100))/100*(40/100))+('Profiles, Qc, Summer, S1'!T7*(RANDBETWEEN(90,100))/100*(60/100))</f>
        <v>0.46655336581992524</v>
      </c>
      <c r="U7" s="1">
        <f ca="1">('Profiles, Qc, Winter, S1'!U7*(RANDBETWEEN(90,100))/100*(40/100))+('Profiles, Qc, Summer, S1'!U7*(RANDBETWEEN(90,100))/100*(60/100))</f>
        <v>0.44567411874902657</v>
      </c>
      <c r="V7" s="1">
        <f ca="1">('Profiles, Qc, Winter, S1'!V7*(RANDBETWEEN(90,100))/100*(40/100))+('Profiles, Qc, Summer, S1'!V7*(RANDBETWEEN(90,100))/100*(60/100))</f>
        <v>0.47517333468155509</v>
      </c>
      <c r="W7" s="1">
        <f ca="1">('Profiles, Qc, Winter, S1'!W7*(RANDBETWEEN(90,100))/100*(40/100))+('Profiles, Qc, Summer, S1'!W7*(RANDBETWEEN(90,100))/100*(60/100))</f>
        <v>0.42003780895487131</v>
      </c>
      <c r="X7" s="1">
        <f ca="1">('Profiles, Qc, Winter, S1'!X7*(RANDBETWEEN(90,100))/100*(40/100))+('Profiles, Qc, Summer, S1'!X7*(RANDBETWEEN(90,100))/100*(60/100))</f>
        <v>0.30139925542455726</v>
      </c>
      <c r="Y7" s="1">
        <f ca="1">('Profiles, Qc, Winter, S1'!Y7*(RANDBETWEEN(90,100))/100*(40/100))+('Profiles, Qc, Summer, S1'!Y7*(RANDBETWEEN(90,100))/100*(60/100))</f>
        <v>0.32619130113179484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-0.2071409724257498</v>
      </c>
      <c r="C8" s="1">
        <f ca="1">('Profiles, Qc, Winter, S1'!C8*(RANDBETWEEN(90,100))/100*(40/100))+('Profiles, Qc, Summer, S1'!C8*(RANDBETWEEN(90,100))/100*(60/100))</f>
        <v>-0.20639161153736468</v>
      </c>
      <c r="D8" s="1">
        <f ca="1">('Profiles, Qc, Winter, S1'!D8*(RANDBETWEEN(90,100))/100*(40/100))+('Profiles, Qc, Summer, S1'!D8*(RANDBETWEEN(90,100))/100*(60/100))</f>
        <v>-0.22539991923907574</v>
      </c>
      <c r="E8" s="1">
        <f ca="1">('Profiles, Qc, Winter, S1'!E8*(RANDBETWEEN(90,100))/100*(40/100))+('Profiles, Qc, Summer, S1'!E8*(RANDBETWEEN(90,100))/100*(60/100))</f>
        <v>-0.23582469172391185</v>
      </c>
      <c r="F8" s="1">
        <f ca="1">('Profiles, Qc, Winter, S1'!F8*(RANDBETWEEN(90,100))/100*(40/100))+('Profiles, Qc, Summer, S1'!F8*(RANDBETWEEN(90,100))/100*(60/100))</f>
        <v>-0.22210750868517834</v>
      </c>
      <c r="G8" s="1">
        <f ca="1">('Profiles, Qc, Winter, S1'!G8*(RANDBETWEEN(90,100))/100*(40/100))+('Profiles, Qc, Summer, S1'!G8*(RANDBETWEEN(90,100))/100*(60/100))</f>
        <v>-0.21716417184085807</v>
      </c>
      <c r="H8" s="1">
        <f ca="1">('Profiles, Qc, Winter, S1'!H8*(RANDBETWEEN(90,100))/100*(40/100))+('Profiles, Qc, Summer, S1'!H8*(RANDBETWEEN(90,100))/100*(60/100))</f>
        <v>-0.18527179993929005</v>
      </c>
      <c r="I8" s="1">
        <f ca="1">('Profiles, Qc, Winter, S1'!I8*(RANDBETWEEN(90,100))/100*(40/100))+('Profiles, Qc, Summer, S1'!I8*(RANDBETWEEN(90,100))/100*(60/100))</f>
        <v>-8.9536374850286399E-2</v>
      </c>
      <c r="J8" s="1">
        <f ca="1">('Profiles, Qc, Winter, S1'!J8*(RANDBETWEEN(90,100))/100*(40/100))+('Profiles, Qc, Summer, S1'!J8*(RANDBETWEEN(90,100))/100*(60/100))</f>
        <v>-2.9149249572431188E-2</v>
      </c>
      <c r="K8" s="1">
        <f ca="1">('Profiles, Qc, Winter, S1'!K8*(RANDBETWEEN(90,100))/100*(40/100))+('Profiles, Qc, Summer, S1'!K8*(RANDBETWEEN(90,100))/100*(60/100))</f>
        <v>-2.4934385226575269E-2</v>
      </c>
      <c r="L8" s="1">
        <f ca="1">('Profiles, Qc, Winter, S1'!L8*(RANDBETWEEN(90,100))/100*(40/100))+('Profiles, Qc, Summer, S1'!L8*(RANDBETWEEN(90,100))/100*(60/100))</f>
        <v>1.6396357866335365E-3</v>
      </c>
      <c r="M8" s="1">
        <f ca="1">('Profiles, Qc, Winter, S1'!M8*(RANDBETWEEN(90,100))/100*(40/100))+('Profiles, Qc, Summer, S1'!M8*(RANDBETWEEN(90,100))/100*(60/100))</f>
        <v>6.1212646805723289E-4</v>
      </c>
      <c r="N8" s="1">
        <f ca="1">('Profiles, Qc, Winter, S1'!N8*(RANDBETWEEN(90,100))/100*(40/100))+('Profiles, Qc, Summer, S1'!N8*(RANDBETWEEN(90,100))/100*(60/100))</f>
        <v>-1.6084243987229841E-2</v>
      </c>
      <c r="O8" s="1">
        <f ca="1">('Profiles, Qc, Winter, S1'!O8*(RANDBETWEEN(90,100))/100*(40/100))+('Profiles, Qc, Summer, S1'!O8*(RANDBETWEEN(90,100))/100*(60/100))</f>
        <v>-1.7507627055056204E-2</v>
      </c>
      <c r="P8" s="1">
        <f ca="1">('Profiles, Qc, Winter, S1'!P8*(RANDBETWEEN(90,100))/100*(40/100))+('Profiles, Qc, Summer, S1'!P8*(RANDBETWEEN(90,100))/100*(60/100))</f>
        <v>-4.8996536757697565E-2</v>
      </c>
      <c r="Q8" s="1">
        <f ca="1">('Profiles, Qc, Winter, S1'!Q8*(RANDBETWEEN(90,100))/100*(40/100))+('Profiles, Qc, Summer, S1'!Q8*(RANDBETWEEN(90,100))/100*(60/100))</f>
        <v>-7.5098413128610972E-2</v>
      </c>
      <c r="R8" s="1">
        <f ca="1">('Profiles, Qc, Winter, S1'!R8*(RANDBETWEEN(90,100))/100*(40/100))+('Profiles, Qc, Summer, S1'!R8*(RANDBETWEEN(90,100))/100*(60/100))</f>
        <v>-7.8702026386704205E-2</v>
      </c>
      <c r="S8" s="1">
        <f ca="1">('Profiles, Qc, Winter, S1'!S8*(RANDBETWEEN(90,100))/100*(40/100))+('Profiles, Qc, Summer, S1'!S8*(RANDBETWEEN(90,100))/100*(60/100))</f>
        <v>-9.3444805284861057E-2</v>
      </c>
      <c r="T8" s="1">
        <f ca="1">('Profiles, Qc, Winter, S1'!T8*(RANDBETWEEN(90,100))/100*(40/100))+('Profiles, Qc, Summer, S1'!T8*(RANDBETWEEN(90,100))/100*(60/100))</f>
        <v>-9.416519584160328E-2</v>
      </c>
      <c r="U8" s="1">
        <f ca="1">('Profiles, Qc, Winter, S1'!U8*(RANDBETWEEN(90,100))/100*(40/100))+('Profiles, Qc, Summer, S1'!U8*(RANDBETWEEN(90,100))/100*(60/100))</f>
        <v>-0.10467578040234002</v>
      </c>
      <c r="V8" s="1">
        <f ca="1">('Profiles, Qc, Winter, S1'!V8*(RANDBETWEEN(90,100))/100*(40/100))+('Profiles, Qc, Summer, S1'!V8*(RANDBETWEEN(90,100))/100*(60/100))</f>
        <v>-9.9763158587255485E-2</v>
      </c>
      <c r="W8" s="1">
        <f ca="1">('Profiles, Qc, Winter, S1'!W8*(RANDBETWEEN(90,100))/100*(40/100))+('Profiles, Qc, Summer, S1'!W8*(RANDBETWEEN(90,100))/100*(60/100))</f>
        <v>-0.13491919165018382</v>
      </c>
      <c r="X8" s="1">
        <f ca="1">('Profiles, Qc, Winter, S1'!X8*(RANDBETWEEN(90,100))/100*(40/100))+('Profiles, Qc, Summer, S1'!X8*(RANDBETWEEN(90,100))/100*(60/100))</f>
        <v>-0.15639726588391162</v>
      </c>
      <c r="Y8" s="1">
        <f ca="1">('Profiles, Qc, Winter, S1'!Y8*(RANDBETWEEN(90,100))/100*(40/100))+('Profiles, Qc, Summer, S1'!Y8*(RANDBETWEEN(90,100))/100*(60/100))</f>
        <v>-0.16408809339046693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-0.80718530889947226</v>
      </c>
      <c r="C9" s="1">
        <f ca="1">('Profiles, Qc, Winter, S1'!C9*(RANDBETWEEN(90,100))/100*(40/100))+('Profiles, Qc, Summer, S1'!C9*(RANDBETWEEN(90,100))/100*(60/100))</f>
        <v>-0.79521334597385307</v>
      </c>
      <c r="D9" s="1">
        <f ca="1">('Profiles, Qc, Winter, S1'!D9*(RANDBETWEEN(90,100))/100*(40/100))+('Profiles, Qc, Summer, S1'!D9*(RANDBETWEEN(90,100))/100*(60/100))</f>
        <v>-0.7920584542176875</v>
      </c>
      <c r="E9" s="1">
        <f ca="1">('Profiles, Qc, Winter, S1'!E9*(RANDBETWEEN(90,100))/100*(40/100))+('Profiles, Qc, Summer, S1'!E9*(RANDBETWEEN(90,100))/100*(60/100))</f>
        <v>-0.77305851907239087</v>
      </c>
      <c r="F9" s="1">
        <f ca="1">('Profiles, Qc, Winter, S1'!F9*(RANDBETWEEN(90,100))/100*(40/100))+('Profiles, Qc, Summer, S1'!F9*(RANDBETWEEN(90,100))/100*(60/100))</f>
        <v>-0.81300158105999998</v>
      </c>
      <c r="G9" s="1">
        <f ca="1">('Profiles, Qc, Winter, S1'!G9*(RANDBETWEEN(90,100))/100*(40/100))+('Profiles, Qc, Summer, S1'!G9*(RANDBETWEEN(90,100))/100*(60/100))</f>
        <v>-0.77266328159787845</v>
      </c>
      <c r="H9" s="1">
        <f ca="1">('Profiles, Qc, Winter, S1'!H9*(RANDBETWEEN(90,100))/100*(40/100))+('Profiles, Qc, Summer, S1'!H9*(RANDBETWEEN(90,100))/100*(60/100))</f>
        <v>-0.62318171405680212</v>
      </c>
      <c r="I9" s="1">
        <f ca="1">('Profiles, Qc, Winter, S1'!I9*(RANDBETWEEN(90,100))/100*(40/100))+('Profiles, Qc, Summer, S1'!I9*(RANDBETWEEN(90,100))/100*(60/100))</f>
        <v>-0.51846140059633039</v>
      </c>
      <c r="J9" s="1">
        <f ca="1">('Profiles, Qc, Winter, S1'!J9*(RANDBETWEEN(90,100))/100*(40/100))+('Profiles, Qc, Summer, S1'!J9*(RANDBETWEEN(90,100))/100*(60/100))</f>
        <v>-0.49555150958161404</v>
      </c>
      <c r="K9" s="1">
        <f ca="1">('Profiles, Qc, Winter, S1'!K9*(RANDBETWEEN(90,100))/100*(40/100))+('Profiles, Qc, Summer, S1'!K9*(RANDBETWEEN(90,100))/100*(60/100))</f>
        <v>-0.52689502236312791</v>
      </c>
      <c r="L9" s="1">
        <f ca="1">('Profiles, Qc, Winter, S1'!L9*(RANDBETWEEN(90,100))/100*(40/100))+('Profiles, Qc, Summer, S1'!L9*(RANDBETWEEN(90,100))/100*(60/100))</f>
        <v>-0.48498384006801526</v>
      </c>
      <c r="M9" s="1">
        <f ca="1">('Profiles, Qc, Winter, S1'!M9*(RANDBETWEEN(90,100))/100*(40/100))+('Profiles, Qc, Summer, S1'!M9*(RANDBETWEEN(90,100))/100*(60/100))</f>
        <v>-0.47639420316529307</v>
      </c>
      <c r="N9" s="1">
        <f ca="1">('Profiles, Qc, Winter, S1'!N9*(RANDBETWEEN(90,100))/100*(40/100))+('Profiles, Qc, Summer, S1'!N9*(RANDBETWEEN(90,100))/100*(60/100))</f>
        <v>-0.50034594329959126</v>
      </c>
      <c r="O9" s="1">
        <f ca="1">('Profiles, Qc, Winter, S1'!O9*(RANDBETWEEN(90,100))/100*(40/100))+('Profiles, Qc, Summer, S1'!O9*(RANDBETWEEN(90,100))/100*(60/100))</f>
        <v>-0.52728582058934625</v>
      </c>
      <c r="P9" s="1">
        <f ca="1">('Profiles, Qc, Winter, S1'!P9*(RANDBETWEEN(90,100))/100*(40/100))+('Profiles, Qc, Summer, S1'!P9*(RANDBETWEEN(90,100))/100*(60/100))</f>
        <v>-0.60394688148353692</v>
      </c>
      <c r="Q9" s="1">
        <f ca="1">('Profiles, Qc, Winter, S1'!Q9*(RANDBETWEEN(90,100))/100*(40/100))+('Profiles, Qc, Summer, S1'!Q9*(RANDBETWEEN(90,100))/100*(60/100))</f>
        <v>-0.62889078581202273</v>
      </c>
      <c r="R9" s="1">
        <f ca="1">('Profiles, Qc, Winter, S1'!R9*(RANDBETWEEN(90,100))/100*(40/100))+('Profiles, Qc, Summer, S1'!R9*(RANDBETWEEN(90,100))/100*(60/100))</f>
        <v>-0.63809499961695926</v>
      </c>
      <c r="S9" s="1">
        <f ca="1">('Profiles, Qc, Winter, S1'!S9*(RANDBETWEEN(90,100))/100*(40/100))+('Profiles, Qc, Summer, S1'!S9*(RANDBETWEEN(90,100))/100*(60/100))</f>
        <v>-0.61417060782936228</v>
      </c>
      <c r="T9" s="1">
        <f ca="1">('Profiles, Qc, Winter, S1'!T9*(RANDBETWEEN(90,100))/100*(40/100))+('Profiles, Qc, Summer, S1'!T9*(RANDBETWEEN(90,100))/100*(60/100))</f>
        <v>-0.67817455216113132</v>
      </c>
      <c r="U9" s="1">
        <f ca="1">('Profiles, Qc, Winter, S1'!U9*(RANDBETWEEN(90,100))/100*(40/100))+('Profiles, Qc, Summer, S1'!U9*(RANDBETWEEN(90,100))/100*(60/100))</f>
        <v>-0.69584207808043264</v>
      </c>
      <c r="V9" s="1">
        <f ca="1">('Profiles, Qc, Winter, S1'!V9*(RANDBETWEEN(90,100))/100*(40/100))+('Profiles, Qc, Summer, S1'!V9*(RANDBETWEEN(90,100))/100*(60/100))</f>
        <v>-0.7291379983585935</v>
      </c>
      <c r="W9" s="1">
        <f ca="1">('Profiles, Qc, Winter, S1'!W9*(RANDBETWEEN(90,100))/100*(40/100))+('Profiles, Qc, Summer, S1'!W9*(RANDBETWEEN(90,100))/100*(60/100))</f>
        <v>-0.7211003451015976</v>
      </c>
      <c r="X9" s="1">
        <f ca="1">('Profiles, Qc, Winter, S1'!X9*(RANDBETWEEN(90,100))/100*(40/100))+('Profiles, Qc, Summer, S1'!X9*(RANDBETWEEN(90,100))/100*(60/100))</f>
        <v>-0.74270454399791441</v>
      </c>
      <c r="Y9" s="1">
        <f ca="1">('Profiles, Qc, Winter, S1'!Y9*(RANDBETWEEN(90,100))/100*(40/100))+('Profiles, Qc, Summer, S1'!Y9*(RANDBETWEEN(90,100))/100*(60/100))</f>
        <v>-0.79314068988444575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-8.5094439369662704E-3</v>
      </c>
      <c r="C10" s="1">
        <f ca="1">('Profiles, Qc, Winter, S1'!C10*(RANDBETWEEN(90,100))/100*(40/100))+('Profiles, Qc, Summer, S1'!C10*(RANDBETWEEN(90,100))/100*(60/100))</f>
        <v>-2.3558072220393834E-2</v>
      </c>
      <c r="D10" s="1">
        <f ca="1">('Profiles, Qc, Winter, S1'!D10*(RANDBETWEEN(90,100))/100*(40/100))+('Profiles, Qc, Summer, S1'!D10*(RANDBETWEEN(90,100))/100*(60/100))</f>
        <v>-2.7875727790872745E-2</v>
      </c>
      <c r="E10" s="1">
        <f ca="1">('Profiles, Qc, Winter, S1'!E10*(RANDBETWEEN(90,100))/100*(40/100))+('Profiles, Qc, Summer, S1'!E10*(RANDBETWEEN(90,100))/100*(60/100))</f>
        <v>-3.3346048718564197E-2</v>
      </c>
      <c r="F10" s="1">
        <f ca="1">('Profiles, Qc, Winter, S1'!F10*(RANDBETWEEN(90,100))/100*(40/100))+('Profiles, Qc, Summer, S1'!F10*(RANDBETWEEN(90,100))/100*(60/100))</f>
        <v>-3.1433903543780166E-2</v>
      </c>
      <c r="G10" s="1">
        <f ca="1">('Profiles, Qc, Winter, S1'!G10*(RANDBETWEEN(90,100))/100*(40/100))+('Profiles, Qc, Summer, S1'!G10*(RANDBETWEEN(90,100))/100*(60/100))</f>
        <v>-3.4146231234997514E-2</v>
      </c>
      <c r="H10" s="1">
        <f ca="1">('Profiles, Qc, Winter, S1'!H10*(RANDBETWEEN(90,100))/100*(40/100))+('Profiles, Qc, Summer, S1'!H10*(RANDBETWEEN(90,100))/100*(60/100))</f>
        <v>-5.8402311213024014E-2</v>
      </c>
      <c r="I10" s="1">
        <f ca="1">('Profiles, Qc, Winter, S1'!I10*(RANDBETWEEN(90,100))/100*(40/100))+('Profiles, Qc, Summer, S1'!I10*(RANDBETWEEN(90,100))/100*(60/100))</f>
        <v>-2.6116882012717828E-2</v>
      </c>
      <c r="J10" s="1">
        <f ca="1">('Profiles, Qc, Winter, S1'!J10*(RANDBETWEEN(90,100))/100*(40/100))+('Profiles, Qc, Summer, S1'!J10*(RANDBETWEEN(90,100))/100*(60/100))</f>
        <v>-3.4888291080923943E-2</v>
      </c>
      <c r="K10" s="1">
        <f ca="1">('Profiles, Qc, Winter, S1'!K10*(RANDBETWEEN(90,100))/100*(40/100))+('Profiles, Qc, Summer, S1'!K10*(RANDBETWEEN(90,100))/100*(60/100))</f>
        <v>-1.783801302011398E-2</v>
      </c>
      <c r="L10" s="1">
        <f ca="1">('Profiles, Qc, Winter, S1'!L10*(RANDBETWEEN(90,100))/100*(40/100))+('Profiles, Qc, Summer, S1'!L10*(RANDBETWEEN(90,100))/100*(60/100))</f>
        <v>-1.0319971898805985E-2</v>
      </c>
      <c r="M10" s="1">
        <f ca="1">('Profiles, Qc, Winter, S1'!M10*(RANDBETWEEN(90,100))/100*(40/100))+('Profiles, Qc, Summer, S1'!M10*(RANDBETWEEN(90,100))/100*(60/100))</f>
        <v>-3.5898466220195746E-3</v>
      </c>
      <c r="N10" s="1">
        <f ca="1">('Profiles, Qc, Winter, S1'!N10*(RANDBETWEEN(90,100))/100*(40/100))+('Profiles, Qc, Summer, S1'!N10*(RANDBETWEEN(90,100))/100*(60/100))</f>
        <v>1.2359113008594103E-2</v>
      </c>
      <c r="O10" s="1">
        <f ca="1">('Profiles, Qc, Winter, S1'!O10*(RANDBETWEEN(90,100))/100*(40/100))+('Profiles, Qc, Summer, S1'!O10*(RANDBETWEEN(90,100))/100*(60/100))</f>
        <v>1.3089201122651117E-2</v>
      </c>
      <c r="P10" s="1">
        <f ca="1">('Profiles, Qc, Winter, S1'!P10*(RANDBETWEEN(90,100))/100*(40/100))+('Profiles, Qc, Summer, S1'!P10*(RANDBETWEEN(90,100))/100*(60/100))</f>
        <v>7.386620913840224E-3</v>
      </c>
      <c r="Q10" s="1">
        <f ca="1">('Profiles, Qc, Winter, S1'!Q10*(RANDBETWEEN(90,100))/100*(40/100))+('Profiles, Qc, Summer, S1'!Q10*(RANDBETWEEN(90,100))/100*(60/100))</f>
        <v>2.8648898459889938E-2</v>
      </c>
      <c r="R10" s="1">
        <f ca="1">('Profiles, Qc, Winter, S1'!R10*(RANDBETWEEN(90,100))/100*(40/100))+('Profiles, Qc, Summer, S1'!R10*(RANDBETWEEN(90,100))/100*(60/100))</f>
        <v>2.460214300388909E-2</v>
      </c>
      <c r="S10" s="1">
        <f ca="1">('Profiles, Qc, Winter, S1'!S10*(RANDBETWEEN(90,100))/100*(40/100))+('Profiles, Qc, Summer, S1'!S10*(RANDBETWEEN(90,100))/100*(60/100))</f>
        <v>1.7588970977412091E-2</v>
      </c>
      <c r="T10" s="1">
        <f ca="1">('Profiles, Qc, Winter, S1'!T10*(RANDBETWEEN(90,100))/100*(40/100))+('Profiles, Qc, Summer, S1'!T10*(RANDBETWEEN(90,100))/100*(60/100))</f>
        <v>1.3767193238934871E-2</v>
      </c>
      <c r="U10" s="1">
        <f ca="1">('Profiles, Qc, Winter, S1'!U10*(RANDBETWEEN(90,100))/100*(40/100))+('Profiles, Qc, Summer, S1'!U10*(RANDBETWEEN(90,100))/100*(60/100))</f>
        <v>1.4795967515752783E-2</v>
      </c>
      <c r="V10" s="1">
        <f ca="1">('Profiles, Qc, Winter, S1'!V10*(RANDBETWEEN(90,100))/100*(40/100))+('Profiles, Qc, Summer, S1'!V10*(RANDBETWEEN(90,100))/100*(60/100))</f>
        <v>2.4921320642538471E-2</v>
      </c>
      <c r="W10" s="1">
        <f ca="1">('Profiles, Qc, Winter, S1'!W10*(RANDBETWEEN(90,100))/100*(40/100))+('Profiles, Qc, Summer, S1'!W10*(RANDBETWEEN(90,100))/100*(60/100))</f>
        <v>2.0169507075198153E-2</v>
      </c>
      <c r="X10" s="1">
        <f ca="1">('Profiles, Qc, Winter, S1'!X10*(RANDBETWEEN(90,100))/100*(40/100))+('Profiles, Qc, Summer, S1'!X10*(RANDBETWEEN(90,100))/100*(60/100))</f>
        <v>-1.2338875205508795E-2</v>
      </c>
      <c r="Y10" s="1">
        <f ca="1">('Profiles, Qc, Winter, S1'!Y10*(RANDBETWEEN(90,100))/100*(40/100))+('Profiles, Qc, Summer, S1'!Y10*(RANDBETWEEN(90,100))/100*(60/100))</f>
        <v>-1.411877517182244E-2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-0.184762564914282</v>
      </c>
      <c r="C11" s="1">
        <f ca="1">('Profiles, Qc, Winter, S1'!C11*(RANDBETWEEN(90,100))/100*(40/100))+('Profiles, Qc, Summer, S1'!C11*(RANDBETWEEN(90,100))/100*(60/100))</f>
        <v>-0.2008856551949314</v>
      </c>
      <c r="D11" s="1">
        <f ca="1">('Profiles, Qc, Winter, S1'!D11*(RANDBETWEEN(90,100))/100*(40/100))+('Profiles, Qc, Summer, S1'!D11*(RANDBETWEEN(90,100))/100*(60/100))</f>
        <v>-0.20527029276115799</v>
      </c>
      <c r="E11" s="1">
        <f ca="1">('Profiles, Qc, Winter, S1'!E11*(RANDBETWEEN(90,100))/100*(40/100))+('Profiles, Qc, Summer, S1'!E11*(RANDBETWEEN(90,100))/100*(60/100))</f>
        <v>-0.19923447211127118</v>
      </c>
      <c r="F11" s="1">
        <f ca="1">('Profiles, Qc, Winter, S1'!F11*(RANDBETWEEN(90,100))/100*(40/100))+('Profiles, Qc, Summer, S1'!F11*(RANDBETWEEN(90,100))/100*(60/100))</f>
        <v>-0.2002686963442889</v>
      </c>
      <c r="G11" s="1">
        <f ca="1">('Profiles, Qc, Winter, S1'!G11*(RANDBETWEEN(90,100))/100*(40/100))+('Profiles, Qc, Summer, S1'!G11*(RANDBETWEEN(90,100))/100*(60/100))</f>
        <v>-0.19434549930237782</v>
      </c>
      <c r="H11" s="1">
        <f ca="1">('Profiles, Qc, Winter, S1'!H11*(RANDBETWEEN(90,100))/100*(40/100))+('Profiles, Qc, Summer, S1'!H11*(RANDBETWEEN(90,100))/100*(60/100))</f>
        <v>-0.10704956457976499</v>
      </c>
      <c r="I11" s="1">
        <f ca="1">('Profiles, Qc, Winter, S1'!I11*(RANDBETWEEN(90,100))/100*(40/100))+('Profiles, Qc, Summer, S1'!I11*(RANDBETWEEN(90,100))/100*(60/100))</f>
        <v>-4.3605151507089643E-2</v>
      </c>
      <c r="J11" s="1">
        <f ca="1">('Profiles, Qc, Winter, S1'!J11*(RANDBETWEEN(90,100))/100*(40/100))+('Profiles, Qc, Summer, S1'!J11*(RANDBETWEEN(90,100))/100*(60/100))</f>
        <v>5.6438974550310494E-3</v>
      </c>
      <c r="K11" s="1">
        <f ca="1">('Profiles, Qc, Winter, S1'!K11*(RANDBETWEEN(90,100))/100*(40/100))+('Profiles, Qc, Summer, S1'!K11*(RANDBETWEEN(90,100))/100*(60/100))</f>
        <v>2.7960928957611174E-2</v>
      </c>
      <c r="L11" s="1">
        <f ca="1">('Profiles, Qc, Winter, S1'!L11*(RANDBETWEEN(90,100))/100*(40/100))+('Profiles, Qc, Summer, S1'!L11*(RANDBETWEEN(90,100))/100*(60/100))</f>
        <v>-8.1343185749545369E-3</v>
      </c>
      <c r="M11" s="1">
        <f ca="1">('Profiles, Qc, Winter, S1'!M11*(RANDBETWEEN(90,100))/100*(40/100))+('Profiles, Qc, Summer, S1'!M11*(RANDBETWEEN(90,100))/100*(60/100))</f>
        <v>3.6389396578978675E-2</v>
      </c>
      <c r="N11" s="1">
        <f ca="1">('Profiles, Qc, Winter, S1'!N11*(RANDBETWEEN(90,100))/100*(40/100))+('Profiles, Qc, Summer, S1'!N11*(RANDBETWEEN(90,100))/100*(60/100))</f>
        <v>3.2775372559468351E-2</v>
      </c>
      <c r="O11" s="1">
        <f ca="1">('Profiles, Qc, Winter, S1'!O11*(RANDBETWEEN(90,100))/100*(40/100))+('Profiles, Qc, Summer, S1'!O11*(RANDBETWEEN(90,100))/100*(60/100))</f>
        <v>1.6378232069873856E-2</v>
      </c>
      <c r="P11" s="1">
        <f ca="1">('Profiles, Qc, Winter, S1'!P11*(RANDBETWEEN(90,100))/100*(40/100))+('Profiles, Qc, Summer, S1'!P11*(RANDBETWEEN(90,100))/100*(60/100))</f>
        <v>-1.1663320481316866E-2</v>
      </c>
      <c r="Q11" s="1">
        <f ca="1">('Profiles, Qc, Winter, S1'!Q11*(RANDBETWEEN(90,100))/100*(40/100))+('Profiles, Qc, Summer, S1'!Q11*(RANDBETWEEN(90,100))/100*(60/100))</f>
        <v>-3.809460494498447E-2</v>
      </c>
      <c r="R11" s="1">
        <f ca="1">('Profiles, Qc, Winter, S1'!R11*(RANDBETWEEN(90,100))/100*(40/100))+('Profiles, Qc, Summer, S1'!R11*(RANDBETWEEN(90,100))/100*(60/100))</f>
        <v>-4.7249485216978512E-2</v>
      </c>
      <c r="S11" s="1">
        <f ca="1">('Profiles, Qc, Winter, S1'!S11*(RANDBETWEEN(90,100))/100*(40/100))+('Profiles, Qc, Summer, S1'!S11*(RANDBETWEEN(90,100))/100*(60/100))</f>
        <v>-3.0399763454551827E-2</v>
      </c>
      <c r="T11" s="1">
        <f ca="1">('Profiles, Qc, Winter, S1'!T11*(RANDBETWEEN(90,100))/100*(40/100))+('Profiles, Qc, Summer, S1'!T11*(RANDBETWEEN(90,100))/100*(60/100))</f>
        <v>-3.4972700361696363E-2</v>
      </c>
      <c r="U11" s="1">
        <f ca="1">('Profiles, Qc, Winter, S1'!U11*(RANDBETWEEN(90,100))/100*(40/100))+('Profiles, Qc, Summer, S1'!U11*(RANDBETWEEN(90,100))/100*(60/100))</f>
        <v>-3.8616693284464237E-2</v>
      </c>
      <c r="V11" s="1">
        <f ca="1">('Profiles, Qc, Winter, S1'!V11*(RANDBETWEEN(90,100))/100*(40/100))+('Profiles, Qc, Summer, S1'!V11*(RANDBETWEEN(90,100))/100*(60/100))</f>
        <v>-4.0739781438563404E-2</v>
      </c>
      <c r="W11" s="1">
        <f ca="1">('Profiles, Qc, Winter, S1'!W11*(RANDBETWEEN(90,100))/100*(40/100))+('Profiles, Qc, Summer, S1'!W11*(RANDBETWEEN(90,100))/100*(60/100))</f>
        <v>-8.1102630760117839E-2</v>
      </c>
      <c r="X11" s="1">
        <f ca="1">('Profiles, Qc, Winter, S1'!X11*(RANDBETWEEN(90,100))/100*(40/100))+('Profiles, Qc, Summer, S1'!X11*(RANDBETWEEN(90,100))/100*(60/100))</f>
        <v>-0.14285972624851298</v>
      </c>
      <c r="Y11" s="1">
        <f ca="1">('Profiles, Qc, Winter, S1'!Y11*(RANDBETWEEN(90,100))/100*(40/100))+('Profiles, Qc, Summer, S1'!Y11*(RANDBETWEEN(90,100))/100*(60/100))</f>
        <v>-0.16081057306102914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-0.17177008572342681</v>
      </c>
      <c r="C12" s="1">
        <f ca="1">('Profiles, Qc, Winter, S1'!C12*(RANDBETWEEN(90,100))/100*(40/100))+('Profiles, Qc, Summer, S1'!C12*(RANDBETWEEN(90,100))/100*(60/100))</f>
        <v>-0.18778972443251429</v>
      </c>
      <c r="D12" s="1">
        <f ca="1">('Profiles, Qc, Winter, S1'!D12*(RANDBETWEEN(90,100))/100*(40/100))+('Profiles, Qc, Summer, S1'!D12*(RANDBETWEEN(90,100))/100*(60/100))</f>
        <v>-0.18980844832645255</v>
      </c>
      <c r="E12" s="1">
        <f ca="1">('Profiles, Qc, Winter, S1'!E12*(RANDBETWEEN(90,100))/100*(40/100))+('Profiles, Qc, Summer, S1'!E12*(RANDBETWEEN(90,100))/100*(60/100))</f>
        <v>-0.18141650171654214</v>
      </c>
      <c r="F12" s="1">
        <f ca="1">('Profiles, Qc, Winter, S1'!F12*(RANDBETWEEN(90,100))/100*(40/100))+('Profiles, Qc, Summer, S1'!F12*(RANDBETWEEN(90,100))/100*(60/100))</f>
        <v>-0.1922297745969232</v>
      </c>
      <c r="G12" s="1">
        <f ca="1">('Profiles, Qc, Winter, S1'!G12*(RANDBETWEEN(90,100))/100*(40/100))+('Profiles, Qc, Summer, S1'!G12*(RANDBETWEEN(90,100))/100*(60/100))</f>
        <v>-0.16844403041836664</v>
      </c>
      <c r="H12" s="1">
        <f ca="1">('Profiles, Qc, Winter, S1'!H12*(RANDBETWEEN(90,100))/100*(40/100))+('Profiles, Qc, Summer, S1'!H12*(RANDBETWEEN(90,100))/100*(60/100))</f>
        <v>-0.13423714785742424</v>
      </c>
      <c r="I12" s="1">
        <f ca="1">('Profiles, Qc, Winter, S1'!I12*(RANDBETWEEN(90,100))/100*(40/100))+('Profiles, Qc, Summer, S1'!I12*(RANDBETWEEN(90,100))/100*(60/100))</f>
        <v>-0.11200990661881369</v>
      </c>
      <c r="J12" s="1">
        <f ca="1">('Profiles, Qc, Winter, S1'!J12*(RANDBETWEEN(90,100))/100*(40/100))+('Profiles, Qc, Summer, S1'!J12*(RANDBETWEEN(90,100))/100*(60/100))</f>
        <v>-9.036231070983991E-2</v>
      </c>
      <c r="K12" s="1">
        <f ca="1">('Profiles, Qc, Winter, S1'!K12*(RANDBETWEEN(90,100))/100*(40/100))+('Profiles, Qc, Summer, S1'!K12*(RANDBETWEEN(90,100))/100*(60/100))</f>
        <v>-6.1687104043415028E-2</v>
      </c>
      <c r="L12" s="1">
        <f ca="1">('Profiles, Qc, Winter, S1'!L12*(RANDBETWEEN(90,100))/100*(40/100))+('Profiles, Qc, Summer, S1'!L12*(RANDBETWEEN(90,100))/100*(60/100))</f>
        <v>-9.1268913885122899E-2</v>
      </c>
      <c r="M12" s="1">
        <f ca="1">('Profiles, Qc, Winter, S1'!M12*(RANDBETWEEN(90,100))/100*(40/100))+('Profiles, Qc, Summer, S1'!M12*(RANDBETWEEN(90,100))/100*(60/100))</f>
        <v>-8.8304930172952156E-2</v>
      </c>
      <c r="N12" s="1">
        <f ca="1">('Profiles, Qc, Winter, S1'!N12*(RANDBETWEEN(90,100))/100*(40/100))+('Profiles, Qc, Summer, S1'!N12*(RANDBETWEEN(90,100))/100*(60/100))</f>
        <v>-0.10824555437466896</v>
      </c>
      <c r="O12" s="1">
        <f ca="1">('Profiles, Qc, Winter, S1'!O12*(RANDBETWEEN(90,100))/100*(40/100))+('Profiles, Qc, Summer, S1'!O12*(RANDBETWEEN(90,100))/100*(60/100))</f>
        <v>-0.10294124514141838</v>
      </c>
      <c r="P12" s="1">
        <f ca="1">('Profiles, Qc, Winter, S1'!P12*(RANDBETWEEN(90,100))/100*(40/100))+('Profiles, Qc, Summer, S1'!P12*(RANDBETWEEN(90,100))/100*(60/100))</f>
        <v>-0.12442502800852777</v>
      </c>
      <c r="Q12" s="1">
        <f ca="1">('Profiles, Qc, Winter, S1'!Q12*(RANDBETWEEN(90,100))/100*(40/100))+('Profiles, Qc, Summer, S1'!Q12*(RANDBETWEEN(90,100))/100*(60/100))</f>
        <v>-0.11449560294430777</v>
      </c>
      <c r="R12" s="1">
        <f ca="1">('Profiles, Qc, Winter, S1'!R12*(RANDBETWEEN(90,100))/100*(40/100))+('Profiles, Qc, Summer, S1'!R12*(RANDBETWEEN(90,100))/100*(60/100))</f>
        <v>-0.11434882585946984</v>
      </c>
      <c r="S12" s="1">
        <f ca="1">('Profiles, Qc, Winter, S1'!S12*(RANDBETWEEN(90,100))/100*(40/100))+('Profiles, Qc, Summer, S1'!S12*(RANDBETWEEN(90,100))/100*(60/100))</f>
        <v>-8.1808333898717167E-2</v>
      </c>
      <c r="T12" s="1">
        <f ca="1">('Profiles, Qc, Winter, S1'!T12*(RANDBETWEEN(90,100))/100*(40/100))+('Profiles, Qc, Summer, S1'!T12*(RANDBETWEEN(90,100))/100*(60/100))</f>
        <v>-8.6871339675783033E-2</v>
      </c>
      <c r="U12" s="1">
        <f ca="1">('Profiles, Qc, Winter, S1'!U12*(RANDBETWEEN(90,100))/100*(40/100))+('Profiles, Qc, Summer, S1'!U12*(RANDBETWEEN(90,100))/100*(60/100))</f>
        <v>-0.10424781078657269</v>
      </c>
      <c r="V12" s="1">
        <f ca="1">('Profiles, Qc, Winter, S1'!V12*(RANDBETWEEN(90,100))/100*(40/100))+('Profiles, Qc, Summer, S1'!V12*(RANDBETWEEN(90,100))/100*(60/100))</f>
        <v>-9.5690507235824812E-2</v>
      </c>
      <c r="W12" s="1">
        <f ca="1">('Profiles, Qc, Winter, S1'!W12*(RANDBETWEEN(90,100))/100*(40/100))+('Profiles, Qc, Summer, S1'!W12*(RANDBETWEEN(90,100))/100*(60/100))</f>
        <v>-0.11044312225796403</v>
      </c>
      <c r="X12" s="1">
        <f ca="1">('Profiles, Qc, Winter, S1'!X12*(RANDBETWEEN(90,100))/100*(40/100))+('Profiles, Qc, Summer, S1'!X12*(RANDBETWEEN(90,100))/100*(60/100))</f>
        <v>-0.11709203845172705</v>
      </c>
      <c r="Y12" s="1">
        <f ca="1">('Profiles, Qc, Winter, S1'!Y12*(RANDBETWEEN(90,100))/100*(40/100))+('Profiles, Qc, Summer, S1'!Y12*(RANDBETWEEN(90,100))/100*(60/100))</f>
        <v>-0.1380018439441843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-0.16116341136894352</v>
      </c>
      <c r="C13" s="1">
        <f ca="1">('Profiles, Qc, Winter, S1'!C13*(RANDBETWEEN(90,100))/100*(40/100))+('Profiles, Qc, Summer, S1'!C13*(RANDBETWEEN(90,100))/100*(60/100))</f>
        <v>-6.9482543962186782E-2</v>
      </c>
      <c r="D13" s="1">
        <f ca="1">('Profiles, Qc, Winter, S1'!D13*(RANDBETWEEN(90,100))/100*(40/100))+('Profiles, Qc, Summer, S1'!D13*(RANDBETWEEN(90,100))/100*(60/100))</f>
        <v>-7.8793189464796062E-2</v>
      </c>
      <c r="E13" s="1">
        <f ca="1">('Profiles, Qc, Winter, S1'!E13*(RANDBETWEEN(90,100))/100*(40/100))+('Profiles, Qc, Summer, S1'!E13*(RANDBETWEEN(90,100))/100*(60/100))</f>
        <v>-5.3558665196520742E-2</v>
      </c>
      <c r="F13" s="1">
        <f ca="1">('Profiles, Qc, Winter, S1'!F13*(RANDBETWEEN(90,100))/100*(40/100))+('Profiles, Qc, Summer, S1'!F13*(RANDBETWEEN(90,100))/100*(60/100))</f>
        <v>-7.3039413642973991E-2</v>
      </c>
      <c r="G13" s="1">
        <f ca="1">('Profiles, Qc, Winter, S1'!G13*(RANDBETWEEN(90,100))/100*(40/100))+('Profiles, Qc, Summer, S1'!G13*(RANDBETWEEN(90,100))/100*(60/100))</f>
        <v>-8.5737052885991816E-2</v>
      </c>
      <c r="H13" s="1">
        <f ca="1">('Profiles, Qc, Winter, S1'!H13*(RANDBETWEEN(90,100))/100*(40/100))+('Profiles, Qc, Summer, S1'!H13*(RANDBETWEEN(90,100))/100*(60/100))</f>
        <v>-0.18532460423716959</v>
      </c>
      <c r="I13" s="1">
        <f ca="1">('Profiles, Qc, Winter, S1'!I13*(RANDBETWEEN(90,100))/100*(40/100))+('Profiles, Qc, Summer, S1'!I13*(RANDBETWEEN(90,100))/100*(60/100))</f>
        <v>-0.11991757468508363</v>
      </c>
      <c r="J13" s="1">
        <f ca="1">('Profiles, Qc, Winter, S1'!J13*(RANDBETWEEN(90,100))/100*(40/100))+('Profiles, Qc, Summer, S1'!J13*(RANDBETWEEN(90,100))/100*(60/100))</f>
        <v>-4.366373997692323E-2</v>
      </c>
      <c r="K13" s="1">
        <f ca="1">('Profiles, Qc, Winter, S1'!K13*(RANDBETWEEN(90,100))/100*(40/100))+('Profiles, Qc, Summer, S1'!K13*(RANDBETWEEN(90,100))/100*(60/100))</f>
        <v>-5.0311986537526429E-2</v>
      </c>
      <c r="L13" s="1">
        <f ca="1">('Profiles, Qc, Winter, S1'!L13*(RANDBETWEEN(90,100))/100*(40/100))+('Profiles, Qc, Summer, S1'!L13*(RANDBETWEEN(90,100))/100*(60/100))</f>
        <v>-8.8493252683387938E-2</v>
      </c>
      <c r="M13" s="1">
        <f ca="1">('Profiles, Qc, Winter, S1'!M13*(RANDBETWEEN(90,100))/100*(40/100))+('Profiles, Qc, Summer, S1'!M13*(RANDBETWEEN(90,100))/100*(60/100))</f>
        <v>-0.11810831889151741</v>
      </c>
      <c r="N13" s="1">
        <f ca="1">('Profiles, Qc, Winter, S1'!N13*(RANDBETWEEN(90,100))/100*(40/100))+('Profiles, Qc, Summer, S1'!N13*(RANDBETWEEN(90,100))/100*(60/100))</f>
        <v>0.19205699611871982</v>
      </c>
      <c r="O13" s="1">
        <f ca="1">('Profiles, Qc, Winter, S1'!O13*(RANDBETWEEN(90,100))/100*(40/100))+('Profiles, Qc, Summer, S1'!O13*(RANDBETWEEN(90,100))/100*(60/100))</f>
        <v>0.1842998999050271</v>
      </c>
      <c r="P13" s="1">
        <f ca="1">('Profiles, Qc, Winter, S1'!P13*(RANDBETWEEN(90,100))/100*(40/100))+('Profiles, Qc, Summer, S1'!P13*(RANDBETWEEN(90,100))/100*(60/100))</f>
        <v>-2.6335700313549204E-2</v>
      </c>
      <c r="Q13" s="1">
        <f ca="1">('Profiles, Qc, Winter, S1'!Q13*(RANDBETWEEN(90,100))/100*(40/100))+('Profiles, Qc, Summer, S1'!Q13*(RANDBETWEEN(90,100))/100*(60/100))</f>
        <v>0.10621469467566683</v>
      </c>
      <c r="R13" s="1">
        <f ca="1">('Profiles, Qc, Winter, S1'!R13*(RANDBETWEEN(90,100))/100*(40/100))+('Profiles, Qc, Summer, S1'!R13*(RANDBETWEEN(90,100))/100*(60/100))</f>
        <v>2.193896775513865E-2</v>
      </c>
      <c r="S13" s="1">
        <f ca="1">('Profiles, Qc, Winter, S1'!S13*(RANDBETWEEN(90,100))/100*(40/100))+('Profiles, Qc, Summer, S1'!S13*(RANDBETWEEN(90,100))/100*(60/100))</f>
        <v>8.108516475355218E-2</v>
      </c>
      <c r="T13" s="1">
        <f ca="1">('Profiles, Qc, Winter, S1'!T13*(RANDBETWEEN(90,100))/100*(40/100))+('Profiles, Qc, Summer, S1'!T13*(RANDBETWEEN(90,100))/100*(60/100))</f>
        <v>0.14269192209635381</v>
      </c>
      <c r="U13" s="1">
        <f ca="1">('Profiles, Qc, Winter, S1'!U13*(RANDBETWEEN(90,100))/100*(40/100))+('Profiles, Qc, Summer, S1'!U13*(RANDBETWEEN(90,100))/100*(60/100))</f>
        <v>0.23189821154622262</v>
      </c>
      <c r="V13" s="1">
        <f ca="1">('Profiles, Qc, Winter, S1'!V13*(RANDBETWEEN(90,100))/100*(40/100))+('Profiles, Qc, Summer, S1'!V13*(RANDBETWEEN(90,100))/100*(60/100))</f>
        <v>0.400762852754873</v>
      </c>
      <c r="W13" s="1">
        <f ca="1">('Profiles, Qc, Winter, S1'!W13*(RANDBETWEEN(90,100))/100*(40/100))+('Profiles, Qc, Summer, S1'!W13*(RANDBETWEEN(90,100))/100*(60/100))</f>
        <v>0.44965989802639578</v>
      </c>
      <c r="X13" s="1">
        <f ca="1">('Profiles, Qc, Winter, S1'!X13*(RANDBETWEEN(90,100))/100*(40/100))+('Profiles, Qc, Summer, S1'!X13*(RANDBETWEEN(90,100))/100*(60/100))</f>
        <v>0.41780759064884454</v>
      </c>
      <c r="Y13" s="1">
        <f ca="1">('Profiles, Qc, Winter, S1'!Y13*(RANDBETWEEN(90,100))/100*(40/100))+('Profiles, Qc, Summer, S1'!Y13*(RANDBETWEEN(90,100))/100*(60/100))</f>
        <v>0.37137812049126634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0.18392152905216425</v>
      </c>
      <c r="C14" s="1">
        <f ca="1">('Profiles, Qc, Winter, S1'!C14*(RANDBETWEEN(90,100))/100*(40/100))+('Profiles, Qc, Summer, S1'!C14*(RANDBETWEEN(90,100))/100*(60/100))</f>
        <v>0.15822488995288095</v>
      </c>
      <c r="D14" s="1">
        <f ca="1">('Profiles, Qc, Winter, S1'!D14*(RANDBETWEEN(90,100))/100*(40/100))+('Profiles, Qc, Summer, S1'!D14*(RANDBETWEEN(90,100))/100*(60/100))</f>
        <v>0.13346320391168393</v>
      </c>
      <c r="E14" s="1">
        <f ca="1">('Profiles, Qc, Winter, S1'!E14*(RANDBETWEEN(90,100))/100*(40/100))+('Profiles, Qc, Summer, S1'!E14*(RANDBETWEEN(90,100))/100*(60/100))</f>
        <v>0.13972969405483324</v>
      </c>
      <c r="F14" s="1">
        <f ca="1">('Profiles, Qc, Winter, S1'!F14*(RANDBETWEEN(90,100))/100*(40/100))+('Profiles, Qc, Summer, S1'!F14*(RANDBETWEEN(90,100))/100*(60/100))</f>
        <v>0.13436692722820154</v>
      </c>
      <c r="G14" s="1">
        <f ca="1">('Profiles, Qc, Winter, S1'!G14*(RANDBETWEEN(90,100))/100*(40/100))+('Profiles, Qc, Summer, S1'!G14*(RANDBETWEEN(90,100))/100*(60/100))</f>
        <v>0.17480650089934757</v>
      </c>
      <c r="H14" s="1">
        <f ca="1">('Profiles, Qc, Winter, S1'!H14*(RANDBETWEEN(90,100))/100*(40/100))+('Profiles, Qc, Summer, S1'!H14*(RANDBETWEEN(90,100))/100*(60/100))</f>
        <v>0.58169833807694227</v>
      </c>
      <c r="I14" s="1">
        <f ca="1">('Profiles, Qc, Winter, S1'!I14*(RANDBETWEEN(90,100))/100*(40/100))+('Profiles, Qc, Summer, S1'!I14*(RANDBETWEEN(90,100))/100*(60/100))</f>
        <v>0.74933628131415997</v>
      </c>
      <c r="J14" s="1">
        <f ca="1">('Profiles, Qc, Winter, S1'!J14*(RANDBETWEEN(90,100))/100*(40/100))+('Profiles, Qc, Summer, S1'!J14*(RANDBETWEEN(90,100))/100*(60/100))</f>
        <v>0.91240105240945191</v>
      </c>
      <c r="K14" s="1">
        <f ca="1">('Profiles, Qc, Winter, S1'!K14*(RANDBETWEEN(90,100))/100*(40/100))+('Profiles, Qc, Summer, S1'!K14*(RANDBETWEEN(90,100))/100*(60/100))</f>
        <v>0.87511571944243394</v>
      </c>
      <c r="L14" s="1">
        <f ca="1">('Profiles, Qc, Winter, S1'!L14*(RANDBETWEEN(90,100))/100*(40/100))+('Profiles, Qc, Summer, S1'!L14*(RANDBETWEEN(90,100))/100*(60/100))</f>
        <v>0.85558899376197428</v>
      </c>
      <c r="M14" s="1">
        <f ca="1">('Profiles, Qc, Winter, S1'!M14*(RANDBETWEEN(90,100))/100*(40/100))+('Profiles, Qc, Summer, S1'!M14*(RANDBETWEEN(90,100))/100*(60/100))</f>
        <v>0.88716197325405732</v>
      </c>
      <c r="N14" s="1">
        <f ca="1">('Profiles, Qc, Winter, S1'!N14*(RANDBETWEEN(90,100))/100*(40/100))+('Profiles, Qc, Summer, S1'!N14*(RANDBETWEEN(90,100))/100*(60/100))</f>
        <v>0.90587528815893847</v>
      </c>
      <c r="O14" s="1">
        <f ca="1">('Profiles, Qc, Winter, S1'!O14*(RANDBETWEEN(90,100))/100*(40/100))+('Profiles, Qc, Summer, S1'!O14*(RANDBETWEEN(90,100))/100*(60/100))</f>
        <v>0.8582103227569664</v>
      </c>
      <c r="P14" s="1">
        <f ca="1">('Profiles, Qc, Winter, S1'!P14*(RANDBETWEEN(90,100))/100*(40/100))+('Profiles, Qc, Summer, S1'!P14*(RANDBETWEEN(90,100))/100*(60/100))</f>
        <v>0.82191492101127939</v>
      </c>
      <c r="Q14" s="1">
        <f ca="1">('Profiles, Qc, Winter, S1'!Q14*(RANDBETWEEN(90,100))/100*(40/100))+('Profiles, Qc, Summer, S1'!Q14*(RANDBETWEEN(90,100))/100*(60/100))</f>
        <v>0.78906268199906604</v>
      </c>
      <c r="R14" s="1">
        <f ca="1">('Profiles, Qc, Winter, S1'!R14*(RANDBETWEEN(90,100))/100*(40/100))+('Profiles, Qc, Summer, S1'!R14*(RANDBETWEEN(90,100))/100*(60/100))</f>
        <v>0.72143910489185381</v>
      </c>
      <c r="S14" s="1">
        <f ca="1">('Profiles, Qc, Winter, S1'!S14*(RANDBETWEEN(90,100))/100*(40/100))+('Profiles, Qc, Summer, S1'!S14*(RANDBETWEEN(90,100))/100*(60/100))</f>
        <v>0.78423899468842295</v>
      </c>
      <c r="T14" s="1">
        <f ca="1">('Profiles, Qc, Winter, S1'!T14*(RANDBETWEEN(90,100))/100*(40/100))+('Profiles, Qc, Summer, S1'!T14*(RANDBETWEEN(90,100))/100*(60/100))</f>
        <v>0.62161505820448903</v>
      </c>
      <c r="U14" s="1">
        <f ca="1">('Profiles, Qc, Winter, S1'!U14*(RANDBETWEEN(90,100))/100*(40/100))+('Profiles, Qc, Summer, S1'!U14*(RANDBETWEEN(90,100))/100*(60/100))</f>
        <v>0.55762710630028889</v>
      </c>
      <c r="V14" s="1">
        <f ca="1">('Profiles, Qc, Winter, S1'!V14*(RANDBETWEEN(90,100))/100*(40/100))+('Profiles, Qc, Summer, S1'!V14*(RANDBETWEEN(90,100))/100*(60/100))</f>
        <v>0.58005905083146936</v>
      </c>
      <c r="W14" s="1">
        <f ca="1">('Profiles, Qc, Winter, S1'!W14*(RANDBETWEEN(90,100))/100*(40/100))+('Profiles, Qc, Summer, S1'!W14*(RANDBETWEEN(90,100))/100*(60/100))</f>
        <v>0.43418602902306258</v>
      </c>
      <c r="X14" s="1">
        <f ca="1">('Profiles, Qc, Winter, S1'!X14*(RANDBETWEEN(90,100))/100*(40/100))+('Profiles, Qc, Summer, S1'!X14*(RANDBETWEEN(90,100))/100*(60/100))</f>
        <v>0.18895578173553468</v>
      </c>
      <c r="Y14" s="1">
        <f ca="1">('Profiles, Qc, Winter, S1'!Y14*(RANDBETWEEN(90,100))/100*(40/100))+('Profiles, Qc, Summer, S1'!Y14*(RANDBETWEEN(90,100))/100*(60/100))</f>
        <v>0.17383930010220594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0.26234278875762451</v>
      </c>
      <c r="C15" s="1">
        <f ca="1">('Profiles, Qc, Winter, S1'!C15*(RANDBETWEEN(90,100))/100*(40/100))+('Profiles, Qc, Summer, S1'!C15*(RANDBETWEEN(90,100))/100*(60/100))</f>
        <v>0.25819150854159839</v>
      </c>
      <c r="D15" s="1">
        <f ca="1">('Profiles, Qc, Winter, S1'!D15*(RANDBETWEEN(90,100))/100*(40/100))+('Profiles, Qc, Summer, S1'!D15*(RANDBETWEEN(90,100))/100*(60/100))</f>
        <v>0.23414260161851833</v>
      </c>
      <c r="E15" s="1">
        <f ca="1">('Profiles, Qc, Winter, S1'!E15*(RANDBETWEEN(90,100))/100*(40/100))+('Profiles, Qc, Summer, S1'!E15*(RANDBETWEEN(90,100))/100*(60/100))</f>
        <v>0.24650068070244152</v>
      </c>
      <c r="F15" s="1">
        <f ca="1">('Profiles, Qc, Winter, S1'!F15*(RANDBETWEEN(90,100))/100*(40/100))+('Profiles, Qc, Summer, S1'!F15*(RANDBETWEEN(90,100))/100*(60/100))</f>
        <v>0.23386679196200214</v>
      </c>
      <c r="G15" s="1">
        <f ca="1">('Profiles, Qc, Winter, S1'!G15*(RANDBETWEEN(90,100))/100*(40/100))+('Profiles, Qc, Summer, S1'!G15*(RANDBETWEEN(90,100))/100*(60/100))</f>
        <v>0.23707435088004084</v>
      </c>
      <c r="H15" s="1">
        <f ca="1">('Profiles, Qc, Winter, S1'!H15*(RANDBETWEEN(90,100))/100*(40/100))+('Profiles, Qc, Summer, S1'!H15*(RANDBETWEEN(90,100))/100*(60/100))</f>
        <v>0.24054603965487398</v>
      </c>
      <c r="I15" s="1">
        <f ca="1">('Profiles, Qc, Winter, S1'!I15*(RANDBETWEEN(90,100))/100*(40/100))+('Profiles, Qc, Summer, S1'!I15*(RANDBETWEEN(90,100))/100*(60/100))</f>
        <v>0.51945048300716934</v>
      </c>
      <c r="J15" s="1">
        <f ca="1">('Profiles, Qc, Winter, S1'!J15*(RANDBETWEEN(90,100))/100*(40/100))+('Profiles, Qc, Summer, S1'!J15*(RANDBETWEEN(90,100))/100*(60/100))</f>
        <v>0.5536241450097894</v>
      </c>
      <c r="K15" s="1">
        <f ca="1">('Profiles, Qc, Winter, S1'!K15*(RANDBETWEEN(90,100))/100*(40/100))+('Profiles, Qc, Summer, S1'!K15*(RANDBETWEEN(90,100))/100*(60/100))</f>
        <v>0.54284394022733018</v>
      </c>
      <c r="L15" s="1">
        <f ca="1">('Profiles, Qc, Winter, S1'!L15*(RANDBETWEEN(90,100))/100*(40/100))+('Profiles, Qc, Summer, S1'!L15*(RANDBETWEEN(90,100))/100*(60/100))</f>
        <v>0.54299923074569789</v>
      </c>
      <c r="M15" s="1">
        <f ca="1">('Profiles, Qc, Winter, S1'!M15*(RANDBETWEEN(90,100))/100*(40/100))+('Profiles, Qc, Summer, S1'!M15*(RANDBETWEEN(90,100))/100*(60/100))</f>
        <v>0.51257696339042957</v>
      </c>
      <c r="N15" s="1">
        <f ca="1">('Profiles, Qc, Winter, S1'!N15*(RANDBETWEEN(90,100))/100*(40/100))+('Profiles, Qc, Summer, S1'!N15*(RANDBETWEEN(90,100))/100*(60/100))</f>
        <v>0.53394749765929139</v>
      </c>
      <c r="O15" s="1">
        <f ca="1">('Profiles, Qc, Winter, S1'!O15*(RANDBETWEEN(90,100))/100*(40/100))+('Profiles, Qc, Summer, S1'!O15*(RANDBETWEEN(90,100))/100*(60/100))</f>
        <v>0.52992768736508267</v>
      </c>
      <c r="P15" s="1">
        <f ca="1">('Profiles, Qc, Winter, S1'!P15*(RANDBETWEEN(90,100))/100*(40/100))+('Profiles, Qc, Summer, S1'!P15*(RANDBETWEEN(90,100))/100*(60/100))</f>
        <v>0.37273090582115082</v>
      </c>
      <c r="Q15" s="1">
        <f ca="1">('Profiles, Qc, Winter, S1'!Q15*(RANDBETWEEN(90,100))/100*(40/100))+('Profiles, Qc, Summer, S1'!Q15*(RANDBETWEEN(90,100))/100*(60/100))</f>
        <v>0.47447818657654062</v>
      </c>
      <c r="R15" s="1">
        <f ca="1">('Profiles, Qc, Winter, S1'!R15*(RANDBETWEEN(90,100))/100*(40/100))+('Profiles, Qc, Summer, S1'!R15*(RANDBETWEEN(90,100))/100*(60/100))</f>
        <v>0.53923765769454834</v>
      </c>
      <c r="S15" s="1">
        <f ca="1">('Profiles, Qc, Winter, S1'!S15*(RANDBETWEEN(90,100))/100*(40/100))+('Profiles, Qc, Summer, S1'!S15*(RANDBETWEEN(90,100))/100*(60/100))</f>
        <v>0.45507483772539026</v>
      </c>
      <c r="T15" s="1">
        <f ca="1">('Profiles, Qc, Winter, S1'!T15*(RANDBETWEEN(90,100))/100*(40/100))+('Profiles, Qc, Summer, S1'!T15*(RANDBETWEEN(90,100))/100*(60/100))</f>
        <v>0.38731695770310348</v>
      </c>
      <c r="U15" s="1">
        <f ca="1">('Profiles, Qc, Winter, S1'!U15*(RANDBETWEEN(90,100))/100*(40/100))+('Profiles, Qc, Summer, S1'!U15*(RANDBETWEEN(90,100))/100*(60/100))</f>
        <v>0.35801302682153846</v>
      </c>
      <c r="V15" s="1">
        <f ca="1">('Profiles, Qc, Winter, S1'!V15*(RANDBETWEEN(90,100))/100*(40/100))+('Profiles, Qc, Summer, S1'!V15*(RANDBETWEEN(90,100))/100*(60/100))</f>
        <v>0.36818566170421158</v>
      </c>
      <c r="W15" s="1">
        <f ca="1">('Profiles, Qc, Winter, S1'!W15*(RANDBETWEEN(90,100))/100*(40/100))+('Profiles, Qc, Summer, S1'!W15*(RANDBETWEEN(90,100))/100*(60/100))</f>
        <v>0.32249900496206757</v>
      </c>
      <c r="X15" s="1">
        <f ca="1">('Profiles, Qc, Winter, S1'!X15*(RANDBETWEEN(90,100))/100*(40/100))+('Profiles, Qc, Summer, S1'!X15*(RANDBETWEEN(90,100))/100*(60/100))</f>
        <v>0.22665026582901998</v>
      </c>
      <c r="Y15" s="1">
        <f ca="1">('Profiles, Qc, Winter, S1'!Y15*(RANDBETWEEN(90,100))/100*(40/100))+('Profiles, Qc, Summer, S1'!Y15*(RANDBETWEEN(90,100))/100*(60/100))</f>
        <v>0.23368852249446748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-4.3017876221796113E-2</v>
      </c>
      <c r="C16" s="1">
        <f ca="1">('Profiles, Qc, Winter, S1'!C16*(RANDBETWEEN(90,100))/100*(40/100))+('Profiles, Qc, Summer, S1'!C16*(RANDBETWEEN(90,100))/100*(60/100))</f>
        <v>-5.6991094283818489E-2</v>
      </c>
      <c r="D16" s="1">
        <f ca="1">('Profiles, Qc, Winter, S1'!D16*(RANDBETWEEN(90,100))/100*(40/100))+('Profiles, Qc, Summer, S1'!D16*(RANDBETWEEN(90,100))/100*(60/100))</f>
        <v>-5.7245453027877993E-2</v>
      </c>
      <c r="E16" s="1">
        <f ca="1">('Profiles, Qc, Winter, S1'!E16*(RANDBETWEEN(90,100))/100*(40/100))+('Profiles, Qc, Summer, S1'!E16*(RANDBETWEEN(90,100))/100*(60/100))</f>
        <v>-6.4636518718357169E-2</v>
      </c>
      <c r="F16" s="1">
        <f ca="1">('Profiles, Qc, Winter, S1'!F16*(RANDBETWEEN(90,100))/100*(40/100))+('Profiles, Qc, Summer, S1'!F16*(RANDBETWEEN(90,100))/100*(60/100))</f>
        <v>-6.6632775722633597E-2</v>
      </c>
      <c r="G16" s="1">
        <f ca="1">('Profiles, Qc, Winter, S1'!G16*(RANDBETWEEN(90,100))/100*(40/100))+('Profiles, Qc, Summer, S1'!G16*(RANDBETWEEN(90,100))/100*(60/100))</f>
        <v>-5.9685736348213447E-2</v>
      </c>
      <c r="H16" s="1">
        <f ca="1">('Profiles, Qc, Winter, S1'!H16*(RANDBETWEEN(90,100))/100*(40/100))+('Profiles, Qc, Summer, S1'!H16*(RANDBETWEEN(90,100))/100*(60/100))</f>
        <v>-4.8306712740913943E-2</v>
      </c>
      <c r="I16" s="1">
        <f ca="1">('Profiles, Qc, Winter, S1'!I16*(RANDBETWEEN(90,100))/100*(40/100))+('Profiles, Qc, Summer, S1'!I16*(RANDBETWEEN(90,100))/100*(60/100))</f>
        <v>4.0467163998495495E-2</v>
      </c>
      <c r="J16" s="1">
        <f ca="1">('Profiles, Qc, Winter, S1'!J16*(RANDBETWEEN(90,100))/100*(40/100))+('Profiles, Qc, Summer, S1'!J16*(RANDBETWEEN(90,100))/100*(60/100))</f>
        <v>5.203779574750194E-2</v>
      </c>
      <c r="K16" s="1">
        <f ca="1">('Profiles, Qc, Winter, S1'!K16*(RANDBETWEEN(90,100))/100*(40/100))+('Profiles, Qc, Summer, S1'!K16*(RANDBETWEEN(90,100))/100*(60/100))</f>
        <v>7.3242584129433894E-2</v>
      </c>
      <c r="L16" s="1">
        <f ca="1">('Profiles, Qc, Winter, S1'!L16*(RANDBETWEEN(90,100))/100*(40/100))+('Profiles, Qc, Summer, S1'!L16*(RANDBETWEEN(90,100))/100*(60/100))</f>
        <v>4.0832790114006895E-2</v>
      </c>
      <c r="M16" s="1">
        <f ca="1">('Profiles, Qc, Winter, S1'!M16*(RANDBETWEEN(90,100))/100*(40/100))+('Profiles, Qc, Summer, S1'!M16*(RANDBETWEEN(90,100))/100*(60/100))</f>
        <v>2.349126621773933E-2</v>
      </c>
      <c r="N16" s="1">
        <f ca="1">('Profiles, Qc, Winter, S1'!N16*(RANDBETWEEN(90,100))/100*(40/100))+('Profiles, Qc, Summer, S1'!N16*(RANDBETWEEN(90,100))/100*(60/100))</f>
        <v>4.4260446893046E-3</v>
      </c>
      <c r="O16" s="1">
        <f ca="1">('Profiles, Qc, Winter, S1'!O16*(RANDBETWEEN(90,100))/100*(40/100))+('Profiles, Qc, Summer, S1'!O16*(RANDBETWEEN(90,100))/100*(60/100))</f>
        <v>7.267579209151373E-3</v>
      </c>
      <c r="P16" s="1">
        <f ca="1">('Profiles, Qc, Winter, S1'!P16*(RANDBETWEEN(90,100))/100*(40/100))+('Profiles, Qc, Summer, S1'!P16*(RANDBETWEEN(90,100))/100*(60/100))</f>
        <v>-1.3479631767039608E-2</v>
      </c>
      <c r="Q16" s="1">
        <f ca="1">('Profiles, Qc, Winter, S1'!Q16*(RANDBETWEEN(90,100))/100*(40/100))+('Profiles, Qc, Summer, S1'!Q16*(RANDBETWEEN(90,100))/100*(60/100))</f>
        <v>-1.4780998677137216E-2</v>
      </c>
      <c r="R16" s="1">
        <f ca="1">('Profiles, Qc, Winter, S1'!R16*(RANDBETWEEN(90,100))/100*(40/100))+('Profiles, Qc, Summer, S1'!R16*(RANDBETWEEN(90,100))/100*(60/100))</f>
        <v>-5.8774000552881366E-3</v>
      </c>
      <c r="S16" s="1">
        <f ca="1">('Profiles, Qc, Winter, S1'!S16*(RANDBETWEEN(90,100))/100*(40/100))+('Profiles, Qc, Summer, S1'!S16*(RANDBETWEEN(90,100))/100*(60/100))</f>
        <v>3.8520402833852468E-2</v>
      </c>
      <c r="T16" s="1">
        <f ca="1">('Profiles, Qc, Winter, S1'!T16*(RANDBETWEEN(90,100))/100*(40/100))+('Profiles, Qc, Summer, S1'!T16*(RANDBETWEEN(90,100))/100*(60/100))</f>
        <v>5.6910880590323003E-2</v>
      </c>
      <c r="U16" s="1">
        <f ca="1">('Profiles, Qc, Winter, S1'!U16*(RANDBETWEEN(90,100))/100*(40/100))+('Profiles, Qc, Summer, S1'!U16*(RANDBETWEEN(90,100))/100*(60/100))</f>
        <v>4.6517851664672219E-2</v>
      </c>
      <c r="V16" s="1">
        <f ca="1">('Profiles, Qc, Winter, S1'!V16*(RANDBETWEEN(90,100))/100*(40/100))+('Profiles, Qc, Summer, S1'!V16*(RANDBETWEEN(90,100))/100*(60/100))</f>
        <v>2.1606347644009538E-2</v>
      </c>
      <c r="W16" s="1">
        <f ca="1">('Profiles, Qc, Winter, S1'!W16*(RANDBETWEEN(90,100))/100*(40/100))+('Profiles, Qc, Summer, S1'!W16*(RANDBETWEEN(90,100))/100*(60/100))</f>
        <v>6.5765083322961507E-3</v>
      </c>
      <c r="X16" s="1">
        <f ca="1">('Profiles, Qc, Winter, S1'!X16*(RANDBETWEEN(90,100))/100*(40/100))+('Profiles, Qc, Summer, S1'!X16*(RANDBETWEEN(90,100))/100*(60/100))</f>
        <v>-1.6875121245565321E-2</v>
      </c>
      <c r="Y16" s="1">
        <f ca="1">('Profiles, Qc, Winter, S1'!Y16*(RANDBETWEEN(90,100))/100*(40/100))+('Profiles, Qc, Summer, S1'!Y16*(RANDBETWEEN(90,100))/100*(60/100))</f>
        <v>-3.421533659975412E-2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-0.15455082284952401</v>
      </c>
      <c r="C17" s="1">
        <f ca="1">('Profiles, Qc, Winter, S1'!C17*(RANDBETWEEN(90,100))/100*(40/100))+('Profiles, Qc, Summer, S1'!C17*(RANDBETWEEN(90,100))/100*(60/100))</f>
        <v>-0.19975734253884103</v>
      </c>
      <c r="D17" s="1">
        <f ca="1">('Profiles, Qc, Winter, S1'!D17*(RANDBETWEEN(90,100))/100*(40/100))+('Profiles, Qc, Summer, S1'!D17*(RANDBETWEEN(90,100))/100*(60/100))</f>
        <v>-0.26902017689206781</v>
      </c>
      <c r="E17" s="1">
        <f ca="1">('Profiles, Qc, Winter, S1'!E17*(RANDBETWEEN(90,100))/100*(40/100))+('Profiles, Qc, Summer, S1'!E17*(RANDBETWEEN(90,100))/100*(60/100))</f>
        <v>-0.25613791806920605</v>
      </c>
      <c r="F17" s="1">
        <f ca="1">('Profiles, Qc, Winter, S1'!F17*(RANDBETWEEN(90,100))/100*(40/100))+('Profiles, Qc, Summer, S1'!F17*(RANDBETWEEN(90,100))/100*(60/100))</f>
        <v>-0.25014976143876766</v>
      </c>
      <c r="G17" s="1">
        <f ca="1">('Profiles, Qc, Winter, S1'!G17*(RANDBETWEEN(90,100))/100*(40/100))+('Profiles, Qc, Summer, S1'!G17*(RANDBETWEEN(90,100))/100*(60/100))</f>
        <v>-0.22608681828639854</v>
      </c>
      <c r="H17" s="1">
        <f ca="1">('Profiles, Qc, Winter, S1'!H17*(RANDBETWEEN(90,100))/100*(40/100))+('Profiles, Qc, Summer, S1'!H17*(RANDBETWEEN(90,100))/100*(60/100))</f>
        <v>-1.1595611291750983E-2</v>
      </c>
      <c r="I17" s="1">
        <f ca="1">('Profiles, Qc, Winter, S1'!I17*(RANDBETWEEN(90,100))/100*(40/100))+('Profiles, Qc, Summer, S1'!I17*(RANDBETWEEN(90,100))/100*(60/100))</f>
        <v>0.20409366964584913</v>
      </c>
      <c r="J17" s="1">
        <f ca="1">('Profiles, Qc, Winter, S1'!J17*(RANDBETWEEN(90,100))/100*(40/100))+('Profiles, Qc, Summer, S1'!J17*(RANDBETWEEN(90,100))/100*(60/100))</f>
        <v>0.26279874611065668</v>
      </c>
      <c r="K17" s="1">
        <f ca="1">('Profiles, Qc, Winter, S1'!K17*(RANDBETWEEN(90,100))/100*(40/100))+('Profiles, Qc, Summer, S1'!K17*(RANDBETWEEN(90,100))/100*(60/100))</f>
        <v>0.23062305834998714</v>
      </c>
      <c r="L17" s="1">
        <f ca="1">('Profiles, Qc, Winter, S1'!L17*(RANDBETWEEN(90,100))/100*(40/100))+('Profiles, Qc, Summer, S1'!L17*(RANDBETWEEN(90,100))/100*(60/100))</f>
        <v>0.17533313972733264</v>
      </c>
      <c r="M17" s="1">
        <f ca="1">('Profiles, Qc, Winter, S1'!M17*(RANDBETWEEN(90,100))/100*(40/100))+('Profiles, Qc, Summer, S1'!M17*(RANDBETWEEN(90,100))/100*(60/100))</f>
        <v>0.25271687893700406</v>
      </c>
      <c r="N17" s="1">
        <f ca="1">('Profiles, Qc, Winter, S1'!N17*(RANDBETWEEN(90,100))/100*(40/100))+('Profiles, Qc, Summer, S1'!N17*(RANDBETWEEN(90,100))/100*(60/100))</f>
        <v>0.22069716760156743</v>
      </c>
      <c r="O17" s="1">
        <f ca="1">('Profiles, Qc, Winter, S1'!O17*(RANDBETWEEN(90,100))/100*(40/100))+('Profiles, Qc, Summer, S1'!O17*(RANDBETWEEN(90,100))/100*(60/100))</f>
        <v>0.16681296847341953</v>
      </c>
      <c r="P17" s="1">
        <f ca="1">('Profiles, Qc, Winter, S1'!P17*(RANDBETWEEN(90,100))/100*(40/100))+('Profiles, Qc, Summer, S1'!P17*(RANDBETWEEN(90,100))/100*(60/100))</f>
        <v>6.3196605899155323E-2</v>
      </c>
      <c r="Q17" s="1">
        <f ca="1">('Profiles, Qc, Winter, S1'!Q17*(RANDBETWEEN(90,100))/100*(40/100))+('Profiles, Qc, Summer, S1'!Q17*(RANDBETWEEN(90,100))/100*(60/100))</f>
        <v>2.2221126629384337E-2</v>
      </c>
      <c r="R17" s="1">
        <f ca="1">('Profiles, Qc, Winter, S1'!R17*(RANDBETWEEN(90,100))/100*(40/100))+('Profiles, Qc, Summer, S1'!R17*(RANDBETWEEN(90,100))/100*(60/100))</f>
        <v>4.279321344700189E-2</v>
      </c>
      <c r="S17" s="1">
        <f ca="1">('Profiles, Qc, Winter, S1'!S17*(RANDBETWEEN(90,100))/100*(40/100))+('Profiles, Qc, Summer, S1'!S17*(RANDBETWEEN(90,100))/100*(60/100))</f>
        <v>6.0791985088778172E-2</v>
      </c>
      <c r="T17" s="1">
        <f ca="1">('Profiles, Qc, Winter, S1'!T17*(RANDBETWEEN(90,100))/100*(40/100))+('Profiles, Qc, Summer, S1'!T17*(RANDBETWEEN(90,100))/100*(60/100))</f>
        <v>-3.2157642420037276E-2</v>
      </c>
      <c r="U17" s="1">
        <f ca="1">('Profiles, Qc, Winter, S1'!U17*(RANDBETWEEN(90,100))/100*(40/100))+('Profiles, Qc, Summer, S1'!U17*(RANDBETWEEN(90,100))/100*(60/100))</f>
        <v>3.6434264971629507E-2</v>
      </c>
      <c r="V17" s="1">
        <f ca="1">('Profiles, Qc, Winter, S1'!V17*(RANDBETWEEN(90,100))/100*(40/100))+('Profiles, Qc, Summer, S1'!V17*(RANDBETWEEN(90,100))/100*(60/100))</f>
        <v>4.8468958527293729E-2</v>
      </c>
      <c r="W17" s="1">
        <f ca="1">('Profiles, Qc, Winter, S1'!W17*(RANDBETWEEN(90,100))/100*(40/100))+('Profiles, Qc, Summer, S1'!W17*(RANDBETWEEN(90,100))/100*(60/100))</f>
        <v>-8.3242655843285412E-3</v>
      </c>
      <c r="X17" s="1">
        <f ca="1">('Profiles, Qc, Winter, S1'!X17*(RANDBETWEEN(90,100))/100*(40/100))+('Profiles, Qc, Summer, S1'!X17*(RANDBETWEEN(90,100))/100*(60/100))</f>
        <v>-0.14134086060751122</v>
      </c>
      <c r="Y17" s="1">
        <f ca="1">('Profiles, Qc, Winter, S1'!Y17*(RANDBETWEEN(90,100))/100*(40/100))+('Profiles, Qc, Summer, S1'!Y17*(RANDBETWEEN(90,100))/100*(60/100))</f>
        <v>-0.20979666982305506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-0.29432394552290686</v>
      </c>
      <c r="C18" s="1">
        <f ca="1">('Profiles, Qc, Winter, S1'!C18*(RANDBETWEEN(90,100))/100*(40/100))+('Profiles, Qc, Summer, S1'!C18*(RANDBETWEEN(90,100))/100*(60/100))</f>
        <v>-0.31341919010802399</v>
      </c>
      <c r="D18" s="1">
        <f ca="1">('Profiles, Qc, Winter, S1'!D18*(RANDBETWEEN(90,100))/100*(40/100))+('Profiles, Qc, Summer, S1'!D18*(RANDBETWEEN(90,100))/100*(60/100))</f>
        <v>-0.31597639508388498</v>
      </c>
      <c r="E18" s="1">
        <f ca="1">('Profiles, Qc, Winter, S1'!E18*(RANDBETWEEN(90,100))/100*(40/100))+('Profiles, Qc, Summer, S1'!E18*(RANDBETWEEN(90,100))/100*(60/100))</f>
        <v>-0.30869267726323157</v>
      </c>
      <c r="F18" s="1">
        <f ca="1">('Profiles, Qc, Winter, S1'!F18*(RANDBETWEEN(90,100))/100*(40/100))+('Profiles, Qc, Summer, S1'!F18*(RANDBETWEEN(90,100))/100*(60/100))</f>
        <v>-0.32380131195504402</v>
      </c>
      <c r="G18" s="1">
        <f ca="1">('Profiles, Qc, Winter, S1'!G18*(RANDBETWEEN(90,100))/100*(40/100))+('Profiles, Qc, Summer, S1'!G18*(RANDBETWEEN(90,100))/100*(60/100))</f>
        <v>-0.32594457066488236</v>
      </c>
      <c r="H18" s="1">
        <f ca="1">('Profiles, Qc, Winter, S1'!H18*(RANDBETWEEN(90,100))/100*(40/100))+('Profiles, Qc, Summer, S1'!H18*(RANDBETWEEN(90,100))/100*(60/100))</f>
        <v>-0.27239955219437295</v>
      </c>
      <c r="I18" s="1">
        <f ca="1">('Profiles, Qc, Winter, S1'!I18*(RANDBETWEEN(90,100))/100*(40/100))+('Profiles, Qc, Summer, S1'!I18*(RANDBETWEEN(90,100))/100*(60/100))</f>
        <v>-0.21038221306057514</v>
      </c>
      <c r="J18" s="1">
        <f ca="1">('Profiles, Qc, Winter, S1'!J18*(RANDBETWEEN(90,100))/100*(40/100))+('Profiles, Qc, Summer, S1'!J18*(RANDBETWEEN(90,100))/100*(60/100))</f>
        <v>-0.17837053888741763</v>
      </c>
      <c r="K18" s="1">
        <f ca="1">('Profiles, Qc, Winter, S1'!K18*(RANDBETWEEN(90,100))/100*(40/100))+('Profiles, Qc, Summer, S1'!K18*(RANDBETWEEN(90,100))/100*(60/100))</f>
        <v>-0.1978237275520866</v>
      </c>
      <c r="L18" s="1">
        <f ca="1">('Profiles, Qc, Winter, S1'!L18*(RANDBETWEEN(90,100))/100*(40/100))+('Profiles, Qc, Summer, S1'!L18*(RANDBETWEEN(90,100))/100*(60/100))</f>
        <v>-0.2352358902719647</v>
      </c>
      <c r="M18" s="1">
        <f ca="1">('Profiles, Qc, Winter, S1'!M18*(RANDBETWEEN(90,100))/100*(40/100))+('Profiles, Qc, Summer, S1'!M18*(RANDBETWEEN(90,100))/100*(60/100))</f>
        <v>-0.24810465170495</v>
      </c>
      <c r="N18" s="1">
        <f ca="1">('Profiles, Qc, Winter, S1'!N18*(RANDBETWEEN(90,100))/100*(40/100))+('Profiles, Qc, Summer, S1'!N18*(RANDBETWEEN(90,100))/100*(60/100))</f>
        <v>-0.2301057501662494</v>
      </c>
      <c r="O18" s="1">
        <f ca="1">('Profiles, Qc, Winter, S1'!O18*(RANDBETWEEN(90,100))/100*(40/100))+('Profiles, Qc, Summer, S1'!O18*(RANDBETWEEN(90,100))/100*(60/100))</f>
        <v>-0.24946830593105335</v>
      </c>
      <c r="P18" s="1">
        <f ca="1">('Profiles, Qc, Winter, S1'!P18*(RANDBETWEEN(90,100))/100*(40/100))+('Profiles, Qc, Summer, S1'!P18*(RANDBETWEEN(90,100))/100*(60/100))</f>
        <v>-0.23993854524494906</v>
      </c>
      <c r="Q18" s="1">
        <f ca="1">('Profiles, Qc, Winter, S1'!Q18*(RANDBETWEEN(90,100))/100*(40/100))+('Profiles, Qc, Summer, S1'!Q18*(RANDBETWEEN(90,100))/100*(60/100))</f>
        <v>-0.26678525893856958</v>
      </c>
      <c r="R18" s="1">
        <f ca="1">('Profiles, Qc, Winter, S1'!R18*(RANDBETWEEN(90,100))/100*(40/100))+('Profiles, Qc, Summer, S1'!R18*(RANDBETWEEN(90,100))/100*(60/100))</f>
        <v>-0.26518296107275613</v>
      </c>
      <c r="S18" s="1">
        <f ca="1">('Profiles, Qc, Winter, S1'!S18*(RANDBETWEEN(90,100))/100*(40/100))+('Profiles, Qc, Summer, S1'!S18*(RANDBETWEEN(90,100))/100*(60/100))</f>
        <v>-0.20893654482355256</v>
      </c>
      <c r="T18" s="1">
        <f ca="1">('Profiles, Qc, Winter, S1'!T18*(RANDBETWEEN(90,100))/100*(40/100))+('Profiles, Qc, Summer, S1'!T18*(RANDBETWEEN(90,100))/100*(60/100))</f>
        <v>-0.1735027925270568</v>
      </c>
      <c r="U18" s="1">
        <f ca="1">('Profiles, Qc, Winter, S1'!U18*(RANDBETWEEN(90,100))/100*(40/100))+('Profiles, Qc, Summer, S1'!U18*(RANDBETWEEN(90,100))/100*(60/100))</f>
        <v>-0.19390227506280766</v>
      </c>
      <c r="V18" s="1">
        <f ca="1">('Profiles, Qc, Winter, S1'!V18*(RANDBETWEEN(90,100))/100*(40/100))+('Profiles, Qc, Summer, S1'!V18*(RANDBETWEEN(90,100))/100*(60/100))</f>
        <v>-0.19745732237138958</v>
      </c>
      <c r="W18" s="1">
        <f ca="1">('Profiles, Qc, Winter, S1'!W18*(RANDBETWEEN(90,100))/100*(40/100))+('Profiles, Qc, Summer, S1'!W18*(RANDBETWEEN(90,100))/100*(60/100))</f>
        <v>-0.22798266708432408</v>
      </c>
      <c r="X18" s="1">
        <f ca="1">('Profiles, Qc, Winter, S1'!X18*(RANDBETWEEN(90,100))/100*(40/100))+('Profiles, Qc, Summer, S1'!X18*(RANDBETWEEN(90,100))/100*(60/100))</f>
        <v>-0.2653838083790514</v>
      </c>
      <c r="Y18" s="1">
        <f ca="1">('Profiles, Qc, Winter, S1'!Y18*(RANDBETWEEN(90,100))/100*(40/100))+('Profiles, Qc, Summer, S1'!Y18*(RANDBETWEEN(90,100))/100*(60/100))</f>
        <v>-0.27892771219105494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-0.19777671977196168</v>
      </c>
      <c r="C19" s="1">
        <f ca="1">('Profiles, Qc, Winter, S1'!C19*(RANDBETWEEN(90,100))/100*(40/100))+('Profiles, Qc, Summer, S1'!C19*(RANDBETWEEN(90,100))/100*(60/100))</f>
        <v>-0.23202337032869658</v>
      </c>
      <c r="D19" s="1">
        <f ca="1">('Profiles, Qc, Winter, S1'!D19*(RANDBETWEEN(90,100))/100*(40/100))+('Profiles, Qc, Summer, S1'!D19*(RANDBETWEEN(90,100))/100*(60/100))</f>
        <v>-0.25735651727348063</v>
      </c>
      <c r="E19" s="1">
        <f ca="1">('Profiles, Qc, Winter, S1'!E19*(RANDBETWEEN(90,100))/100*(40/100))+('Profiles, Qc, Summer, S1'!E19*(RANDBETWEEN(90,100))/100*(60/100))</f>
        <v>-0.25126161999824842</v>
      </c>
      <c r="F19" s="1">
        <f ca="1">('Profiles, Qc, Winter, S1'!F19*(RANDBETWEEN(90,100))/100*(40/100))+('Profiles, Qc, Summer, S1'!F19*(RANDBETWEEN(90,100))/100*(60/100))</f>
        <v>-0.2573564284157242</v>
      </c>
      <c r="G19" s="1">
        <f ca="1">('Profiles, Qc, Winter, S1'!G19*(RANDBETWEEN(90,100))/100*(40/100))+('Profiles, Qc, Summer, S1'!G19*(RANDBETWEEN(90,100))/100*(60/100))</f>
        <v>-0.24968593355275948</v>
      </c>
      <c r="H19" s="1">
        <f ca="1">('Profiles, Qc, Winter, S1'!H19*(RANDBETWEEN(90,100))/100*(40/100))+('Profiles, Qc, Summer, S1'!H19*(RANDBETWEEN(90,100))/100*(60/100))</f>
        <v>-0.19371825415702493</v>
      </c>
      <c r="I19" s="1">
        <f ca="1">('Profiles, Qc, Winter, S1'!I19*(RANDBETWEEN(90,100))/100*(40/100))+('Profiles, Qc, Summer, S1'!I19*(RANDBETWEEN(90,100))/100*(60/100))</f>
        <v>-0.11335870472338191</v>
      </c>
      <c r="J19" s="1">
        <f ca="1">('Profiles, Qc, Winter, S1'!J19*(RANDBETWEEN(90,100))/100*(40/100))+('Profiles, Qc, Summer, S1'!J19*(RANDBETWEEN(90,100))/100*(60/100))</f>
        <v>-6.1748333917324261E-2</v>
      </c>
      <c r="K19" s="1">
        <f ca="1">('Profiles, Qc, Winter, S1'!K19*(RANDBETWEEN(90,100))/100*(40/100))+('Profiles, Qc, Summer, S1'!K19*(RANDBETWEEN(90,100))/100*(60/100))</f>
        <v>-1.2313269442131791E-2</v>
      </c>
      <c r="L19" s="1">
        <f ca="1">('Profiles, Qc, Winter, S1'!L19*(RANDBETWEEN(90,100))/100*(40/100))+('Profiles, Qc, Summer, S1'!L19*(RANDBETWEEN(90,100))/100*(60/100))</f>
        <v>2.0905418723726268E-2</v>
      </c>
      <c r="M19" s="1">
        <f ca="1">('Profiles, Qc, Winter, S1'!M19*(RANDBETWEEN(90,100))/100*(40/100))+('Profiles, Qc, Summer, S1'!M19*(RANDBETWEEN(90,100))/100*(60/100))</f>
        <v>3.3777140983458402E-2</v>
      </c>
      <c r="N19" s="1">
        <f ca="1">('Profiles, Qc, Winter, S1'!N19*(RANDBETWEEN(90,100))/100*(40/100))+('Profiles, Qc, Summer, S1'!N19*(RANDBETWEEN(90,100))/100*(60/100))</f>
        <v>5.5198344250487197E-3</v>
      </c>
      <c r="O19" s="1">
        <f ca="1">('Profiles, Qc, Winter, S1'!O19*(RANDBETWEEN(90,100))/100*(40/100))+('Profiles, Qc, Summer, S1'!O19*(RANDBETWEEN(90,100))/100*(60/100))</f>
        <v>-1.5035700925324774E-2</v>
      </c>
      <c r="P19" s="1">
        <f ca="1">('Profiles, Qc, Winter, S1'!P19*(RANDBETWEEN(90,100))/100*(40/100))+('Profiles, Qc, Summer, S1'!P19*(RANDBETWEEN(90,100))/100*(60/100))</f>
        <v>-3.0816488554843292E-2</v>
      </c>
      <c r="Q19" s="1">
        <f ca="1">('Profiles, Qc, Winter, S1'!Q19*(RANDBETWEEN(90,100))/100*(40/100))+('Profiles, Qc, Summer, S1'!Q19*(RANDBETWEEN(90,100))/100*(60/100))</f>
        <v>-6.2031256480343397E-2</v>
      </c>
      <c r="R19" s="1">
        <f ca="1">('Profiles, Qc, Winter, S1'!R19*(RANDBETWEEN(90,100))/100*(40/100))+('Profiles, Qc, Summer, S1'!R19*(RANDBETWEEN(90,100))/100*(60/100))</f>
        <v>-5.639583683266966E-2</v>
      </c>
      <c r="S19" s="1">
        <f ca="1">('Profiles, Qc, Winter, S1'!S19*(RANDBETWEEN(90,100))/100*(40/100))+('Profiles, Qc, Summer, S1'!S19*(RANDBETWEEN(90,100))/100*(60/100))</f>
        <v>-2.3774699052079885E-2</v>
      </c>
      <c r="T19" s="1">
        <f ca="1">('Profiles, Qc, Winter, S1'!T19*(RANDBETWEEN(90,100))/100*(40/100))+('Profiles, Qc, Summer, S1'!T19*(RANDBETWEEN(90,100))/100*(60/100))</f>
        <v>-3.0144821246566419E-2</v>
      </c>
      <c r="U19" s="1">
        <f ca="1">('Profiles, Qc, Winter, S1'!U19*(RANDBETWEEN(90,100))/100*(40/100))+('Profiles, Qc, Summer, S1'!U19*(RANDBETWEEN(90,100))/100*(60/100))</f>
        <v>-5.1481670932050368E-2</v>
      </c>
      <c r="V19" s="1">
        <f ca="1">('Profiles, Qc, Winter, S1'!V19*(RANDBETWEEN(90,100))/100*(40/100))+('Profiles, Qc, Summer, S1'!V19*(RANDBETWEEN(90,100))/100*(60/100))</f>
        <v>-1.9800244056053372E-2</v>
      </c>
      <c r="W19" s="1">
        <f ca="1">('Profiles, Qc, Winter, S1'!W19*(RANDBETWEEN(90,100))/100*(40/100))+('Profiles, Qc, Summer, S1'!W19*(RANDBETWEEN(90,100))/100*(60/100))</f>
        <v>-5.9532838556891163E-2</v>
      </c>
      <c r="X19" s="1">
        <f ca="1">('Profiles, Qc, Winter, S1'!X19*(RANDBETWEEN(90,100))/100*(40/100))+('Profiles, Qc, Summer, S1'!X19*(RANDBETWEEN(90,100))/100*(60/100))</f>
        <v>-8.1422820632237269E-2</v>
      </c>
      <c r="Y19" s="1">
        <f ca="1">('Profiles, Qc, Winter, S1'!Y19*(RANDBETWEEN(90,100))/100*(40/100))+('Profiles, Qc, Summer, S1'!Y19*(RANDBETWEEN(90,100))/100*(60/100))</f>
        <v>-0.11378069780804571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0.28234069489377672</v>
      </c>
      <c r="C20" s="1">
        <f ca="1">('Profiles, Qc, Winter, S1'!C20*(RANDBETWEEN(90,100))/100*(40/100))+('Profiles, Qc, Summer, S1'!C20*(RANDBETWEEN(90,100))/100*(60/100))</f>
        <v>0.28966828736931954</v>
      </c>
      <c r="D20" s="1">
        <f ca="1">('Profiles, Qc, Winter, S1'!D20*(RANDBETWEEN(90,100))/100*(40/100))+('Profiles, Qc, Summer, S1'!D20*(RANDBETWEEN(90,100))/100*(60/100))</f>
        <v>0.21940976052917185</v>
      </c>
      <c r="E20" s="1">
        <f ca="1">('Profiles, Qc, Winter, S1'!E20*(RANDBETWEEN(90,100))/100*(40/100))+('Profiles, Qc, Summer, S1'!E20*(RANDBETWEEN(90,100))/100*(60/100))</f>
        <v>0.27819900234193712</v>
      </c>
      <c r="F20" s="1">
        <f ca="1">('Profiles, Qc, Winter, S1'!F20*(RANDBETWEEN(90,100))/100*(40/100))+('Profiles, Qc, Summer, S1'!F20*(RANDBETWEEN(90,100))/100*(60/100))</f>
        <v>0.26702992457986752</v>
      </c>
      <c r="G20" s="1">
        <f ca="1">('Profiles, Qc, Winter, S1'!G20*(RANDBETWEEN(90,100))/100*(40/100))+('Profiles, Qc, Summer, S1'!G20*(RANDBETWEEN(90,100))/100*(60/100))</f>
        <v>0.30607445427634655</v>
      </c>
      <c r="H20" s="1">
        <f ca="1">('Profiles, Qc, Winter, S1'!H20*(RANDBETWEEN(90,100))/100*(40/100))+('Profiles, Qc, Summer, S1'!H20*(RANDBETWEEN(90,100))/100*(60/100))</f>
        <v>0.30028755607140056</v>
      </c>
      <c r="I20" s="1">
        <f ca="1">('Profiles, Qc, Winter, S1'!I20*(RANDBETWEEN(90,100))/100*(40/100))+('Profiles, Qc, Summer, S1'!I20*(RANDBETWEEN(90,100))/100*(60/100))</f>
        <v>0.58151983432509347</v>
      </c>
      <c r="J20" s="1">
        <f ca="1">('Profiles, Qc, Winter, S1'!J20*(RANDBETWEEN(90,100))/100*(40/100))+('Profiles, Qc, Summer, S1'!J20*(RANDBETWEEN(90,100))/100*(60/100))</f>
        <v>0.67089607809551088</v>
      </c>
      <c r="K20" s="1">
        <f ca="1">('Profiles, Qc, Winter, S1'!K20*(RANDBETWEEN(90,100))/100*(40/100))+('Profiles, Qc, Summer, S1'!K20*(RANDBETWEEN(90,100))/100*(60/100))</f>
        <v>0.69798293725954785</v>
      </c>
      <c r="L20" s="1">
        <f ca="1">('Profiles, Qc, Winter, S1'!L20*(RANDBETWEEN(90,100))/100*(40/100))+('Profiles, Qc, Summer, S1'!L20*(RANDBETWEEN(90,100))/100*(60/100))</f>
        <v>0.63360888838682006</v>
      </c>
      <c r="M20" s="1">
        <f ca="1">('Profiles, Qc, Winter, S1'!M20*(RANDBETWEEN(90,100))/100*(40/100))+('Profiles, Qc, Summer, S1'!M20*(RANDBETWEEN(90,100))/100*(60/100))</f>
        <v>0.72634312176273297</v>
      </c>
      <c r="N20" s="1">
        <f ca="1">('Profiles, Qc, Winter, S1'!N20*(RANDBETWEEN(90,100))/100*(40/100))+('Profiles, Qc, Summer, S1'!N20*(RANDBETWEEN(90,100))/100*(60/100))</f>
        <v>0.74789440272966579</v>
      </c>
      <c r="O20" s="1">
        <f ca="1">('Profiles, Qc, Winter, S1'!O20*(RANDBETWEEN(90,100))/100*(40/100))+('Profiles, Qc, Summer, S1'!O20*(RANDBETWEEN(90,100))/100*(60/100))</f>
        <v>0.70309186551810199</v>
      </c>
      <c r="P20" s="1">
        <f ca="1">('Profiles, Qc, Winter, S1'!P20*(RANDBETWEEN(90,100))/100*(40/100))+('Profiles, Qc, Summer, S1'!P20*(RANDBETWEEN(90,100))/100*(60/100))</f>
        <v>0.58145835048613992</v>
      </c>
      <c r="Q20" s="1">
        <f ca="1">('Profiles, Qc, Winter, S1'!Q20*(RANDBETWEEN(90,100))/100*(40/100))+('Profiles, Qc, Summer, S1'!Q20*(RANDBETWEEN(90,100))/100*(60/100))</f>
        <v>0.52719661571298659</v>
      </c>
      <c r="R20" s="1">
        <f ca="1">('Profiles, Qc, Winter, S1'!R20*(RANDBETWEEN(90,100))/100*(40/100))+('Profiles, Qc, Summer, S1'!R20*(RANDBETWEEN(90,100))/100*(60/100))</f>
        <v>0.5817909548303779</v>
      </c>
      <c r="S20" s="1">
        <f ca="1">('Profiles, Qc, Winter, S1'!S20*(RANDBETWEEN(90,100))/100*(40/100))+('Profiles, Qc, Summer, S1'!S20*(RANDBETWEEN(90,100))/100*(60/100))</f>
        <v>0.58168643259094688</v>
      </c>
      <c r="T20" s="1">
        <f ca="1">('Profiles, Qc, Winter, S1'!T20*(RANDBETWEEN(90,100))/100*(40/100))+('Profiles, Qc, Summer, S1'!T20*(RANDBETWEEN(90,100))/100*(60/100))</f>
        <v>0.48343953646788218</v>
      </c>
      <c r="U20" s="1">
        <f ca="1">('Profiles, Qc, Winter, S1'!U20*(RANDBETWEEN(90,100))/100*(40/100))+('Profiles, Qc, Summer, S1'!U20*(RANDBETWEEN(90,100))/100*(60/100))</f>
        <v>0.45912487800813173</v>
      </c>
      <c r="V20" s="1">
        <f ca="1">('Profiles, Qc, Winter, S1'!V20*(RANDBETWEEN(90,100))/100*(40/100))+('Profiles, Qc, Summer, S1'!V20*(RANDBETWEEN(90,100))/100*(60/100))</f>
        <v>0.46363942923521162</v>
      </c>
      <c r="W20" s="1">
        <f ca="1">('Profiles, Qc, Winter, S1'!W20*(RANDBETWEEN(90,100))/100*(40/100))+('Profiles, Qc, Summer, S1'!W20*(RANDBETWEEN(90,100))/100*(60/100))</f>
        <v>0.40846208132892636</v>
      </c>
      <c r="X20" s="1">
        <f ca="1">('Profiles, Qc, Winter, S1'!X20*(RANDBETWEEN(90,100))/100*(40/100))+('Profiles, Qc, Summer, S1'!X20*(RANDBETWEEN(90,100))/100*(60/100))</f>
        <v>0.30551651588874984</v>
      </c>
      <c r="Y20" s="1">
        <f ca="1">('Profiles, Qc, Winter, S1'!Y20*(RANDBETWEEN(90,100))/100*(40/100))+('Profiles, Qc, Summer, S1'!Y20*(RANDBETWEEN(90,100))/100*(60/100))</f>
        <v>0.32064408613390483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-0.20467996059739266</v>
      </c>
      <c r="C21" s="1">
        <f ca="1">('Profiles, Qc, Winter, S1'!C21*(RANDBETWEEN(90,100))/100*(40/100))+('Profiles, Qc, Summer, S1'!C21*(RANDBETWEEN(90,100))/100*(60/100))</f>
        <v>-0.20707598411360909</v>
      </c>
      <c r="D21" s="1">
        <f ca="1">('Profiles, Qc, Winter, S1'!D21*(RANDBETWEEN(90,100))/100*(40/100))+('Profiles, Qc, Summer, S1'!D21*(RANDBETWEEN(90,100))/100*(60/100))</f>
        <v>-0.21565528768820552</v>
      </c>
      <c r="E21" s="1">
        <f ca="1">('Profiles, Qc, Winter, S1'!E21*(RANDBETWEEN(90,100))/100*(40/100))+('Profiles, Qc, Summer, S1'!E21*(RANDBETWEEN(90,100))/100*(60/100))</f>
        <v>-0.21695871638599892</v>
      </c>
      <c r="F21" s="1">
        <f ca="1">('Profiles, Qc, Winter, S1'!F21*(RANDBETWEEN(90,100))/100*(40/100))+('Profiles, Qc, Summer, S1'!F21*(RANDBETWEEN(90,100))/100*(60/100))</f>
        <v>-0.22366154359998158</v>
      </c>
      <c r="G21" s="1">
        <f ca="1">('Profiles, Qc, Winter, S1'!G21*(RANDBETWEEN(90,100))/100*(40/100))+('Profiles, Qc, Summer, S1'!G21*(RANDBETWEEN(90,100))/100*(60/100))</f>
        <v>-0.22553512748565432</v>
      </c>
      <c r="H21" s="1">
        <f ca="1">('Profiles, Qc, Winter, S1'!H21*(RANDBETWEEN(90,100))/100*(40/100))+('Profiles, Qc, Summer, S1'!H21*(RANDBETWEEN(90,100))/100*(60/100))</f>
        <v>-0.18811580003370534</v>
      </c>
      <c r="I21" s="1">
        <f ca="1">('Profiles, Qc, Winter, S1'!I21*(RANDBETWEEN(90,100))/100*(40/100))+('Profiles, Qc, Summer, S1'!I21*(RANDBETWEEN(90,100))/100*(60/100))</f>
        <v>-9.0352981441030877E-2</v>
      </c>
      <c r="J21" s="1">
        <f ca="1">('Profiles, Qc, Winter, S1'!J21*(RANDBETWEEN(90,100))/100*(40/100))+('Profiles, Qc, Summer, S1'!J21*(RANDBETWEEN(90,100))/100*(60/100))</f>
        <v>-2.8240889943650899E-2</v>
      </c>
      <c r="K21" s="1">
        <f ca="1">('Profiles, Qc, Winter, S1'!K21*(RANDBETWEEN(90,100))/100*(40/100))+('Profiles, Qc, Summer, S1'!K21*(RANDBETWEEN(90,100))/100*(60/100))</f>
        <v>-2.4284462506140192E-2</v>
      </c>
      <c r="L21" s="1">
        <f ca="1">('Profiles, Qc, Winter, S1'!L21*(RANDBETWEEN(90,100))/100*(40/100))+('Profiles, Qc, Summer, S1'!L21*(RANDBETWEEN(90,100))/100*(60/100))</f>
        <v>2.2628389787927479E-3</v>
      </c>
      <c r="M21" s="1">
        <f ca="1">('Profiles, Qc, Winter, S1'!M21*(RANDBETWEEN(90,100))/100*(40/100))+('Profiles, Qc, Summer, S1'!M21*(RANDBETWEEN(90,100))/100*(60/100))</f>
        <v>4.50752160826259E-4</v>
      </c>
      <c r="N21" s="1">
        <f ca="1">('Profiles, Qc, Winter, S1'!N21*(RANDBETWEEN(90,100))/100*(40/100))+('Profiles, Qc, Summer, S1'!N21*(RANDBETWEEN(90,100))/100*(60/100))</f>
        <v>-1.8103842015604988E-2</v>
      </c>
      <c r="O21" s="1">
        <f ca="1">('Profiles, Qc, Winter, S1'!O21*(RANDBETWEEN(90,100))/100*(40/100))+('Profiles, Qc, Summer, S1'!O21*(RANDBETWEEN(90,100))/100*(60/100))</f>
        <v>-1.8592718681445488E-2</v>
      </c>
      <c r="P21" s="1">
        <f ca="1">('Profiles, Qc, Winter, S1'!P21*(RANDBETWEEN(90,100))/100*(40/100))+('Profiles, Qc, Summer, S1'!P21*(RANDBETWEEN(90,100))/100*(60/100))</f>
        <v>-4.9366934896620571E-2</v>
      </c>
      <c r="Q21" s="1">
        <f ca="1">('Profiles, Qc, Winter, S1'!Q21*(RANDBETWEEN(90,100))/100*(40/100))+('Profiles, Qc, Summer, S1'!Q21*(RANDBETWEEN(90,100))/100*(60/100))</f>
        <v>-7.2555096425408944E-2</v>
      </c>
      <c r="R21" s="1">
        <f ca="1">('Profiles, Qc, Winter, S1'!R21*(RANDBETWEEN(90,100))/100*(40/100))+('Profiles, Qc, Summer, S1'!R21*(RANDBETWEEN(90,100))/100*(60/100))</f>
        <v>-8.0891398436092221E-2</v>
      </c>
      <c r="S21" s="1">
        <f ca="1">('Profiles, Qc, Winter, S1'!S21*(RANDBETWEEN(90,100))/100*(40/100))+('Profiles, Qc, Summer, S1'!S21*(RANDBETWEEN(90,100))/100*(60/100))</f>
        <v>-9.6641950501776097E-2</v>
      </c>
      <c r="T21" s="1">
        <f ca="1">('Profiles, Qc, Winter, S1'!T21*(RANDBETWEEN(90,100))/100*(40/100))+('Profiles, Qc, Summer, S1'!T21*(RANDBETWEEN(90,100))/100*(60/100))</f>
        <v>-9.8378671899375478E-2</v>
      </c>
      <c r="U21" s="1">
        <f ca="1">('Profiles, Qc, Winter, S1'!U21*(RANDBETWEEN(90,100))/100*(40/100))+('Profiles, Qc, Summer, S1'!U21*(RANDBETWEEN(90,100))/100*(60/100))</f>
        <v>-0.10056958431619492</v>
      </c>
      <c r="V21" s="1">
        <f ca="1">('Profiles, Qc, Winter, S1'!V21*(RANDBETWEEN(90,100))/100*(40/100))+('Profiles, Qc, Summer, S1'!V21*(RANDBETWEEN(90,100))/100*(60/100))</f>
        <v>-9.3360637742001151E-2</v>
      </c>
      <c r="W21" s="1">
        <f ca="1">('Profiles, Qc, Winter, S1'!W21*(RANDBETWEEN(90,100))/100*(40/100))+('Profiles, Qc, Summer, S1'!W21*(RANDBETWEEN(90,100))/100*(60/100))</f>
        <v>-0.13871314574897503</v>
      </c>
      <c r="X21" s="1">
        <f ca="1">('Profiles, Qc, Winter, S1'!X21*(RANDBETWEEN(90,100))/100*(40/100))+('Profiles, Qc, Summer, S1'!X21*(RANDBETWEEN(90,100))/100*(60/100))</f>
        <v>-0.15813980512353631</v>
      </c>
      <c r="Y21" s="1">
        <f ca="1">('Profiles, Qc, Winter, S1'!Y21*(RANDBETWEEN(90,100))/100*(40/100))+('Profiles, Qc, Summer, S1'!Y21*(RANDBETWEEN(90,100))/100*(60/100))</f>
        <v>-0.16946809997992035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-0.81134510677321425</v>
      </c>
      <c r="C22" s="1">
        <f ca="1">('Profiles, Qc, Winter, S1'!C22*(RANDBETWEEN(90,100))/100*(40/100))+('Profiles, Qc, Summer, S1'!C22*(RANDBETWEEN(90,100))/100*(60/100))</f>
        <v>-0.81480687455879364</v>
      </c>
      <c r="D22" s="1">
        <f ca="1">('Profiles, Qc, Winter, S1'!D22*(RANDBETWEEN(90,100))/100*(40/100))+('Profiles, Qc, Summer, S1'!D22*(RANDBETWEEN(90,100))/100*(60/100))</f>
        <v>-0.79734459819547276</v>
      </c>
      <c r="E22" s="1">
        <f ca="1">('Profiles, Qc, Winter, S1'!E22*(RANDBETWEEN(90,100))/100*(40/100))+('Profiles, Qc, Summer, S1'!E22*(RANDBETWEEN(90,100))/100*(60/100))</f>
        <v>-0.82079282615116078</v>
      </c>
      <c r="F22" s="1">
        <f ca="1">('Profiles, Qc, Winter, S1'!F22*(RANDBETWEEN(90,100))/100*(40/100))+('Profiles, Qc, Summer, S1'!F22*(RANDBETWEEN(90,100))/100*(60/100))</f>
        <v>-0.80658238420238648</v>
      </c>
      <c r="G22" s="1">
        <f ca="1">('Profiles, Qc, Winter, S1'!G22*(RANDBETWEEN(90,100))/100*(40/100))+('Profiles, Qc, Summer, S1'!G22*(RANDBETWEEN(90,100))/100*(60/100))</f>
        <v>-0.78969541738563498</v>
      </c>
      <c r="H22" s="1">
        <f ca="1">('Profiles, Qc, Winter, S1'!H22*(RANDBETWEEN(90,100))/100*(40/100))+('Profiles, Qc, Summer, S1'!H22*(RANDBETWEEN(90,100))/100*(60/100))</f>
        <v>-0.63395688856807764</v>
      </c>
      <c r="I22" s="1">
        <f ca="1">('Profiles, Qc, Winter, S1'!I22*(RANDBETWEEN(90,100))/100*(40/100))+('Profiles, Qc, Summer, S1'!I22*(RANDBETWEEN(90,100))/100*(60/100))</f>
        <v>-0.51309260298227188</v>
      </c>
      <c r="J22" s="1">
        <f ca="1">('Profiles, Qc, Winter, S1'!J22*(RANDBETWEEN(90,100))/100*(40/100))+('Profiles, Qc, Summer, S1'!J22*(RANDBETWEEN(90,100))/100*(60/100))</f>
        <v>-0.49854195160176717</v>
      </c>
      <c r="K22" s="1">
        <f ca="1">('Profiles, Qc, Winter, S1'!K22*(RANDBETWEEN(90,100))/100*(40/100))+('Profiles, Qc, Summer, S1'!K22*(RANDBETWEEN(90,100))/100*(60/100))</f>
        <v>-0.51338387630181914</v>
      </c>
      <c r="L22" s="1">
        <f ca="1">('Profiles, Qc, Winter, S1'!L22*(RANDBETWEEN(90,100))/100*(40/100))+('Profiles, Qc, Summer, S1'!L22*(RANDBETWEEN(90,100))/100*(60/100))</f>
        <v>-0.50904531904570915</v>
      </c>
      <c r="M22" s="1">
        <f ca="1">('Profiles, Qc, Winter, S1'!M22*(RANDBETWEEN(90,100))/100*(40/100))+('Profiles, Qc, Summer, S1'!M22*(RANDBETWEEN(90,100))/100*(60/100))</f>
        <v>-0.47812127981229602</v>
      </c>
      <c r="N22" s="1">
        <f ca="1">('Profiles, Qc, Winter, S1'!N22*(RANDBETWEEN(90,100))/100*(40/100))+('Profiles, Qc, Summer, S1'!N22*(RANDBETWEEN(90,100))/100*(60/100))</f>
        <v>-0.49853304047473068</v>
      </c>
      <c r="O22" s="1">
        <f ca="1">('Profiles, Qc, Winter, S1'!O22*(RANDBETWEEN(90,100))/100*(40/100))+('Profiles, Qc, Summer, S1'!O22*(RANDBETWEEN(90,100))/100*(60/100))</f>
        <v>-0.50879595217987894</v>
      </c>
      <c r="P22" s="1">
        <f ca="1">('Profiles, Qc, Winter, S1'!P22*(RANDBETWEEN(90,100))/100*(40/100))+('Profiles, Qc, Summer, S1'!P22*(RANDBETWEEN(90,100))/100*(60/100))</f>
        <v>-0.57278233632734932</v>
      </c>
      <c r="Q22" s="1">
        <f ca="1">('Profiles, Qc, Winter, S1'!Q22*(RANDBETWEEN(90,100))/100*(40/100))+('Profiles, Qc, Summer, S1'!Q22*(RANDBETWEEN(90,100))/100*(60/100))</f>
        <v>-0.63930385657362776</v>
      </c>
      <c r="R22" s="1">
        <f ca="1">('Profiles, Qc, Winter, S1'!R22*(RANDBETWEEN(90,100))/100*(40/100))+('Profiles, Qc, Summer, S1'!R22*(RANDBETWEEN(90,100))/100*(60/100))</f>
        <v>-0.63992765709555088</v>
      </c>
      <c r="S22" s="1">
        <f ca="1">('Profiles, Qc, Winter, S1'!S22*(RANDBETWEEN(90,100))/100*(40/100))+('Profiles, Qc, Summer, S1'!S22*(RANDBETWEEN(90,100))/100*(60/100))</f>
        <v>-0.63522611413673657</v>
      </c>
      <c r="T22" s="1">
        <f ca="1">('Profiles, Qc, Winter, S1'!T22*(RANDBETWEEN(90,100))/100*(40/100))+('Profiles, Qc, Summer, S1'!T22*(RANDBETWEEN(90,100))/100*(60/100))</f>
        <v>-0.64251564798862892</v>
      </c>
      <c r="U22" s="1">
        <f ca="1">('Profiles, Qc, Winter, S1'!U22*(RANDBETWEEN(90,100))/100*(40/100))+('Profiles, Qc, Summer, S1'!U22*(RANDBETWEEN(90,100))/100*(60/100))</f>
        <v>-0.67581554680263667</v>
      </c>
      <c r="V22" s="1">
        <f ca="1">('Profiles, Qc, Winter, S1'!V22*(RANDBETWEEN(90,100))/100*(40/100))+('Profiles, Qc, Summer, S1'!V22*(RANDBETWEEN(90,100))/100*(60/100))</f>
        <v>-0.69359927278410249</v>
      </c>
      <c r="W22" s="1">
        <f ca="1">('Profiles, Qc, Winter, S1'!W22*(RANDBETWEEN(90,100))/100*(40/100))+('Profiles, Qc, Summer, S1'!W22*(RANDBETWEEN(90,100))/100*(60/100))</f>
        <v>-0.72181495310643129</v>
      </c>
      <c r="X22" s="1">
        <f ca="1">('Profiles, Qc, Winter, S1'!X22*(RANDBETWEEN(90,100))/100*(40/100))+('Profiles, Qc, Summer, S1'!X22*(RANDBETWEEN(90,100))/100*(60/100))</f>
        <v>-0.77010129188503273</v>
      </c>
      <c r="Y22" s="1">
        <f ca="1">('Profiles, Qc, Winter, S1'!Y22*(RANDBETWEEN(90,100))/100*(40/100))+('Profiles, Qc, Summer, S1'!Y22*(RANDBETWEEN(90,100))/100*(60/100))</f>
        <v>-0.77674975465841678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-8.131071923294363E-3</v>
      </c>
      <c r="C23" s="1">
        <f ca="1">('Profiles, Qc, Winter, S1'!C23*(RANDBETWEEN(90,100))/100*(40/100))+('Profiles, Qc, Summer, S1'!C23*(RANDBETWEEN(90,100))/100*(60/100))</f>
        <v>-2.41027117999719E-2</v>
      </c>
      <c r="D23" s="1">
        <f ca="1">('Profiles, Qc, Winter, S1'!D23*(RANDBETWEEN(90,100))/100*(40/100))+('Profiles, Qc, Summer, S1'!D23*(RANDBETWEEN(90,100))/100*(60/100))</f>
        <v>-2.7058254150608363E-2</v>
      </c>
      <c r="E23" s="1">
        <f ca="1">('Profiles, Qc, Winter, S1'!E23*(RANDBETWEEN(90,100))/100*(40/100))+('Profiles, Qc, Summer, S1'!E23*(RANDBETWEEN(90,100))/100*(60/100))</f>
        <v>-3.1656392077690762E-2</v>
      </c>
      <c r="F23" s="1">
        <f ca="1">('Profiles, Qc, Winter, S1'!F23*(RANDBETWEEN(90,100))/100*(40/100))+('Profiles, Qc, Summer, S1'!F23*(RANDBETWEEN(90,100))/100*(60/100))</f>
        <v>-3.2221280606054718E-2</v>
      </c>
      <c r="G23" s="1">
        <f ca="1">('Profiles, Qc, Winter, S1'!G23*(RANDBETWEEN(90,100))/100*(40/100))+('Profiles, Qc, Summer, S1'!G23*(RANDBETWEEN(90,100))/100*(60/100))</f>
        <v>-3.3568787799282629E-2</v>
      </c>
      <c r="H23" s="1">
        <f ca="1">('Profiles, Qc, Winter, S1'!H23*(RANDBETWEEN(90,100))/100*(40/100))+('Profiles, Qc, Summer, S1'!H23*(RANDBETWEEN(90,100))/100*(60/100))</f>
        <v>-5.7622817985415138E-2</v>
      </c>
      <c r="I23" s="1">
        <f ca="1">('Profiles, Qc, Winter, S1'!I23*(RANDBETWEEN(90,100))/100*(40/100))+('Profiles, Qc, Summer, S1'!I23*(RANDBETWEEN(90,100))/100*(60/100))</f>
        <v>-2.6165518710450711E-2</v>
      </c>
      <c r="J23" s="1">
        <f ca="1">('Profiles, Qc, Winter, S1'!J23*(RANDBETWEEN(90,100))/100*(40/100))+('Profiles, Qc, Summer, S1'!J23*(RANDBETWEEN(90,100))/100*(60/100))</f>
        <v>-3.2025159310193473E-2</v>
      </c>
      <c r="K23" s="1">
        <f ca="1">('Profiles, Qc, Winter, S1'!K23*(RANDBETWEEN(90,100))/100*(40/100))+('Profiles, Qc, Summer, S1'!K23*(RANDBETWEEN(90,100))/100*(60/100))</f>
        <v>-1.8585067951027968E-2</v>
      </c>
      <c r="L23" s="1">
        <f ca="1">('Profiles, Qc, Winter, S1'!L23*(RANDBETWEEN(90,100))/100*(40/100))+('Profiles, Qc, Summer, S1'!L23*(RANDBETWEEN(90,100))/100*(60/100))</f>
        <v>-9.5812345036440788E-3</v>
      </c>
      <c r="M23" s="1">
        <f ca="1">('Profiles, Qc, Winter, S1'!M23*(RANDBETWEEN(90,100))/100*(40/100))+('Profiles, Qc, Summer, S1'!M23*(RANDBETWEEN(90,100))/100*(60/100))</f>
        <v>-4.1333757851164622E-3</v>
      </c>
      <c r="N23" s="1">
        <f ca="1">('Profiles, Qc, Winter, S1'!N23*(RANDBETWEEN(90,100))/100*(40/100))+('Profiles, Qc, Summer, S1'!N23*(RANDBETWEEN(90,100))/100*(60/100))</f>
        <v>1.2530968017327618E-2</v>
      </c>
      <c r="O23" s="1">
        <f ca="1">('Profiles, Qc, Winter, S1'!O23*(RANDBETWEEN(90,100))/100*(40/100))+('Profiles, Qc, Summer, S1'!O23*(RANDBETWEEN(90,100))/100*(60/100))</f>
        <v>1.2543087471595578E-2</v>
      </c>
      <c r="P23" s="1">
        <f ca="1">('Profiles, Qc, Winter, S1'!P23*(RANDBETWEEN(90,100))/100*(40/100))+('Profiles, Qc, Summer, S1'!P23*(RANDBETWEEN(90,100))/100*(60/100))</f>
        <v>6.9192966100987182E-3</v>
      </c>
      <c r="Q23" s="1">
        <f ca="1">('Profiles, Qc, Winter, S1'!Q23*(RANDBETWEEN(90,100))/100*(40/100))+('Profiles, Qc, Summer, S1'!Q23*(RANDBETWEEN(90,100))/100*(60/100))</f>
        <v>3.0383852519121096E-2</v>
      </c>
      <c r="R23" s="1">
        <f ca="1">('Profiles, Qc, Winter, S1'!R23*(RANDBETWEEN(90,100))/100*(40/100))+('Profiles, Qc, Summer, S1'!R23*(RANDBETWEEN(90,100))/100*(60/100))</f>
        <v>2.4738381633808298E-2</v>
      </c>
      <c r="S23" s="1">
        <f ca="1">('Profiles, Qc, Winter, S1'!S23*(RANDBETWEEN(90,100))/100*(40/100))+('Profiles, Qc, Summer, S1'!S23*(RANDBETWEEN(90,100))/100*(60/100))</f>
        <v>1.9574333451325209E-2</v>
      </c>
      <c r="T23" s="1">
        <f ca="1">('Profiles, Qc, Winter, S1'!T23*(RANDBETWEEN(90,100))/100*(40/100))+('Profiles, Qc, Summer, S1'!T23*(RANDBETWEEN(90,100))/100*(60/100))</f>
        <v>1.4330700801049579E-2</v>
      </c>
      <c r="U23" s="1">
        <f ca="1">('Profiles, Qc, Winter, S1'!U23*(RANDBETWEEN(90,100))/100*(40/100))+('Profiles, Qc, Summer, S1'!U23*(RANDBETWEEN(90,100))/100*(60/100))</f>
        <v>1.2967569242201242E-2</v>
      </c>
      <c r="V23" s="1">
        <f ca="1">('Profiles, Qc, Winter, S1'!V23*(RANDBETWEEN(90,100))/100*(40/100))+('Profiles, Qc, Summer, S1'!V23*(RANDBETWEEN(90,100))/100*(60/100))</f>
        <v>2.403696877036187E-2</v>
      </c>
      <c r="W23" s="1">
        <f ca="1">('Profiles, Qc, Winter, S1'!W23*(RANDBETWEEN(90,100))/100*(40/100))+('Profiles, Qc, Summer, S1'!W23*(RANDBETWEEN(90,100))/100*(60/100))</f>
        <v>1.984541935318988E-2</v>
      </c>
      <c r="X23" s="1">
        <f ca="1">('Profiles, Qc, Winter, S1'!X23*(RANDBETWEEN(90,100))/100*(40/100))+('Profiles, Qc, Summer, S1'!X23*(RANDBETWEEN(90,100))/100*(60/100))</f>
        <v>-1.268532738084048E-2</v>
      </c>
      <c r="Y23" s="1">
        <f ca="1">('Profiles, Qc, Winter, S1'!Y23*(RANDBETWEEN(90,100))/100*(40/100))+('Profiles, Qc, Summer, S1'!Y23*(RANDBETWEEN(90,100))/100*(60/100))</f>
        <v>-1.4955172900492163E-2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-0.18154615283488579</v>
      </c>
      <c r="C24" s="1">
        <f ca="1">('Profiles, Qc, Winter, S1'!C24*(RANDBETWEEN(90,100))/100*(40/100))+('Profiles, Qc, Summer, S1'!C24*(RANDBETWEEN(90,100))/100*(60/100))</f>
        <v>-0.19165020915487574</v>
      </c>
      <c r="D24" s="1">
        <f ca="1">('Profiles, Qc, Winter, S1'!D24*(RANDBETWEEN(90,100))/100*(40/100))+('Profiles, Qc, Summer, S1'!D24*(RANDBETWEEN(90,100))/100*(60/100))</f>
        <v>-0.20187642497288205</v>
      </c>
      <c r="E24" s="1">
        <f ca="1">('Profiles, Qc, Winter, S1'!E24*(RANDBETWEEN(90,100))/100*(40/100))+('Profiles, Qc, Summer, S1'!E24*(RANDBETWEEN(90,100))/100*(60/100))</f>
        <v>-0.19928994717113591</v>
      </c>
      <c r="F24" s="1">
        <f ca="1">('Profiles, Qc, Winter, S1'!F24*(RANDBETWEEN(90,100))/100*(40/100))+('Profiles, Qc, Summer, S1'!F24*(RANDBETWEEN(90,100))/100*(60/100))</f>
        <v>-0.21094603741419077</v>
      </c>
      <c r="G24" s="1">
        <f ca="1">('Profiles, Qc, Winter, S1'!G24*(RANDBETWEEN(90,100))/100*(40/100))+('Profiles, Qc, Summer, S1'!G24*(RANDBETWEEN(90,100))/100*(60/100))</f>
        <v>-0.20205723409794701</v>
      </c>
      <c r="H24" s="1">
        <f ca="1">('Profiles, Qc, Winter, S1'!H24*(RANDBETWEEN(90,100))/100*(40/100))+('Profiles, Qc, Summer, S1'!H24*(RANDBETWEEN(90,100))/100*(60/100))</f>
        <v>-0.11439902906571225</v>
      </c>
      <c r="I24" s="1">
        <f ca="1">('Profiles, Qc, Winter, S1'!I24*(RANDBETWEEN(90,100))/100*(40/100))+('Profiles, Qc, Summer, S1'!I24*(RANDBETWEEN(90,100))/100*(60/100))</f>
        <v>-4.9927072659639457E-2</v>
      </c>
      <c r="J24" s="1">
        <f ca="1">('Profiles, Qc, Winter, S1'!J24*(RANDBETWEEN(90,100))/100*(40/100))+('Profiles, Qc, Summer, S1'!J24*(RANDBETWEEN(90,100))/100*(60/100))</f>
        <v>1.053884134311954E-2</v>
      </c>
      <c r="K24" s="1">
        <f ca="1">('Profiles, Qc, Winter, S1'!K24*(RANDBETWEEN(90,100))/100*(40/100))+('Profiles, Qc, Summer, S1'!K24*(RANDBETWEEN(90,100))/100*(60/100))</f>
        <v>3.550448882097381E-2</v>
      </c>
      <c r="L24" s="1">
        <f ca="1">('Profiles, Qc, Winter, S1'!L24*(RANDBETWEEN(90,100))/100*(40/100))+('Profiles, Qc, Summer, S1'!L24*(RANDBETWEEN(90,100))/100*(60/100))</f>
        <v>-6.9361420815544778E-3</v>
      </c>
      <c r="M24" s="1">
        <f ca="1">('Profiles, Qc, Winter, S1'!M24*(RANDBETWEEN(90,100))/100*(40/100))+('Profiles, Qc, Summer, S1'!M24*(RANDBETWEEN(90,100))/100*(60/100))</f>
        <v>3.6021538356692098E-2</v>
      </c>
      <c r="N24" s="1">
        <f ca="1">('Profiles, Qc, Winter, S1'!N24*(RANDBETWEEN(90,100))/100*(40/100))+('Profiles, Qc, Summer, S1'!N24*(RANDBETWEEN(90,100))/100*(60/100))</f>
        <v>2.8137747399097954E-2</v>
      </c>
      <c r="O24" s="1">
        <f ca="1">('Profiles, Qc, Winter, S1'!O24*(RANDBETWEEN(90,100))/100*(40/100))+('Profiles, Qc, Summer, S1'!O24*(RANDBETWEEN(90,100))/100*(60/100))</f>
        <v>1.5426158950405618E-2</v>
      </c>
      <c r="P24" s="1">
        <f ca="1">('Profiles, Qc, Winter, S1'!P24*(RANDBETWEEN(90,100))/100*(40/100))+('Profiles, Qc, Summer, S1'!P24*(RANDBETWEEN(90,100))/100*(60/100))</f>
        <v>-8.6406285860603296E-3</v>
      </c>
      <c r="Q24" s="1">
        <f ca="1">('Profiles, Qc, Winter, S1'!Q24*(RANDBETWEEN(90,100))/100*(40/100))+('Profiles, Qc, Summer, S1'!Q24*(RANDBETWEEN(90,100))/100*(60/100))</f>
        <v>-3.5883167110459788E-2</v>
      </c>
      <c r="R24" s="1">
        <f ca="1">('Profiles, Qc, Winter, S1'!R24*(RANDBETWEEN(90,100))/100*(40/100))+('Profiles, Qc, Summer, S1'!R24*(RANDBETWEEN(90,100))/100*(60/100))</f>
        <v>-4.4986053578339472E-2</v>
      </c>
      <c r="S24" s="1">
        <f ca="1">('Profiles, Qc, Winter, S1'!S24*(RANDBETWEEN(90,100))/100*(40/100))+('Profiles, Qc, Summer, S1'!S24*(RANDBETWEEN(90,100))/100*(60/100))</f>
        <v>-2.8537053818194845E-2</v>
      </c>
      <c r="T24" s="1">
        <f ca="1">('Profiles, Qc, Winter, S1'!T24*(RANDBETWEEN(90,100))/100*(40/100))+('Profiles, Qc, Summer, S1'!T24*(RANDBETWEEN(90,100))/100*(60/100))</f>
        <v>-3.918373878839719E-2</v>
      </c>
      <c r="U24" s="1">
        <f ca="1">('Profiles, Qc, Winter, S1'!U24*(RANDBETWEEN(90,100))/100*(40/100))+('Profiles, Qc, Summer, S1'!U24*(RANDBETWEEN(90,100))/100*(60/100))</f>
        <v>-4.1395400390338913E-2</v>
      </c>
      <c r="V24" s="1">
        <f ca="1">('Profiles, Qc, Winter, S1'!V24*(RANDBETWEEN(90,100))/100*(40/100))+('Profiles, Qc, Summer, S1'!V24*(RANDBETWEEN(90,100))/100*(60/100))</f>
        <v>-4.2700622122770565E-2</v>
      </c>
      <c r="W24" s="1">
        <f ca="1">('Profiles, Qc, Winter, S1'!W24*(RANDBETWEEN(90,100))/100*(40/100))+('Profiles, Qc, Summer, S1'!W24*(RANDBETWEEN(90,100))/100*(60/100))</f>
        <v>-8.6394753324247675E-2</v>
      </c>
      <c r="X24" s="1">
        <f ca="1">('Profiles, Qc, Winter, S1'!X24*(RANDBETWEEN(90,100))/100*(40/100))+('Profiles, Qc, Summer, S1'!X24*(RANDBETWEEN(90,100))/100*(60/100))</f>
        <v>-0.14615184433502609</v>
      </c>
      <c r="Y24" s="1">
        <f ca="1">('Profiles, Qc, Winter, S1'!Y24*(RANDBETWEEN(90,100))/100*(40/100))+('Profiles, Qc, Summer, S1'!Y24*(RANDBETWEEN(90,100))/100*(60/100))</f>
        <v>-0.15995199677452843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-0.16903012455184038</v>
      </c>
      <c r="C25" s="1">
        <f ca="1">('Profiles, Qc, Winter, S1'!C25*(RANDBETWEEN(90,100))/100*(40/100))+('Profiles, Qc, Summer, S1'!C25*(RANDBETWEEN(90,100))/100*(60/100))</f>
        <v>-0.17714330679828222</v>
      </c>
      <c r="D25" s="1">
        <f ca="1">('Profiles, Qc, Winter, S1'!D25*(RANDBETWEEN(90,100))/100*(40/100))+('Profiles, Qc, Summer, S1'!D25*(RANDBETWEEN(90,100))/100*(60/100))</f>
        <v>-0.19176523645352939</v>
      </c>
      <c r="E25" s="1">
        <f ca="1">('Profiles, Qc, Winter, S1'!E25*(RANDBETWEEN(90,100))/100*(40/100))+('Profiles, Qc, Summer, S1'!E25*(RANDBETWEEN(90,100))/100*(60/100))</f>
        <v>-0.18933924465767449</v>
      </c>
      <c r="F25" s="1">
        <f ca="1">('Profiles, Qc, Winter, S1'!F25*(RANDBETWEEN(90,100))/100*(40/100))+('Profiles, Qc, Summer, S1'!F25*(RANDBETWEEN(90,100))/100*(60/100))</f>
        <v>-0.17790968042540359</v>
      </c>
      <c r="G25" s="1">
        <f ca="1">('Profiles, Qc, Winter, S1'!G25*(RANDBETWEEN(90,100))/100*(40/100))+('Profiles, Qc, Summer, S1'!G25*(RANDBETWEEN(90,100))/100*(60/100))</f>
        <v>-0.16975898313409551</v>
      </c>
      <c r="H25" s="1">
        <f ca="1">('Profiles, Qc, Winter, S1'!H25*(RANDBETWEEN(90,100))/100*(40/100))+('Profiles, Qc, Summer, S1'!H25*(RANDBETWEEN(90,100))/100*(60/100))</f>
        <v>-0.12800735820916043</v>
      </c>
      <c r="I25" s="1">
        <f ca="1">('Profiles, Qc, Winter, S1'!I25*(RANDBETWEEN(90,100))/100*(40/100))+('Profiles, Qc, Summer, S1'!I25*(RANDBETWEEN(90,100))/100*(60/100))</f>
        <v>-0.11031233035468409</v>
      </c>
      <c r="J25" s="1">
        <f ca="1">('Profiles, Qc, Winter, S1'!J25*(RANDBETWEEN(90,100))/100*(40/100))+('Profiles, Qc, Summer, S1'!J25*(RANDBETWEEN(90,100))/100*(60/100))</f>
        <v>-8.5352708182355214E-2</v>
      </c>
      <c r="K25" s="1">
        <f ca="1">('Profiles, Qc, Winter, S1'!K25*(RANDBETWEEN(90,100))/100*(40/100))+('Profiles, Qc, Summer, S1'!K25*(RANDBETWEEN(90,100))/100*(60/100))</f>
        <v>-6.3368157059297173E-2</v>
      </c>
      <c r="L25" s="1">
        <f ca="1">('Profiles, Qc, Winter, S1'!L25*(RANDBETWEEN(90,100))/100*(40/100))+('Profiles, Qc, Summer, S1'!L25*(RANDBETWEEN(90,100))/100*(60/100))</f>
        <v>-9.1708582690080767E-2</v>
      </c>
      <c r="M25" s="1">
        <f ca="1">('Profiles, Qc, Winter, S1'!M25*(RANDBETWEEN(90,100))/100*(40/100))+('Profiles, Qc, Summer, S1'!M25*(RANDBETWEEN(90,100))/100*(60/100))</f>
        <v>-9.1574067457114716E-2</v>
      </c>
      <c r="N25" s="1">
        <f ca="1">('Profiles, Qc, Winter, S1'!N25*(RANDBETWEEN(90,100))/100*(40/100))+('Profiles, Qc, Summer, S1'!N25*(RANDBETWEEN(90,100))/100*(60/100))</f>
        <v>-0.10599989543291526</v>
      </c>
      <c r="O25" s="1">
        <f ca="1">('Profiles, Qc, Winter, S1'!O25*(RANDBETWEEN(90,100))/100*(40/100))+('Profiles, Qc, Summer, S1'!O25*(RANDBETWEEN(90,100))/100*(60/100))</f>
        <v>-0.10692185255877563</v>
      </c>
      <c r="P25" s="1">
        <f ca="1">('Profiles, Qc, Winter, S1'!P25*(RANDBETWEEN(90,100))/100*(40/100))+('Profiles, Qc, Summer, S1'!P25*(RANDBETWEEN(90,100))/100*(60/100))</f>
        <v>-0.12129190351447836</v>
      </c>
      <c r="Q25" s="1">
        <f ca="1">('Profiles, Qc, Winter, S1'!Q25*(RANDBETWEEN(90,100))/100*(40/100))+('Profiles, Qc, Summer, S1'!Q25*(RANDBETWEEN(90,100))/100*(60/100))</f>
        <v>-0.1258193438948437</v>
      </c>
      <c r="R25" s="1">
        <f ca="1">('Profiles, Qc, Winter, S1'!R25*(RANDBETWEEN(90,100))/100*(40/100))+('Profiles, Qc, Summer, S1'!R25*(RANDBETWEEN(90,100))/100*(60/100))</f>
        <v>-0.11758905339555711</v>
      </c>
      <c r="S25" s="1">
        <f ca="1">('Profiles, Qc, Winter, S1'!S25*(RANDBETWEEN(90,100))/100*(40/100))+('Profiles, Qc, Summer, S1'!S25*(RANDBETWEEN(90,100))/100*(60/100))</f>
        <v>-8.3312263553810051E-2</v>
      </c>
      <c r="T25" s="1">
        <f ca="1">('Profiles, Qc, Winter, S1'!T25*(RANDBETWEEN(90,100))/100*(40/100))+('Profiles, Qc, Summer, S1'!T25*(RANDBETWEEN(90,100))/100*(60/100))</f>
        <v>-8.8890221159664551E-2</v>
      </c>
      <c r="U25" s="1">
        <f ca="1">('Profiles, Qc, Winter, S1'!U25*(RANDBETWEEN(90,100))/100*(40/100))+('Profiles, Qc, Summer, S1'!U25*(RANDBETWEEN(90,100))/100*(60/100))</f>
        <v>-0.10069295882916923</v>
      </c>
      <c r="V25" s="1">
        <f ca="1">('Profiles, Qc, Winter, S1'!V25*(RANDBETWEEN(90,100))/100*(40/100))+('Profiles, Qc, Summer, S1'!V25*(RANDBETWEEN(90,100))/100*(60/100))</f>
        <v>-9.9042202065651869E-2</v>
      </c>
      <c r="W25" s="1">
        <f ca="1">('Profiles, Qc, Winter, S1'!W25*(RANDBETWEEN(90,100))/100*(40/100))+('Profiles, Qc, Summer, S1'!W25*(RANDBETWEEN(90,100))/100*(60/100))</f>
        <v>-0.10849284785616259</v>
      </c>
      <c r="X25" s="1">
        <f ca="1">('Profiles, Qc, Winter, S1'!X25*(RANDBETWEEN(90,100))/100*(40/100))+('Profiles, Qc, Summer, S1'!X25*(RANDBETWEEN(90,100))/100*(60/100))</f>
        <v>-0.12754850955828514</v>
      </c>
      <c r="Y25" s="1">
        <f ca="1">('Profiles, Qc, Winter, S1'!Y25*(RANDBETWEEN(90,100))/100*(40/100))+('Profiles, Qc, Summer, S1'!Y25*(RANDBETWEEN(90,100))/100*(60/100))</f>
        <v>-0.13662256619897603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-0.16141130294179978</v>
      </c>
      <c r="C26" s="1">
        <f ca="1">('Profiles, Qc, Winter, S1'!C26*(RANDBETWEEN(90,100))/100*(40/100))+('Profiles, Qc, Summer, S1'!C26*(RANDBETWEEN(90,100))/100*(60/100))</f>
        <v>-7.7033938868089846E-2</v>
      </c>
      <c r="D26" s="1">
        <f ca="1">('Profiles, Qc, Winter, S1'!D26*(RANDBETWEEN(90,100))/100*(40/100))+('Profiles, Qc, Summer, S1'!D26*(RANDBETWEEN(90,100))/100*(60/100))</f>
        <v>-7.8151943030194931E-2</v>
      </c>
      <c r="E26" s="1">
        <f ca="1">('Profiles, Qc, Winter, S1'!E26*(RANDBETWEEN(90,100))/100*(40/100))+('Profiles, Qc, Summer, S1'!E26*(RANDBETWEEN(90,100))/100*(60/100))</f>
        <v>-5.2201477590267317E-2</v>
      </c>
      <c r="F26" s="1">
        <f ca="1">('Profiles, Qc, Winter, S1'!F26*(RANDBETWEEN(90,100))/100*(40/100))+('Profiles, Qc, Summer, S1'!F26*(RANDBETWEEN(90,100))/100*(60/100))</f>
        <v>-7.6400855460582381E-2</v>
      </c>
      <c r="G26" s="1">
        <f ca="1">('Profiles, Qc, Winter, S1'!G26*(RANDBETWEEN(90,100))/100*(40/100))+('Profiles, Qc, Summer, S1'!G26*(RANDBETWEEN(90,100))/100*(60/100))</f>
        <v>-8.5130441838194154E-2</v>
      </c>
      <c r="H26" s="1">
        <f ca="1">('Profiles, Qc, Winter, S1'!H26*(RANDBETWEEN(90,100))/100*(40/100))+('Profiles, Qc, Summer, S1'!H26*(RANDBETWEEN(90,100))/100*(60/100))</f>
        <v>-0.19546630385816427</v>
      </c>
      <c r="I26" s="1">
        <f ca="1">('Profiles, Qc, Winter, S1'!I26*(RANDBETWEEN(90,100))/100*(40/100))+('Profiles, Qc, Summer, S1'!I26*(RANDBETWEEN(90,100))/100*(60/100))</f>
        <v>-0.12292119390913342</v>
      </c>
      <c r="J26" s="1">
        <f ca="1">('Profiles, Qc, Winter, S1'!J26*(RANDBETWEEN(90,100))/100*(40/100))+('Profiles, Qc, Summer, S1'!J26*(RANDBETWEEN(90,100))/100*(60/100))</f>
        <v>-3.0767200953973645E-2</v>
      </c>
      <c r="K26" s="1">
        <f ca="1">('Profiles, Qc, Winter, S1'!K26*(RANDBETWEEN(90,100))/100*(40/100))+('Profiles, Qc, Summer, S1'!K26*(RANDBETWEEN(90,100))/100*(60/100))</f>
        <v>-3.9722332669659938E-2</v>
      </c>
      <c r="L26" s="1">
        <f ca="1">('Profiles, Qc, Winter, S1'!L26*(RANDBETWEEN(90,100))/100*(40/100))+('Profiles, Qc, Summer, S1'!L26*(RANDBETWEEN(90,100))/100*(60/100))</f>
        <v>-9.1159677628465871E-2</v>
      </c>
      <c r="M26" s="1">
        <f ca="1">('Profiles, Qc, Winter, S1'!M26*(RANDBETWEEN(90,100))/100*(40/100))+('Profiles, Qc, Summer, S1'!M26*(RANDBETWEEN(90,100))/100*(60/100))</f>
        <v>-0.12204392357414116</v>
      </c>
      <c r="N26" s="1">
        <f ca="1">('Profiles, Qc, Winter, S1'!N26*(RANDBETWEEN(90,100))/100*(40/100))+('Profiles, Qc, Summer, S1'!N26*(RANDBETWEEN(90,100))/100*(60/100))</f>
        <v>0.1933704175947816</v>
      </c>
      <c r="O26" s="1">
        <f ca="1">('Profiles, Qc, Winter, S1'!O26*(RANDBETWEEN(90,100))/100*(40/100))+('Profiles, Qc, Summer, S1'!O26*(RANDBETWEEN(90,100))/100*(60/100))</f>
        <v>0.17820727182462137</v>
      </c>
      <c r="P26" s="1">
        <f ca="1">('Profiles, Qc, Winter, S1'!P26*(RANDBETWEEN(90,100))/100*(40/100))+('Profiles, Qc, Summer, S1'!P26*(RANDBETWEEN(90,100))/100*(60/100))</f>
        <v>-2.1034776794511101E-2</v>
      </c>
      <c r="Q26" s="1">
        <f ca="1">('Profiles, Qc, Winter, S1'!Q26*(RANDBETWEEN(90,100))/100*(40/100))+('Profiles, Qc, Summer, S1'!Q26*(RANDBETWEEN(90,100))/100*(60/100))</f>
        <v>0.10165917711151283</v>
      </c>
      <c r="R26" s="1">
        <f ca="1">('Profiles, Qc, Winter, S1'!R26*(RANDBETWEEN(90,100))/100*(40/100))+('Profiles, Qc, Summer, S1'!R26*(RANDBETWEEN(90,100))/100*(60/100))</f>
        <v>1.8865582583317414E-2</v>
      </c>
      <c r="S26" s="1">
        <f ca="1">('Profiles, Qc, Winter, S1'!S26*(RANDBETWEEN(90,100))/100*(40/100))+('Profiles, Qc, Summer, S1'!S26*(RANDBETWEEN(90,100))/100*(60/100))</f>
        <v>8.9420762178438029E-2</v>
      </c>
      <c r="T26" s="1">
        <f ca="1">('Profiles, Qc, Winter, S1'!T26*(RANDBETWEEN(90,100))/100*(40/100))+('Profiles, Qc, Summer, S1'!T26*(RANDBETWEEN(90,100))/100*(60/100))</f>
        <v>0.13559428294229706</v>
      </c>
      <c r="U26" s="1">
        <f ca="1">('Profiles, Qc, Winter, S1'!U26*(RANDBETWEEN(90,100))/100*(40/100))+('Profiles, Qc, Summer, S1'!U26*(RANDBETWEEN(90,100))/100*(60/100))</f>
        <v>0.24206223980756369</v>
      </c>
      <c r="V26" s="1">
        <f ca="1">('Profiles, Qc, Winter, S1'!V26*(RANDBETWEEN(90,100))/100*(40/100))+('Profiles, Qc, Summer, S1'!V26*(RANDBETWEEN(90,100))/100*(60/100))</f>
        <v>0.38652606046406313</v>
      </c>
      <c r="W26" s="1">
        <f ca="1">('Profiles, Qc, Winter, S1'!W26*(RANDBETWEEN(90,100))/100*(40/100))+('Profiles, Qc, Summer, S1'!W26*(RANDBETWEEN(90,100))/100*(60/100))</f>
        <v>0.44525467338013863</v>
      </c>
      <c r="X26" s="1">
        <f ca="1">('Profiles, Qc, Winter, S1'!X26*(RANDBETWEEN(90,100))/100*(40/100))+('Profiles, Qc, Summer, S1'!X26*(RANDBETWEEN(90,100))/100*(60/100))</f>
        <v>0.40608354870113239</v>
      </c>
      <c r="Y26" s="1">
        <f ca="1">('Profiles, Qc, Winter, S1'!Y26*(RANDBETWEEN(90,100))/100*(40/100))+('Profiles, Qc, Summer, S1'!Y26*(RANDBETWEEN(90,100))/100*(60/100))</f>
        <v>0.36570904755864658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0.17940463449302022</v>
      </c>
      <c r="C27" s="1">
        <f ca="1">('Profiles, Qc, Winter, S1'!C27*(RANDBETWEEN(90,100))/100*(40/100))+('Profiles, Qc, Summer, S1'!C27*(RANDBETWEEN(90,100))/100*(60/100))</f>
        <v>0.15841191517694136</v>
      </c>
      <c r="D27" s="1">
        <f ca="1">('Profiles, Qc, Winter, S1'!D27*(RANDBETWEEN(90,100))/100*(40/100))+('Profiles, Qc, Summer, S1'!D27*(RANDBETWEEN(90,100))/100*(60/100))</f>
        <v>0.14783157227172256</v>
      </c>
      <c r="E27" s="1">
        <f ca="1">('Profiles, Qc, Winter, S1'!E27*(RANDBETWEEN(90,100))/100*(40/100))+('Profiles, Qc, Summer, S1'!E27*(RANDBETWEEN(90,100))/100*(60/100))</f>
        <v>0.1461922985892079</v>
      </c>
      <c r="F27" s="1">
        <f ca="1">('Profiles, Qc, Winter, S1'!F27*(RANDBETWEEN(90,100))/100*(40/100))+('Profiles, Qc, Summer, S1'!F27*(RANDBETWEEN(90,100))/100*(60/100))</f>
        <v>0.1337638771203222</v>
      </c>
      <c r="G27" s="1">
        <f ca="1">('Profiles, Qc, Winter, S1'!G27*(RANDBETWEEN(90,100))/100*(40/100))+('Profiles, Qc, Summer, S1'!G27*(RANDBETWEEN(90,100))/100*(60/100))</f>
        <v>0.17840398963436366</v>
      </c>
      <c r="H27" s="1">
        <f ca="1">('Profiles, Qc, Winter, S1'!H27*(RANDBETWEEN(90,100))/100*(40/100))+('Profiles, Qc, Summer, S1'!H27*(RANDBETWEEN(90,100))/100*(60/100))</f>
        <v>0.61208869716676462</v>
      </c>
      <c r="I27" s="1">
        <f ca="1">('Profiles, Qc, Winter, S1'!I27*(RANDBETWEEN(90,100))/100*(40/100))+('Profiles, Qc, Summer, S1'!I27*(RANDBETWEEN(90,100))/100*(60/100))</f>
        <v>0.76878883781876495</v>
      </c>
      <c r="J27" s="1">
        <f ca="1">('Profiles, Qc, Winter, S1'!J27*(RANDBETWEEN(90,100))/100*(40/100))+('Profiles, Qc, Summer, S1'!J27*(RANDBETWEEN(90,100))/100*(60/100))</f>
        <v>0.93877698926488473</v>
      </c>
      <c r="K27" s="1">
        <f ca="1">('Profiles, Qc, Winter, S1'!K27*(RANDBETWEEN(90,100))/100*(40/100))+('Profiles, Qc, Summer, S1'!K27*(RANDBETWEEN(90,100))/100*(60/100))</f>
        <v>0.83844449955051403</v>
      </c>
      <c r="L27" s="1">
        <f ca="1">('Profiles, Qc, Winter, S1'!L27*(RANDBETWEEN(90,100))/100*(40/100))+('Profiles, Qc, Summer, S1'!L27*(RANDBETWEEN(90,100))/100*(60/100))</f>
        <v>0.82590215740291795</v>
      </c>
      <c r="M27" s="1">
        <f ca="1">('Profiles, Qc, Winter, S1'!M27*(RANDBETWEEN(90,100))/100*(40/100))+('Profiles, Qc, Summer, S1'!M27*(RANDBETWEEN(90,100))/100*(60/100))</f>
        <v>0.85450667633699096</v>
      </c>
      <c r="N27" s="1">
        <f ca="1">('Profiles, Qc, Winter, S1'!N27*(RANDBETWEEN(90,100))/100*(40/100))+('Profiles, Qc, Summer, S1'!N27*(RANDBETWEEN(90,100))/100*(60/100))</f>
        <v>0.9874673496252071</v>
      </c>
      <c r="O27" s="1">
        <f ca="1">('Profiles, Qc, Winter, S1'!O27*(RANDBETWEEN(90,100))/100*(40/100))+('Profiles, Qc, Summer, S1'!O27*(RANDBETWEEN(90,100))/100*(60/100))</f>
        <v>0.85629154133860386</v>
      </c>
      <c r="P27" s="1">
        <f ca="1">('Profiles, Qc, Winter, S1'!P27*(RANDBETWEEN(90,100))/100*(40/100))+('Profiles, Qc, Summer, S1'!P27*(RANDBETWEEN(90,100))/100*(60/100))</f>
        <v>0.81953336010349875</v>
      </c>
      <c r="Q27" s="1">
        <f ca="1">('Profiles, Qc, Winter, S1'!Q27*(RANDBETWEEN(90,100))/100*(40/100))+('Profiles, Qc, Summer, S1'!Q27*(RANDBETWEEN(90,100))/100*(60/100))</f>
        <v>0.77040366980864494</v>
      </c>
      <c r="R27" s="1">
        <f ca="1">('Profiles, Qc, Winter, S1'!R27*(RANDBETWEEN(90,100))/100*(40/100))+('Profiles, Qc, Summer, S1'!R27*(RANDBETWEEN(90,100))/100*(60/100))</f>
        <v>0.75358255769895188</v>
      </c>
      <c r="S27" s="1">
        <f ca="1">('Profiles, Qc, Winter, S1'!S27*(RANDBETWEEN(90,100))/100*(40/100))+('Profiles, Qc, Summer, S1'!S27*(RANDBETWEEN(90,100))/100*(60/100))</f>
        <v>0.77594143362739643</v>
      </c>
      <c r="T27" s="1">
        <f ca="1">('Profiles, Qc, Winter, S1'!T27*(RANDBETWEEN(90,100))/100*(40/100))+('Profiles, Qc, Summer, S1'!T27*(RANDBETWEEN(90,100))/100*(60/100))</f>
        <v>0.63066312824616566</v>
      </c>
      <c r="U27" s="1">
        <f ca="1">('Profiles, Qc, Winter, S1'!U27*(RANDBETWEEN(90,100))/100*(40/100))+('Profiles, Qc, Summer, S1'!U27*(RANDBETWEEN(90,100))/100*(60/100))</f>
        <v>0.54124658844700124</v>
      </c>
      <c r="V27" s="1">
        <f ca="1">('Profiles, Qc, Winter, S1'!V27*(RANDBETWEEN(90,100))/100*(40/100))+('Profiles, Qc, Summer, S1'!V27*(RANDBETWEEN(90,100))/100*(60/100))</f>
        <v>0.56088373837867656</v>
      </c>
      <c r="W27" s="1">
        <f ca="1">('Profiles, Qc, Winter, S1'!W27*(RANDBETWEEN(90,100))/100*(40/100))+('Profiles, Qc, Summer, S1'!W27*(RANDBETWEEN(90,100))/100*(60/100))</f>
        <v>0.42077531331163198</v>
      </c>
      <c r="X27" s="1">
        <f ca="1">('Profiles, Qc, Winter, S1'!X27*(RANDBETWEEN(90,100))/100*(40/100))+('Profiles, Qc, Summer, S1'!X27*(RANDBETWEEN(90,100))/100*(60/100))</f>
        <v>0.19922511769942242</v>
      </c>
      <c r="Y27" s="1">
        <f ca="1">('Profiles, Qc, Winter, S1'!Y27*(RANDBETWEEN(90,100))/100*(40/100))+('Profiles, Qc, Summer, S1'!Y27*(RANDBETWEEN(90,100))/100*(60/100))</f>
        <v>0.17822226800348992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0.25228839699843392</v>
      </c>
      <c r="C28" s="1">
        <f ca="1">('Profiles, Qc, Winter, S1'!C28*(RANDBETWEEN(90,100))/100*(40/100))+('Profiles, Qc, Summer, S1'!C28*(RANDBETWEEN(90,100))/100*(60/100))</f>
        <v>0.2541418123789167</v>
      </c>
      <c r="D28" s="1">
        <f ca="1">('Profiles, Qc, Winter, S1'!D28*(RANDBETWEEN(90,100))/100*(40/100))+('Profiles, Qc, Summer, S1'!D28*(RANDBETWEEN(90,100))/100*(60/100))</f>
        <v>0.24007953759596878</v>
      </c>
      <c r="E28" s="1">
        <f ca="1">('Profiles, Qc, Winter, S1'!E28*(RANDBETWEEN(90,100))/100*(40/100))+('Profiles, Qc, Summer, S1'!E28*(RANDBETWEEN(90,100))/100*(60/100))</f>
        <v>0.2458751857423726</v>
      </c>
      <c r="F28" s="1">
        <f ca="1">('Profiles, Qc, Winter, S1'!F28*(RANDBETWEEN(90,100))/100*(40/100))+('Profiles, Qc, Summer, S1'!F28*(RANDBETWEEN(90,100))/100*(60/100))</f>
        <v>0.23756063831697294</v>
      </c>
      <c r="G28" s="1">
        <f ca="1">('Profiles, Qc, Winter, S1'!G28*(RANDBETWEEN(90,100))/100*(40/100))+('Profiles, Qc, Summer, S1'!G28*(RANDBETWEEN(90,100))/100*(60/100))</f>
        <v>0.24576532845768204</v>
      </c>
      <c r="H28" s="1">
        <f ca="1">('Profiles, Qc, Winter, S1'!H28*(RANDBETWEEN(90,100))/100*(40/100))+('Profiles, Qc, Summer, S1'!H28*(RANDBETWEEN(90,100))/100*(60/100))</f>
        <v>0.23456935335860854</v>
      </c>
      <c r="I28" s="1">
        <f ca="1">('Profiles, Qc, Winter, S1'!I28*(RANDBETWEEN(90,100))/100*(40/100))+('Profiles, Qc, Summer, S1'!I28*(RANDBETWEEN(90,100))/100*(60/100))</f>
        <v>0.49999451288283792</v>
      </c>
      <c r="J28" s="1">
        <f ca="1">('Profiles, Qc, Winter, S1'!J28*(RANDBETWEEN(90,100))/100*(40/100))+('Profiles, Qc, Summer, S1'!J28*(RANDBETWEEN(90,100))/100*(60/100))</f>
        <v>0.58174702784607246</v>
      </c>
      <c r="K28" s="1">
        <f ca="1">('Profiles, Qc, Winter, S1'!K28*(RANDBETWEEN(90,100))/100*(40/100))+('Profiles, Qc, Summer, S1'!K28*(RANDBETWEEN(90,100))/100*(60/100))</f>
        <v>0.51271114488058311</v>
      </c>
      <c r="L28" s="1">
        <f ca="1">('Profiles, Qc, Winter, S1'!L28*(RANDBETWEEN(90,100))/100*(40/100))+('Profiles, Qc, Summer, S1'!L28*(RANDBETWEEN(90,100))/100*(60/100))</f>
        <v>0.52465073174271626</v>
      </c>
      <c r="M28" s="1">
        <f ca="1">('Profiles, Qc, Winter, S1'!M28*(RANDBETWEEN(90,100))/100*(40/100))+('Profiles, Qc, Summer, S1'!M28*(RANDBETWEEN(90,100))/100*(60/100))</f>
        <v>0.507623121486246</v>
      </c>
      <c r="N28" s="1">
        <f ca="1">('Profiles, Qc, Winter, S1'!N28*(RANDBETWEEN(90,100))/100*(40/100))+('Profiles, Qc, Summer, S1'!N28*(RANDBETWEEN(90,100))/100*(60/100))</f>
        <v>0.55202599469011027</v>
      </c>
      <c r="O28" s="1">
        <f ca="1">('Profiles, Qc, Winter, S1'!O28*(RANDBETWEEN(90,100))/100*(40/100))+('Profiles, Qc, Summer, S1'!O28*(RANDBETWEEN(90,100))/100*(60/100))</f>
        <v>0.53997194383534552</v>
      </c>
      <c r="P28" s="1">
        <f ca="1">('Profiles, Qc, Winter, S1'!P28*(RANDBETWEEN(90,100))/100*(40/100))+('Profiles, Qc, Summer, S1'!P28*(RANDBETWEEN(90,100))/100*(60/100))</f>
        <v>0.3752041789395279</v>
      </c>
      <c r="Q28" s="1">
        <f ca="1">('Profiles, Qc, Winter, S1'!Q28*(RANDBETWEEN(90,100))/100*(40/100))+('Profiles, Qc, Summer, S1'!Q28*(RANDBETWEEN(90,100))/100*(60/100))</f>
        <v>0.49200072399740702</v>
      </c>
      <c r="R28" s="1">
        <f ca="1">('Profiles, Qc, Winter, S1'!R28*(RANDBETWEEN(90,100))/100*(40/100))+('Profiles, Qc, Summer, S1'!R28*(RANDBETWEEN(90,100))/100*(60/100))</f>
        <v>0.50770351972962979</v>
      </c>
      <c r="S28" s="1">
        <f ca="1">('Profiles, Qc, Winter, S1'!S28*(RANDBETWEEN(90,100))/100*(40/100))+('Profiles, Qc, Summer, S1'!S28*(RANDBETWEEN(90,100))/100*(60/100))</f>
        <v>0.47330292179263211</v>
      </c>
      <c r="T28" s="1">
        <f ca="1">('Profiles, Qc, Winter, S1'!T28*(RANDBETWEEN(90,100))/100*(40/100))+('Profiles, Qc, Summer, S1'!T28*(RANDBETWEEN(90,100))/100*(60/100))</f>
        <v>0.37581074517882329</v>
      </c>
      <c r="U28" s="1">
        <f ca="1">('Profiles, Qc, Winter, S1'!U28*(RANDBETWEEN(90,100))/100*(40/100))+('Profiles, Qc, Summer, S1'!U28*(RANDBETWEEN(90,100))/100*(60/100))</f>
        <v>0.33705397125064634</v>
      </c>
      <c r="V28" s="1">
        <f ca="1">('Profiles, Qc, Winter, S1'!V28*(RANDBETWEEN(90,100))/100*(40/100))+('Profiles, Qc, Summer, S1'!V28*(RANDBETWEEN(90,100))/100*(60/100))</f>
        <v>0.34377357079500614</v>
      </c>
      <c r="W28" s="1">
        <f ca="1">('Profiles, Qc, Winter, S1'!W28*(RANDBETWEEN(90,100))/100*(40/100))+('Profiles, Qc, Summer, S1'!W28*(RANDBETWEEN(90,100))/100*(60/100))</f>
        <v>0.32890722248806414</v>
      </c>
      <c r="X28" s="1">
        <f ca="1">('Profiles, Qc, Winter, S1'!X28*(RANDBETWEEN(90,100))/100*(40/100))+('Profiles, Qc, Summer, S1'!X28*(RANDBETWEEN(90,100))/100*(60/100))</f>
        <v>0.23971915163791985</v>
      </c>
      <c r="Y28" s="1">
        <f ca="1">('Profiles, Qc, Winter, S1'!Y28*(RANDBETWEEN(90,100))/100*(40/100))+('Profiles, Qc, Summer, S1'!Y28*(RANDBETWEEN(90,100))/100*(60/100))</f>
        <v>0.22967336787696915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-4.4012234640793936E-2</v>
      </c>
      <c r="C29" s="1">
        <f ca="1">('Profiles, Qc, Winter, S1'!C29*(RANDBETWEEN(90,100))/100*(40/100))+('Profiles, Qc, Summer, S1'!C29*(RANDBETWEEN(90,100))/100*(60/100))</f>
        <v>-5.3371862669776747E-2</v>
      </c>
      <c r="D29" s="1">
        <f ca="1">('Profiles, Qc, Winter, S1'!D29*(RANDBETWEEN(90,100))/100*(40/100))+('Profiles, Qc, Summer, S1'!D29*(RANDBETWEEN(90,100))/100*(60/100))</f>
        <v>-5.6105300770653052E-2</v>
      </c>
      <c r="E29" s="1">
        <f ca="1">('Profiles, Qc, Winter, S1'!E29*(RANDBETWEEN(90,100))/100*(40/100))+('Profiles, Qc, Summer, S1'!E29*(RANDBETWEEN(90,100))/100*(60/100))</f>
        <v>-6.5185160206658904E-2</v>
      </c>
      <c r="F29" s="1">
        <f ca="1">('Profiles, Qc, Winter, S1'!F29*(RANDBETWEEN(90,100))/100*(40/100))+('Profiles, Qc, Summer, S1'!F29*(RANDBETWEEN(90,100))/100*(60/100))</f>
        <v>-6.7436261220528121E-2</v>
      </c>
      <c r="G29" s="1">
        <f ca="1">('Profiles, Qc, Winter, S1'!G29*(RANDBETWEEN(90,100))/100*(40/100))+('Profiles, Qc, Summer, S1'!G29*(RANDBETWEEN(90,100))/100*(60/100))</f>
        <v>-5.9823839090594279E-2</v>
      </c>
      <c r="H29" s="1">
        <f ca="1">('Profiles, Qc, Winter, S1'!H29*(RANDBETWEEN(90,100))/100*(40/100))+('Profiles, Qc, Summer, S1'!H29*(RANDBETWEEN(90,100))/100*(60/100))</f>
        <v>-4.4203338491784858E-2</v>
      </c>
      <c r="I29" s="1">
        <f ca="1">('Profiles, Qc, Winter, S1'!I29*(RANDBETWEEN(90,100))/100*(40/100))+('Profiles, Qc, Summer, S1'!I29*(RANDBETWEEN(90,100))/100*(60/100))</f>
        <v>4.3967913097579345E-2</v>
      </c>
      <c r="J29" s="1">
        <f ca="1">('Profiles, Qc, Winter, S1'!J29*(RANDBETWEEN(90,100))/100*(40/100))+('Profiles, Qc, Summer, S1'!J29*(RANDBETWEEN(90,100))/100*(60/100))</f>
        <v>5.3571300472976958E-2</v>
      </c>
      <c r="K29" s="1">
        <f ca="1">('Profiles, Qc, Winter, S1'!K29*(RANDBETWEEN(90,100))/100*(40/100))+('Profiles, Qc, Summer, S1'!K29*(RANDBETWEEN(90,100))/100*(60/100))</f>
        <v>7.6269702310952786E-2</v>
      </c>
      <c r="L29" s="1">
        <f ca="1">('Profiles, Qc, Winter, S1'!L29*(RANDBETWEEN(90,100))/100*(40/100))+('Profiles, Qc, Summer, S1'!L29*(RANDBETWEEN(90,100))/100*(60/100))</f>
        <v>4.4316991050980616E-2</v>
      </c>
      <c r="M29" s="1">
        <f ca="1">('Profiles, Qc, Winter, S1'!M29*(RANDBETWEEN(90,100))/100*(40/100))+('Profiles, Qc, Summer, S1'!M29*(RANDBETWEEN(90,100))/100*(60/100))</f>
        <v>2.3061848185017185E-2</v>
      </c>
      <c r="N29" s="1">
        <f ca="1">('Profiles, Qc, Winter, S1'!N29*(RANDBETWEEN(90,100))/100*(40/100))+('Profiles, Qc, Summer, S1'!N29*(RANDBETWEEN(90,100))/100*(60/100))</f>
        <v>3.4327350639812571E-3</v>
      </c>
      <c r="O29" s="1">
        <f ca="1">('Profiles, Qc, Winter, S1'!O29*(RANDBETWEEN(90,100))/100*(40/100))+('Profiles, Qc, Summer, S1'!O29*(RANDBETWEEN(90,100))/100*(60/100))</f>
        <v>7.1754886511335748E-3</v>
      </c>
      <c r="P29" s="1">
        <f ca="1">('Profiles, Qc, Winter, S1'!P29*(RANDBETWEEN(90,100))/100*(40/100))+('Profiles, Qc, Summer, S1'!P29*(RANDBETWEEN(90,100))/100*(60/100))</f>
        <v>-1.2713540892290629E-2</v>
      </c>
      <c r="Q29" s="1">
        <f ca="1">('Profiles, Qc, Winter, S1'!Q29*(RANDBETWEEN(90,100))/100*(40/100))+('Profiles, Qc, Summer, S1'!Q29*(RANDBETWEEN(90,100))/100*(60/100))</f>
        <v>-1.4187441129384575E-2</v>
      </c>
      <c r="R29" s="1">
        <f ca="1">('Profiles, Qc, Winter, S1'!R29*(RANDBETWEEN(90,100))/100*(40/100))+('Profiles, Qc, Summer, S1'!R29*(RANDBETWEEN(90,100))/100*(60/100))</f>
        <v>-6.8333978085234025E-3</v>
      </c>
      <c r="S29" s="1">
        <f ca="1">('Profiles, Qc, Winter, S1'!S29*(RANDBETWEEN(90,100))/100*(40/100))+('Profiles, Qc, Summer, S1'!S29*(RANDBETWEEN(90,100))/100*(60/100))</f>
        <v>3.7262350752255403E-2</v>
      </c>
      <c r="T29" s="1">
        <f ca="1">('Profiles, Qc, Winter, S1'!T29*(RANDBETWEEN(90,100))/100*(40/100))+('Profiles, Qc, Summer, S1'!T29*(RANDBETWEEN(90,100))/100*(60/100))</f>
        <v>5.2695599077827032E-2</v>
      </c>
      <c r="U29" s="1">
        <f ca="1">('Profiles, Qc, Winter, S1'!U29*(RANDBETWEEN(90,100))/100*(40/100))+('Profiles, Qc, Summer, S1'!U29*(RANDBETWEEN(90,100))/100*(60/100))</f>
        <v>4.4425742826948708E-2</v>
      </c>
      <c r="V29" s="1">
        <f ca="1">('Profiles, Qc, Winter, S1'!V29*(RANDBETWEEN(90,100))/100*(40/100))+('Profiles, Qc, Summer, S1'!V29*(RANDBETWEEN(90,100))/100*(60/100))</f>
        <v>2.4030265346242374E-2</v>
      </c>
      <c r="W29" s="1">
        <f ca="1">('Profiles, Qc, Winter, S1'!W29*(RANDBETWEEN(90,100))/100*(40/100))+('Profiles, Qc, Summer, S1'!W29*(RANDBETWEEN(90,100))/100*(60/100))</f>
        <v>5.0860371531988441E-3</v>
      </c>
      <c r="X29" s="1">
        <f ca="1">('Profiles, Qc, Winter, S1'!X29*(RANDBETWEEN(90,100))/100*(40/100))+('Profiles, Qc, Summer, S1'!X29*(RANDBETWEEN(90,100))/100*(60/100))</f>
        <v>-1.6875121245565321E-2</v>
      </c>
      <c r="Y29" s="1">
        <f ca="1">('Profiles, Qc, Winter, S1'!Y29*(RANDBETWEEN(90,100))/100*(40/100))+('Profiles, Qc, Summer, S1'!Y29*(RANDBETWEEN(90,100))/100*(60/100))</f>
        <v>-3.378190579662118E-2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-0.15352885288459814</v>
      </c>
      <c r="C30" s="1">
        <f ca="1">('Profiles, Qc, Winter, S1'!C30*(RANDBETWEEN(90,100))/100*(40/100))+('Profiles, Qc, Summer, S1'!C30*(RANDBETWEEN(90,100))/100*(60/100))</f>
        <v>-0.20821888287454848</v>
      </c>
      <c r="D30" s="1">
        <f ca="1">('Profiles, Qc, Winter, S1'!D30*(RANDBETWEEN(90,100))/100*(40/100))+('Profiles, Qc, Summer, S1'!D30*(RANDBETWEEN(90,100))/100*(60/100))</f>
        <v>-0.27468824117326029</v>
      </c>
      <c r="E30" s="1">
        <f ca="1">('Profiles, Qc, Winter, S1'!E30*(RANDBETWEEN(90,100))/100*(40/100))+('Profiles, Qc, Summer, S1'!E30*(RANDBETWEEN(90,100))/100*(60/100))</f>
        <v>-0.25298857994875867</v>
      </c>
      <c r="F30" s="1">
        <f ca="1">('Profiles, Qc, Winter, S1'!F30*(RANDBETWEEN(90,100))/100*(40/100))+('Profiles, Qc, Summer, S1'!F30*(RANDBETWEEN(90,100))/100*(60/100))</f>
        <v>-0.25966554021126032</v>
      </c>
      <c r="G30" s="1">
        <f ca="1">('Profiles, Qc, Winter, S1'!G30*(RANDBETWEEN(90,100))/100*(40/100))+('Profiles, Qc, Summer, S1'!G30*(RANDBETWEEN(90,100))/100*(60/100))</f>
        <v>-0.23782809830706014</v>
      </c>
      <c r="H30" s="1">
        <f ca="1">('Profiles, Qc, Winter, S1'!H30*(RANDBETWEEN(90,100))/100*(40/100))+('Profiles, Qc, Summer, S1'!H30*(RANDBETWEEN(90,100))/100*(60/100))</f>
        <v>-1.160828906115341E-2</v>
      </c>
      <c r="I30" s="1">
        <f ca="1">('Profiles, Qc, Winter, S1'!I30*(RANDBETWEEN(90,100))/100*(40/100))+('Profiles, Qc, Summer, S1'!I30*(RANDBETWEEN(90,100))/100*(60/100))</f>
        <v>0.20206844098596724</v>
      </c>
      <c r="J30" s="1">
        <f ca="1">('Profiles, Qc, Winter, S1'!J30*(RANDBETWEEN(90,100))/100*(40/100))+('Profiles, Qc, Summer, S1'!J30*(RANDBETWEEN(90,100))/100*(60/100))</f>
        <v>0.26356114671211611</v>
      </c>
      <c r="K30" s="1">
        <f ca="1">('Profiles, Qc, Winter, S1'!K30*(RANDBETWEEN(90,100))/100*(40/100))+('Profiles, Qc, Summer, S1'!K30*(RANDBETWEEN(90,100))/100*(60/100))</f>
        <v>0.24070670074708131</v>
      </c>
      <c r="L30" s="1">
        <f ca="1">('Profiles, Qc, Winter, S1'!L30*(RANDBETWEEN(90,100))/100*(40/100))+('Profiles, Qc, Summer, S1'!L30*(RANDBETWEEN(90,100))/100*(60/100))</f>
        <v>0.18376729743879783</v>
      </c>
      <c r="M30" s="1">
        <f ca="1">('Profiles, Qc, Winter, S1'!M30*(RANDBETWEEN(90,100))/100*(40/100))+('Profiles, Qc, Summer, S1'!M30*(RANDBETWEEN(90,100))/100*(60/100))</f>
        <v>0.2473965235909619</v>
      </c>
      <c r="N30" s="1">
        <f ca="1">('Profiles, Qc, Winter, S1'!N30*(RANDBETWEEN(90,100))/100*(40/100))+('Profiles, Qc, Summer, S1'!N30*(RANDBETWEEN(90,100))/100*(60/100))</f>
        <v>0.21571855370557119</v>
      </c>
      <c r="O30" s="1">
        <f ca="1">('Profiles, Qc, Winter, S1'!O30*(RANDBETWEEN(90,100))/100*(40/100))+('Profiles, Qc, Summer, S1'!O30*(RANDBETWEEN(90,100))/100*(60/100))</f>
        <v>0.16212240543001874</v>
      </c>
      <c r="P30" s="1">
        <f ca="1">('Profiles, Qc, Winter, S1'!P30*(RANDBETWEEN(90,100))/100*(40/100))+('Profiles, Qc, Summer, S1'!P30*(RANDBETWEEN(90,100))/100*(60/100))</f>
        <v>5.996583674890138E-2</v>
      </c>
      <c r="Q30" s="1">
        <f ca="1">('Profiles, Qc, Winter, S1'!Q30*(RANDBETWEEN(90,100))/100*(40/100))+('Profiles, Qc, Summer, S1'!Q30*(RANDBETWEEN(90,100))/100*(60/100))</f>
        <v>2.265556169866588E-2</v>
      </c>
      <c r="R30" s="1">
        <f ca="1">('Profiles, Qc, Winter, S1'!R30*(RANDBETWEEN(90,100))/100*(40/100))+('Profiles, Qc, Summer, S1'!R30*(RANDBETWEEN(90,100))/100*(60/100))</f>
        <v>5.3281086776140719E-2</v>
      </c>
      <c r="S30" s="1">
        <f ca="1">('Profiles, Qc, Winter, S1'!S30*(RANDBETWEEN(90,100))/100*(40/100))+('Profiles, Qc, Summer, S1'!S30*(RANDBETWEEN(90,100))/100*(60/100))</f>
        <v>5.5024717959144487E-2</v>
      </c>
      <c r="T30" s="1">
        <f ca="1">('Profiles, Qc, Winter, S1'!T30*(RANDBETWEEN(90,100))/100*(40/100))+('Profiles, Qc, Summer, S1'!T30*(RANDBETWEEN(90,100))/100*(60/100))</f>
        <v>-3.3249585863553928E-2</v>
      </c>
      <c r="U30" s="1">
        <f ca="1">('Profiles, Qc, Winter, S1'!U30*(RANDBETWEEN(90,100))/100*(40/100))+('Profiles, Qc, Summer, S1'!U30*(RANDBETWEEN(90,100))/100*(60/100))</f>
        <v>3.7696950844467336E-2</v>
      </c>
      <c r="V30" s="1">
        <f ca="1">('Profiles, Qc, Winter, S1'!V30*(RANDBETWEEN(90,100))/100*(40/100))+('Profiles, Qc, Summer, S1'!V30*(RANDBETWEEN(90,100))/100*(60/100))</f>
        <v>5.3093997451441242E-2</v>
      </c>
      <c r="W30" s="1">
        <f ca="1">('Profiles, Qc, Winter, S1'!W30*(RANDBETWEEN(90,100))/100*(40/100))+('Profiles, Qc, Summer, S1'!W30*(RANDBETWEEN(90,100))/100*(60/100))</f>
        <v>-2.9040249412045846E-3</v>
      </c>
      <c r="X30" s="1">
        <f ca="1">('Profiles, Qc, Winter, S1'!X30*(RANDBETWEEN(90,100))/100*(40/100))+('Profiles, Qc, Summer, S1'!X30*(RANDBETWEEN(90,100))/100*(60/100))</f>
        <v>-0.14157688783061603</v>
      </c>
      <c r="Y30" s="1">
        <f ca="1">('Profiles, Qc, Winter, S1'!Y30*(RANDBETWEEN(90,100))/100*(40/100))+('Profiles, Qc, Summer, S1'!Y30*(RANDBETWEEN(90,100))/100*(60/100))</f>
        <v>-0.20761403104644746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-0.31010579850832254</v>
      </c>
      <c r="C31" s="1">
        <f ca="1">('Profiles, Qc, Winter, S1'!C31*(RANDBETWEEN(90,100))/100*(40/100))+('Profiles, Qc, Summer, S1'!C31*(RANDBETWEEN(90,100))/100*(60/100))</f>
        <v>-0.3052601823168235</v>
      </c>
      <c r="D31" s="1">
        <f ca="1">('Profiles, Qc, Winter, S1'!D31*(RANDBETWEEN(90,100))/100*(40/100))+('Profiles, Qc, Summer, S1'!D31*(RANDBETWEEN(90,100))/100*(60/100))</f>
        <v>-0.30190295230124597</v>
      </c>
      <c r="E31" s="1">
        <f ca="1">('Profiles, Qc, Winter, S1'!E31*(RANDBETWEEN(90,100))/100*(40/100))+('Profiles, Qc, Summer, S1'!E31*(RANDBETWEEN(90,100))/100*(60/100))</f>
        <v>-0.31429886827560155</v>
      </c>
      <c r="F31" s="1">
        <f ca="1">('Profiles, Qc, Winter, S1'!F31*(RANDBETWEEN(90,100))/100*(40/100))+('Profiles, Qc, Summer, S1'!F31*(RANDBETWEEN(90,100))/100*(60/100))</f>
        <v>-0.31169332488971746</v>
      </c>
      <c r="G31" s="1">
        <f ca="1">('Profiles, Qc, Winter, S1'!G31*(RANDBETWEEN(90,100))/100*(40/100))+('Profiles, Qc, Summer, S1'!G31*(RANDBETWEEN(90,100))/100*(60/100))</f>
        <v>-0.29660955930504296</v>
      </c>
      <c r="H31" s="1">
        <f ca="1">('Profiles, Qc, Winter, S1'!H31*(RANDBETWEEN(90,100))/100*(40/100))+('Profiles, Qc, Summer, S1'!H31*(RANDBETWEEN(90,100))/100*(60/100))</f>
        <v>-0.27020464638237546</v>
      </c>
      <c r="I31" s="1">
        <f ca="1">('Profiles, Qc, Winter, S1'!I31*(RANDBETWEEN(90,100))/100*(40/100))+('Profiles, Qc, Summer, S1'!I31*(RANDBETWEEN(90,100))/100*(60/100))</f>
        <v>-0.20879800866788875</v>
      </c>
      <c r="J31" s="1">
        <f ca="1">('Profiles, Qc, Winter, S1'!J31*(RANDBETWEEN(90,100))/100*(40/100))+('Profiles, Qc, Summer, S1'!J31*(RANDBETWEEN(90,100))/100*(60/100))</f>
        <v>-0.18227097177224977</v>
      </c>
      <c r="K31" s="1">
        <f ca="1">('Profiles, Qc, Winter, S1'!K31*(RANDBETWEEN(90,100))/100*(40/100))+('Profiles, Qc, Summer, S1'!K31*(RANDBETWEEN(90,100))/100*(60/100))</f>
        <v>-0.2048979533430183</v>
      </c>
      <c r="L31" s="1">
        <f ca="1">('Profiles, Qc, Winter, S1'!L31*(RANDBETWEEN(90,100))/100*(40/100))+('Profiles, Qc, Summer, S1'!L31*(RANDBETWEEN(90,100))/100*(60/100))</f>
        <v>-0.22907905528497877</v>
      </c>
      <c r="M31" s="1">
        <f ca="1">('Profiles, Qc, Winter, S1'!M31*(RANDBETWEEN(90,100))/100*(40/100))+('Profiles, Qc, Summer, S1'!M31*(RANDBETWEEN(90,100))/100*(60/100))</f>
        <v>-0.2362885670916452</v>
      </c>
      <c r="N31" s="1">
        <f ca="1">('Profiles, Qc, Winter, S1'!N31*(RANDBETWEEN(90,100))/100*(40/100))+('Profiles, Qc, Summer, S1'!N31*(RANDBETWEEN(90,100))/100*(60/100))</f>
        <v>-0.2448653435193604</v>
      </c>
      <c r="O31" s="1">
        <f ca="1">('Profiles, Qc, Winter, S1'!O31*(RANDBETWEEN(90,100))/100*(40/100))+('Profiles, Qc, Summer, S1'!O31*(RANDBETWEEN(90,100))/100*(60/100))</f>
        <v>-0.26013062886329252</v>
      </c>
      <c r="P31" s="1">
        <f ca="1">('Profiles, Qc, Winter, S1'!P31*(RANDBETWEEN(90,100))/100*(40/100))+('Profiles, Qc, Summer, S1'!P31*(RANDBETWEEN(90,100))/100*(60/100))</f>
        <v>-0.24886555008759742</v>
      </c>
      <c r="Q31" s="1">
        <f ca="1">('Profiles, Qc, Winter, S1'!Q31*(RANDBETWEEN(90,100))/100*(40/100))+('Profiles, Qc, Summer, S1'!Q31*(RANDBETWEEN(90,100))/100*(60/100))</f>
        <v>-0.26678525893856958</v>
      </c>
      <c r="R31" s="1">
        <f ca="1">('Profiles, Qc, Winter, S1'!R31*(RANDBETWEEN(90,100))/100*(40/100))+('Profiles, Qc, Summer, S1'!R31*(RANDBETWEEN(90,100))/100*(60/100))</f>
        <v>-0.26198212293620549</v>
      </c>
      <c r="S31" s="1">
        <f ca="1">('Profiles, Qc, Winter, S1'!S31*(RANDBETWEEN(90,100))/100*(40/100))+('Profiles, Qc, Summer, S1'!S31*(RANDBETWEEN(90,100))/100*(60/100))</f>
        <v>-0.20055052450533334</v>
      </c>
      <c r="T31" s="1">
        <f ca="1">('Profiles, Qc, Winter, S1'!T31*(RANDBETWEEN(90,100))/100*(40/100))+('Profiles, Qc, Summer, S1'!T31*(RANDBETWEEN(90,100))/100*(60/100))</f>
        <v>-0.17228884881844508</v>
      </c>
      <c r="U31" s="1">
        <f ca="1">('Profiles, Qc, Winter, S1'!U31*(RANDBETWEEN(90,100))/100*(40/100))+('Profiles, Qc, Summer, S1'!U31*(RANDBETWEEN(90,100))/100*(60/100))</f>
        <v>-0.18884208292681881</v>
      </c>
      <c r="V31" s="1">
        <f ca="1">('Profiles, Qc, Winter, S1'!V31*(RANDBETWEEN(90,100))/100*(40/100))+('Profiles, Qc, Summer, S1'!V31*(RANDBETWEEN(90,100))/100*(60/100))</f>
        <v>-0.19839359718213789</v>
      </c>
      <c r="W31" s="1">
        <f ca="1">('Profiles, Qc, Winter, S1'!W31*(RANDBETWEEN(90,100))/100*(40/100))+('Profiles, Qc, Summer, S1'!W31*(RANDBETWEEN(90,100))/100*(60/100))</f>
        <v>-0.22911514671620326</v>
      </c>
      <c r="X31" s="1">
        <f ca="1">('Profiles, Qc, Winter, S1'!X31*(RANDBETWEEN(90,100))/100*(40/100))+('Profiles, Qc, Summer, S1'!X31*(RANDBETWEEN(90,100))/100*(60/100))</f>
        <v>-0.25610785281421067</v>
      </c>
      <c r="Y31" s="1">
        <f ca="1">('Profiles, Qc, Winter, S1'!Y31*(RANDBETWEEN(90,100))/100*(40/100))+('Profiles, Qc, Summer, S1'!Y31*(RANDBETWEEN(90,100))/100*(60/100))</f>
        <v>-0.27458511354134885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-0.19640593694762004</v>
      </c>
      <c r="C32" s="1">
        <f ca="1">('Profiles, Qc, Winter, S1'!C32*(RANDBETWEEN(90,100))/100*(40/100))+('Profiles, Qc, Summer, S1'!C32*(RANDBETWEEN(90,100))/100*(60/100))</f>
        <v>-0.23303625809778927</v>
      </c>
      <c r="D32" s="1">
        <f ca="1">('Profiles, Qc, Winter, S1'!D32*(RANDBETWEEN(90,100))/100*(40/100))+('Profiles, Qc, Summer, S1'!D32*(RANDBETWEEN(90,100))/100*(60/100))</f>
        <v>-0.2552641355779986</v>
      </c>
      <c r="E32" s="1">
        <f ca="1">('Profiles, Qc, Winter, S1'!E32*(RANDBETWEEN(90,100))/100*(40/100))+('Profiles, Qc, Summer, S1'!E32*(RANDBETWEEN(90,100))/100*(60/100))</f>
        <v>-0.2651071103380428</v>
      </c>
      <c r="F32" s="1">
        <f ca="1">('Profiles, Qc, Winter, S1'!F32*(RANDBETWEEN(90,100))/100*(40/100))+('Profiles, Qc, Summer, S1'!F32*(RANDBETWEEN(90,100))/100*(60/100))</f>
        <v>-0.25556035107612418</v>
      </c>
      <c r="G32" s="1">
        <f ca="1">('Profiles, Qc, Winter, S1'!G32*(RANDBETWEEN(90,100))/100*(40/100))+('Profiles, Qc, Summer, S1'!G32*(RANDBETWEEN(90,100))/100*(60/100))</f>
        <v>-0.24968593355275948</v>
      </c>
      <c r="H32" s="1">
        <f ca="1">('Profiles, Qc, Winter, S1'!H32*(RANDBETWEEN(90,100))/100*(40/100))+('Profiles, Qc, Summer, S1'!H32*(RANDBETWEEN(90,100))/100*(60/100))</f>
        <v>-0.19981045651730905</v>
      </c>
      <c r="I32" s="1">
        <f ca="1">('Profiles, Qc, Winter, S1'!I32*(RANDBETWEEN(90,100))/100*(40/100))+('Profiles, Qc, Summer, S1'!I32*(RANDBETWEEN(90,100))/100*(60/100))</f>
        <v>-0.12195686293456456</v>
      </c>
      <c r="J32" s="1">
        <f ca="1">('Profiles, Qc, Winter, S1'!J32*(RANDBETWEEN(90,100))/100*(40/100))+('Profiles, Qc, Summer, S1'!J32*(RANDBETWEEN(90,100))/100*(60/100))</f>
        <v>-6.2809147995347106E-2</v>
      </c>
      <c r="K32" s="1">
        <f ca="1">('Profiles, Qc, Winter, S1'!K32*(RANDBETWEEN(90,100))/100*(40/100))+('Profiles, Qc, Summer, S1'!K32*(RANDBETWEEN(90,100))/100*(60/100))</f>
        <v>-1.191278206368674E-2</v>
      </c>
      <c r="L32" s="1">
        <f ca="1">('Profiles, Qc, Winter, S1'!L32*(RANDBETWEEN(90,100))/100*(40/100))+('Profiles, Qc, Summer, S1'!L32*(RANDBETWEEN(90,100))/100*(60/100))</f>
        <v>2.0493628224993232E-2</v>
      </c>
      <c r="M32" s="1">
        <f ca="1">('Profiles, Qc, Winter, S1'!M32*(RANDBETWEEN(90,100))/100*(40/100))+('Profiles, Qc, Summer, S1'!M32*(RANDBETWEEN(90,100))/100*(60/100))</f>
        <v>2.5222415405463786E-2</v>
      </c>
      <c r="N32" s="1">
        <f ca="1">('Profiles, Qc, Winter, S1'!N32*(RANDBETWEEN(90,100))/100*(40/100))+('Profiles, Qc, Summer, S1'!N32*(RANDBETWEEN(90,100))/100*(60/100))</f>
        <v>1.0226186937289661E-3</v>
      </c>
      <c r="O32" s="1">
        <f ca="1">('Profiles, Qc, Winter, S1'!O32*(RANDBETWEEN(90,100))/100*(40/100))+('Profiles, Qc, Summer, S1'!O32*(RANDBETWEEN(90,100))/100*(60/100))</f>
        <v>-1.4985977321917573E-2</v>
      </c>
      <c r="P32" s="1">
        <f ca="1">('Profiles, Qc, Winter, S1'!P32*(RANDBETWEEN(90,100))/100*(40/100))+('Profiles, Qc, Summer, S1'!P32*(RANDBETWEEN(90,100))/100*(60/100))</f>
        <v>-2.8138379143214487E-2</v>
      </c>
      <c r="Q32" s="1">
        <f ca="1">('Profiles, Qc, Winter, S1'!Q32*(RANDBETWEEN(90,100))/100*(40/100))+('Profiles, Qc, Summer, S1'!Q32*(RANDBETWEEN(90,100))/100*(60/100))</f>
        <v>-6.5701699486514678E-2</v>
      </c>
      <c r="R32" s="1">
        <f ca="1">('Profiles, Qc, Winter, S1'!R32*(RANDBETWEEN(90,100))/100*(40/100))+('Profiles, Qc, Summer, S1'!R32*(RANDBETWEEN(90,100))/100*(60/100))</f>
        <v>-5.5872330865117961E-2</v>
      </c>
      <c r="S32" s="1">
        <f ca="1">('Profiles, Qc, Winter, S1'!S32*(RANDBETWEEN(90,100))/100*(40/100))+('Profiles, Qc, Summer, S1'!S32*(RANDBETWEEN(90,100))/100*(60/100))</f>
        <v>-1.8838419319937801E-2</v>
      </c>
      <c r="T32" s="1">
        <f ca="1">('Profiles, Qc, Winter, S1'!T32*(RANDBETWEEN(90,100))/100*(40/100))+('Profiles, Qc, Summer, S1'!T32*(RANDBETWEEN(90,100))/100*(60/100))</f>
        <v>-2.8823341520306783E-2</v>
      </c>
      <c r="U32" s="1">
        <f ca="1">('Profiles, Qc, Winter, S1'!U32*(RANDBETWEEN(90,100))/100*(40/100))+('Profiles, Qc, Summer, S1'!U32*(RANDBETWEEN(90,100))/100*(60/100))</f>
        <v>-5.6344384801631814E-2</v>
      </c>
      <c r="V32" s="1">
        <f ca="1">('Profiles, Qc, Winter, S1'!V32*(RANDBETWEEN(90,100))/100*(40/100))+('Profiles, Qc, Summer, S1'!V32*(RANDBETWEEN(90,100))/100*(60/100))</f>
        <v>-2.3690048770717613E-2</v>
      </c>
      <c r="W32" s="1">
        <f ca="1">('Profiles, Qc, Winter, S1'!W32*(RANDBETWEEN(90,100))/100*(40/100))+('Profiles, Qc, Summer, S1'!W32*(RANDBETWEEN(90,100))/100*(60/100))</f>
        <v>-6.5028917155865992E-2</v>
      </c>
      <c r="X32" s="1">
        <f ca="1">('Profiles, Qc, Winter, S1'!X32*(RANDBETWEEN(90,100))/100*(40/100))+('Profiles, Qc, Summer, S1'!X32*(RANDBETWEEN(90,100))/100*(60/100))</f>
        <v>-7.9450156933272467E-2</v>
      </c>
      <c r="Y32" s="1">
        <f ca="1">('Profiles, Qc, Winter, S1'!Y32*(RANDBETWEEN(90,100))/100*(40/100))+('Profiles, Qc, Summer, S1'!Y32*(RANDBETWEEN(90,100))/100*(60/100))</f>
        <v>-0.11546354440602877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0.28246391143631722</v>
      </c>
      <c r="C33" s="1">
        <f ca="1">('Profiles, Qc, Winter, S1'!C33*(RANDBETWEEN(90,100))/100*(40/100))+('Profiles, Qc, Summer, S1'!C33*(RANDBETWEEN(90,100))/100*(60/100))</f>
        <v>0.29579161207337229</v>
      </c>
      <c r="D33" s="1">
        <f ca="1">('Profiles, Qc, Winter, S1'!D33*(RANDBETWEEN(90,100))/100*(40/100))+('Profiles, Qc, Summer, S1'!D33*(RANDBETWEEN(90,100))/100*(60/100))</f>
        <v>0.21663968537340028</v>
      </c>
      <c r="E33" s="1">
        <f ca="1">('Profiles, Qc, Winter, S1'!E33*(RANDBETWEEN(90,100))/100*(40/100))+('Profiles, Qc, Summer, S1'!E33*(RANDBETWEEN(90,100))/100*(60/100))</f>
        <v>0.27685521590595519</v>
      </c>
      <c r="F33" s="1">
        <f ca="1">('Profiles, Qc, Winter, S1'!F33*(RANDBETWEEN(90,100))/100*(40/100))+('Profiles, Qc, Summer, S1'!F33*(RANDBETWEEN(90,100))/100*(60/100))</f>
        <v>0.26652455456653329</v>
      </c>
      <c r="G33" s="1">
        <f ca="1">('Profiles, Qc, Winter, S1'!G33*(RANDBETWEEN(90,100))/100*(40/100))+('Profiles, Qc, Summer, S1'!G33*(RANDBETWEEN(90,100))/100*(60/100))</f>
        <v>0.29602535484077624</v>
      </c>
      <c r="H33" s="1">
        <f ca="1">('Profiles, Qc, Winter, S1'!H33*(RANDBETWEEN(90,100))/100*(40/100))+('Profiles, Qc, Summer, S1'!H33*(RANDBETWEEN(90,100))/100*(60/100))</f>
        <v>0.32375818475574325</v>
      </c>
      <c r="I33" s="1">
        <f ca="1">('Profiles, Qc, Winter, S1'!I33*(RANDBETWEEN(90,100))/100*(40/100))+('Profiles, Qc, Summer, S1'!I33*(RANDBETWEEN(90,100))/100*(60/100))</f>
        <v>0.5877286292252466</v>
      </c>
      <c r="J33" s="1">
        <f ca="1">('Profiles, Qc, Winter, S1'!J33*(RANDBETWEEN(90,100))/100*(40/100))+('Profiles, Qc, Summer, S1'!J33*(RANDBETWEEN(90,100))/100*(60/100))</f>
        <v>0.67566080594994837</v>
      </c>
      <c r="K33" s="1">
        <f ca="1">('Profiles, Qc, Winter, S1'!K33*(RANDBETWEEN(90,100))/100*(40/100))+('Profiles, Qc, Summer, S1'!K33*(RANDBETWEEN(90,100))/100*(60/100))</f>
        <v>0.67454501751060281</v>
      </c>
      <c r="L33" s="1">
        <f ca="1">('Profiles, Qc, Winter, S1'!L33*(RANDBETWEEN(90,100))/100*(40/100))+('Profiles, Qc, Summer, S1'!L33*(RANDBETWEEN(90,100))/100*(60/100))</f>
        <v>0.61618891285497179</v>
      </c>
      <c r="M33" s="1">
        <f ca="1">('Profiles, Qc, Winter, S1'!M33*(RANDBETWEEN(90,100))/100*(40/100))+('Profiles, Qc, Summer, S1'!M33*(RANDBETWEEN(90,100))/100*(60/100))</f>
        <v>0.72140422528282511</v>
      </c>
      <c r="N33" s="1">
        <f ca="1">('Profiles, Qc, Winter, S1'!N33*(RANDBETWEEN(90,100))/100*(40/100))+('Profiles, Qc, Summer, S1'!N33*(RANDBETWEEN(90,100))/100*(60/100))</f>
        <v>0.74201277204938643</v>
      </c>
      <c r="O33" s="1">
        <f ca="1">('Profiles, Qc, Winter, S1'!O33*(RANDBETWEEN(90,100))/100*(40/100))+('Profiles, Qc, Summer, S1'!O33*(RANDBETWEEN(90,100))/100*(60/100))</f>
        <v>0.69609479910051197</v>
      </c>
      <c r="P33" s="1">
        <f ca="1">('Profiles, Qc, Winter, S1'!P33*(RANDBETWEEN(90,100))/100*(40/100))+('Profiles, Qc, Summer, S1'!P33*(RANDBETWEEN(90,100))/100*(60/100))</f>
        <v>0.61039010707871788</v>
      </c>
      <c r="Q33" s="1">
        <f ca="1">('Profiles, Qc, Winter, S1'!Q33*(RANDBETWEEN(90,100))/100*(40/100))+('Profiles, Qc, Summer, S1'!Q33*(RANDBETWEEN(90,100))/100*(60/100))</f>
        <v>0.52914386076814279</v>
      </c>
      <c r="R33" s="1">
        <f ca="1">('Profiles, Qc, Winter, S1'!R33*(RANDBETWEEN(90,100))/100*(40/100))+('Profiles, Qc, Summer, S1'!R33*(RANDBETWEEN(90,100))/100*(60/100))</f>
        <v>0.5830685679549259</v>
      </c>
      <c r="S33" s="1">
        <f ca="1">('Profiles, Qc, Winter, S1'!S33*(RANDBETWEEN(90,100))/100*(40/100))+('Profiles, Qc, Summer, S1'!S33*(RANDBETWEEN(90,100))/100*(60/100))</f>
        <v>0.59214529718744524</v>
      </c>
      <c r="T33" s="1">
        <f ca="1">('Profiles, Qc, Winter, S1'!T33*(RANDBETWEEN(90,100))/100*(40/100))+('Profiles, Qc, Summer, S1'!T33*(RANDBETWEEN(90,100))/100*(60/100))</f>
        <v>0.46607651261919858</v>
      </c>
      <c r="U33" s="1">
        <f ca="1">('Profiles, Qc, Winter, S1'!U33*(RANDBETWEEN(90,100))/100*(40/100))+('Profiles, Qc, Summer, S1'!U33*(RANDBETWEEN(90,100))/100*(60/100))</f>
        <v>0.45777353895372341</v>
      </c>
      <c r="V33" s="1">
        <f ca="1">('Profiles, Qc, Winter, S1'!V33*(RANDBETWEEN(90,100))/100*(40/100))+('Profiles, Qc, Summer, S1'!V33*(RANDBETWEEN(90,100))/100*(60/100))</f>
        <v>0.48300990871542437</v>
      </c>
      <c r="W33" s="1">
        <f ca="1">('Profiles, Qc, Winter, S1'!W33*(RANDBETWEEN(90,100))/100*(40/100))+('Profiles, Qc, Summer, S1'!W33*(RANDBETWEEN(90,100))/100*(60/100))</f>
        <v>0.40552270713647076</v>
      </c>
      <c r="X33" s="1">
        <f ca="1">('Profiles, Qc, Winter, S1'!X33*(RANDBETWEEN(90,100))/100*(40/100))+('Profiles, Qc, Summer, S1'!X33*(RANDBETWEEN(90,100))/100*(60/100))</f>
        <v>0.29927317738883347</v>
      </c>
      <c r="Y33" s="1">
        <f ca="1">('Profiles, Qc, Winter, S1'!Y33*(RANDBETWEEN(90,100))/100*(40/100))+('Profiles, Qc, Summer, S1'!Y33*(RANDBETWEEN(90,100))/100*(60/100))</f>
        <v>0.32000571718085147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997-AE3B-445A-9B50-FA3BEF8EC71A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Winter, S1'!B2*(RANDBETWEEN(90,100))/100*(40/100))+('Profiles, Qc, Summer, S1'!B2*(RANDBETWEEN(90,100))/100*(60/100))</f>
        <v>0.25276250689690294</v>
      </c>
      <c r="C2" s="1">
        <f ca="1">('Profiles, Qc, Winter, S1'!C2*(RANDBETWEEN(90,100))/100*(40/100))+('Profiles, Qc, Summer, S1'!C2*(RANDBETWEEN(90,100))/100*(60/100))</f>
        <v>0.25399065078512811</v>
      </c>
      <c r="D2" s="1">
        <f ca="1">('Profiles, Qc, Winter, S1'!D2*(RANDBETWEEN(90,100))/100*(40/100))+('Profiles, Qc, Summer, S1'!D2*(RANDBETWEEN(90,100))/100*(60/100))</f>
        <v>0.22666047427117053</v>
      </c>
      <c r="E2" s="1">
        <f ca="1">('Profiles, Qc, Winter, S1'!E2*(RANDBETWEEN(90,100))/100*(40/100))+('Profiles, Qc, Summer, S1'!E2*(RANDBETWEEN(90,100))/100*(60/100))</f>
        <v>0.24115917110326512</v>
      </c>
      <c r="F2" s="1">
        <f ca="1">('Profiles, Qc, Winter, S1'!F2*(RANDBETWEEN(90,100))/100*(40/100))+('Profiles, Qc, Summer, S1'!F2*(RANDBETWEEN(90,100))/100*(60/100))</f>
        <v>0.23225108306298048</v>
      </c>
      <c r="G2" s="1">
        <f ca="1">('Profiles, Qc, Winter, S1'!G2*(RANDBETWEEN(90,100))/100*(40/100))+('Profiles, Qc, Summer, S1'!G2*(RANDBETWEEN(90,100))/100*(60/100))</f>
        <v>0.24636006000289837</v>
      </c>
      <c r="H2" s="1">
        <f ca="1">('Profiles, Qc, Winter, S1'!H2*(RANDBETWEEN(90,100))/100*(40/100))+('Profiles, Qc, Summer, S1'!H2*(RANDBETWEEN(90,100))/100*(60/100))</f>
        <v>0.22574557753006214</v>
      </c>
      <c r="I2" s="1">
        <f ca="1">('Profiles, Qc, Winter, S1'!I2*(RANDBETWEEN(90,100))/100*(40/100))+('Profiles, Qc, Summer, S1'!I2*(RANDBETWEEN(90,100))/100*(60/100))</f>
        <v>0.49986869314853438</v>
      </c>
      <c r="J2" s="1">
        <f ca="1">('Profiles, Qc, Winter, S1'!J2*(RANDBETWEEN(90,100))/100*(40/100))+('Profiles, Qc, Summer, S1'!J2*(RANDBETWEEN(90,100))/100*(60/100))</f>
        <v>0.58382915221137943</v>
      </c>
      <c r="K2" s="1">
        <f ca="1">('Profiles, Qc, Winter, S1'!K2*(RANDBETWEEN(90,100))/100*(40/100))+('Profiles, Qc, Summer, S1'!K2*(RANDBETWEEN(90,100))/100*(60/100))</f>
        <v>0.52160701655035946</v>
      </c>
      <c r="L2" s="1">
        <f ca="1">('Profiles, Qc, Winter, S1'!L2*(RANDBETWEEN(90,100))/100*(40/100))+('Profiles, Qc, Summer, S1'!L2*(RANDBETWEEN(90,100))/100*(60/100))</f>
        <v>0.55000737157193846</v>
      </c>
      <c r="M2" s="1">
        <f ca="1">('Profiles, Qc, Winter, S1'!M2*(RANDBETWEEN(90,100))/100*(40/100))+('Profiles, Qc, Summer, S1'!M2*(RANDBETWEEN(90,100))/100*(60/100))</f>
        <v>0.52003635821483085</v>
      </c>
      <c r="N2" s="1">
        <f ca="1">('Profiles, Qc, Winter, S1'!N2*(RANDBETWEEN(90,100))/100*(40/100))+('Profiles, Qc, Summer, S1'!N2*(RANDBETWEEN(90,100))/100*(60/100))</f>
        <v>0.55826954412437835</v>
      </c>
      <c r="O2" s="1">
        <f ca="1">('Profiles, Qc, Winter, S1'!O2*(RANDBETWEEN(90,100))/100*(40/100))+('Profiles, Qc, Summer, S1'!O2*(RANDBETWEEN(90,100))/100*(60/100))</f>
        <v>0.55224336654727757</v>
      </c>
      <c r="P2" s="1">
        <f ca="1">('Profiles, Qc, Winter, S1'!P2*(RANDBETWEEN(90,100))/100*(40/100))+('Profiles, Qc, Summer, S1'!P2*(RANDBETWEEN(90,100))/100*(60/100))</f>
        <v>0.36513765622967187</v>
      </c>
      <c r="Q2" s="1">
        <f ca="1">('Profiles, Qc, Winter, S1'!Q2*(RANDBETWEEN(90,100))/100*(40/100))+('Profiles, Qc, Summer, S1'!Q2*(RANDBETWEEN(90,100))/100*(60/100))</f>
        <v>0.50632617609979447</v>
      </c>
      <c r="R2" s="1">
        <f ca="1">('Profiles, Qc, Winter, S1'!R2*(RANDBETWEEN(90,100))/100*(40/100))+('Profiles, Qc, Summer, S1'!R2*(RANDBETWEEN(90,100))/100*(60/100))</f>
        <v>0.50064626541995882</v>
      </c>
      <c r="S2" s="1">
        <f ca="1">('Profiles, Qc, Winter, S1'!S2*(RANDBETWEEN(90,100))/100*(40/100))+('Profiles, Qc, Summer, S1'!S2*(RANDBETWEEN(90,100))/100*(60/100))</f>
        <v>0.49942299151284841</v>
      </c>
      <c r="T2" s="1">
        <f ca="1">('Profiles, Qc, Winter, S1'!T2*(RANDBETWEEN(90,100))/100*(40/100))+('Profiles, Qc, Summer, S1'!T2*(RANDBETWEEN(90,100))/100*(60/100))</f>
        <v>0.36868034136377348</v>
      </c>
      <c r="U2" s="1">
        <f ca="1">('Profiles, Qc, Winter, S1'!U2*(RANDBETWEEN(90,100))/100*(40/100))+('Profiles, Qc, Summer, S1'!U2*(RANDBETWEEN(90,100))/100*(60/100))</f>
        <v>0.34263933346372322</v>
      </c>
      <c r="V2" s="1">
        <f ca="1">('Profiles, Qc, Winter, S1'!V2*(RANDBETWEEN(90,100))/100*(40/100))+('Profiles, Qc, Summer, S1'!V2*(RANDBETWEEN(90,100))/100*(60/100))</f>
        <v>0.35647286595007516</v>
      </c>
      <c r="W2" s="1">
        <f ca="1">('Profiles, Qc, Winter, S1'!W2*(RANDBETWEEN(90,100))/100*(40/100))+('Profiles, Qc, Summer, S1'!W2*(RANDBETWEEN(90,100))/100*(60/100))</f>
        <v>0.33185273461539744</v>
      </c>
      <c r="X2" s="1">
        <f ca="1">('Profiles, Qc, Winter, S1'!X2*(RANDBETWEEN(90,100))/100*(40/100))+('Profiles, Qc, Summer, S1'!X2*(RANDBETWEEN(90,100))/100*(60/100))</f>
        <v>0.23923580007356857</v>
      </c>
      <c r="Y2" s="1">
        <f ca="1">('Profiles, Qc, Winter, S1'!Y2*(RANDBETWEEN(90,100))/100*(40/100))+('Profiles, Qc, Summer, S1'!Y2*(RANDBETWEEN(90,100))/100*(60/100))</f>
        <v>0.22284734101098436</v>
      </c>
    </row>
    <row r="3" spans="1:25" x14ac:dyDescent="0.3">
      <c r="A3">
        <v>2</v>
      </c>
      <c r="B3" s="1">
        <f ca="1">('Profiles, Qc, Winter, S1'!B3*(RANDBETWEEN(90,100))/100*(40/100))+('Profiles, Qc, Summer, S1'!B3*(RANDBETWEEN(90,100))/100*(60/100))</f>
        <v>-4.5721179583115265E-2</v>
      </c>
      <c r="C3" s="1">
        <f ca="1">('Profiles, Qc, Winter, S1'!C3*(RANDBETWEEN(90,100))/100*(40/100))+('Profiles, Qc, Summer, S1'!C3*(RANDBETWEEN(90,100))/100*(60/100))</f>
        <v>-5.2401045522067272E-2</v>
      </c>
      <c r="D3" s="1">
        <f ca="1">('Profiles, Qc, Winter, S1'!D3*(RANDBETWEEN(90,100))/100*(40/100))+('Profiles, Qc, Summer, S1'!D3*(RANDBETWEEN(90,100))/100*(60/100))</f>
        <v>-5.8439307364761828E-2</v>
      </c>
      <c r="E3" s="1">
        <f ca="1">('Profiles, Qc, Winter, S1'!E3*(RANDBETWEEN(90,100))/100*(40/100))+('Profiles, Qc, Summer, S1'!E3*(RANDBETWEEN(90,100))/100*(60/100))</f>
        <v>-6.1119382556614039E-2</v>
      </c>
      <c r="F3" s="1">
        <f ca="1">('Profiles, Qc, Winter, S1'!F3*(RANDBETWEEN(90,100))/100*(40/100))+('Profiles, Qc, Summer, S1'!F3*(RANDBETWEEN(90,100))/100*(60/100))</f>
        <v>-6.571576185344348E-2</v>
      </c>
      <c r="G3" s="1">
        <f ca="1">('Profiles, Qc, Winter, S1'!G3*(RANDBETWEEN(90,100))/100*(40/100))+('Profiles, Qc, Summer, S1'!G3*(RANDBETWEEN(90,100))/100*(60/100))</f>
        <v>-5.9547633605832609E-2</v>
      </c>
      <c r="H3" s="1">
        <f ca="1">('Profiles, Qc, Winter, S1'!H3*(RANDBETWEEN(90,100))/100*(40/100))+('Profiles, Qc, Summer, S1'!H3*(RANDBETWEEN(90,100))/100*(60/100))</f>
        <v>-4.7628423780488607E-2</v>
      </c>
      <c r="I3" s="1">
        <f ca="1">('Profiles, Qc, Winter, S1'!I3*(RANDBETWEEN(90,100))/100*(40/100))+('Profiles, Qc, Summer, S1'!I3*(RANDBETWEEN(90,100))/100*(60/100))</f>
        <v>4.3636826547515314E-2</v>
      </c>
      <c r="J3" s="1">
        <f ca="1">('Profiles, Qc, Winter, S1'!J3*(RANDBETWEEN(90,100))/100*(40/100))+('Profiles, Qc, Summer, S1'!J3*(RANDBETWEEN(90,100))/100*(60/100))</f>
        <v>5.8022924013998868E-2</v>
      </c>
      <c r="K3" s="1">
        <f ca="1">('Profiles, Qc, Winter, S1'!K3*(RANDBETWEEN(90,100))/100*(40/100))+('Profiles, Qc, Summer, S1'!K3*(RANDBETWEEN(90,100))/100*(60/100))</f>
        <v>7.1425623652548703E-2</v>
      </c>
      <c r="L3" s="1">
        <f ca="1">('Profiles, Qc, Winter, S1'!L3*(RANDBETWEEN(90,100))/100*(40/100))+('Profiles, Qc, Summer, S1'!L3*(RANDBETWEEN(90,100))/100*(60/100))</f>
        <v>4.0569222654948736E-2</v>
      </c>
      <c r="M3" s="1">
        <f ca="1">('Profiles, Qc, Winter, S1'!M3*(RANDBETWEEN(90,100))/100*(40/100))+('Profiles, Qc, Summer, S1'!M3*(RANDBETWEEN(90,100))/100*(60/100))</f>
        <v>2.4286458807534002E-2</v>
      </c>
      <c r="N3" s="1">
        <f ca="1">('Profiles, Qc, Winter, S1'!N3*(RANDBETWEEN(90,100))/100*(40/100))+('Profiles, Qc, Summer, S1'!N3*(RANDBETWEEN(90,100))/100*(60/100))</f>
        <v>4.3620878338744354E-3</v>
      </c>
      <c r="O3" s="1">
        <f ca="1">('Profiles, Qc, Winter, S1'!O3*(RANDBETWEEN(90,100))/100*(40/100))+('Profiles, Qc, Summer, S1'!O3*(RANDBETWEEN(90,100))/100*(60/100))</f>
        <v>1.1041100352575248E-2</v>
      </c>
      <c r="P3" s="1">
        <f ca="1">('Profiles, Qc, Winter, S1'!P3*(RANDBETWEEN(90,100))/100*(40/100))+('Profiles, Qc, Summer, S1'!P3*(RANDBETWEEN(90,100))/100*(60/100))</f>
        <v>-1.3143144758708696E-2</v>
      </c>
      <c r="Q3" s="1">
        <f ca="1">('Profiles, Qc, Winter, S1'!Q3*(RANDBETWEEN(90,100))/100*(40/100))+('Profiles, Qc, Summer, S1'!Q3*(RANDBETWEEN(90,100))/100*(60/100))</f>
        <v>-1.3127115202353911E-2</v>
      </c>
      <c r="R3" s="1">
        <f ca="1">('Profiles, Qc, Winter, S1'!R3*(RANDBETWEEN(90,100))/100*(40/100))+('Profiles, Qc, Summer, S1'!R3*(RANDBETWEEN(90,100))/100*(60/100))</f>
        <v>-5.3763223105089755E-3</v>
      </c>
      <c r="S3" s="1">
        <f ca="1">('Profiles, Qc, Winter, S1'!S3*(RANDBETWEEN(90,100))/100*(40/100))+('Profiles, Qc, Summer, S1'!S3*(RANDBETWEEN(90,100))/100*(60/100))</f>
        <v>3.7969929107693985E-2</v>
      </c>
      <c r="T3" s="1">
        <f ca="1">('Profiles, Qc, Winter, S1'!T3*(RANDBETWEEN(90,100))/100*(40/100))+('Profiles, Qc, Summer, S1'!T3*(RANDBETWEEN(90,100))/100*(60/100))</f>
        <v>5.8747478990909069E-2</v>
      </c>
      <c r="U3" s="1">
        <f ca="1">('Profiles, Qc, Winter, S1'!U3*(RANDBETWEEN(90,100))/100*(40/100))+('Profiles, Qc, Summer, S1'!U3*(RANDBETWEEN(90,100))/100*(60/100))</f>
        <v>4.7301946538055695E-2</v>
      </c>
      <c r="V3" s="1">
        <f ca="1">('Profiles, Qc, Winter, S1'!V3*(RANDBETWEEN(90,100))/100*(40/100))+('Profiles, Qc, Summer, S1'!V3*(RANDBETWEEN(90,100))/100*(60/100))</f>
        <v>2.4030265346242374E-2</v>
      </c>
      <c r="W3" s="1">
        <f ca="1">('Profiles, Qc, Winter, S1'!W3*(RANDBETWEEN(90,100))/100*(40/100))+('Profiles, Qc, Summer, S1'!W3*(RANDBETWEEN(90,100))/100*(60/100))</f>
        <v>7.0492745511547654E-3</v>
      </c>
      <c r="X3" s="1">
        <f ca="1">('Profiles, Qc, Winter, S1'!X3*(RANDBETWEEN(90,100))/100*(40/100))+('Profiles, Qc, Summer, S1'!X3*(RANDBETWEEN(90,100))/100*(60/100))</f>
        <v>-1.7211582608653811E-2</v>
      </c>
      <c r="Y3" s="1">
        <f ca="1">('Profiles, Qc, Winter, S1'!Y3*(RANDBETWEEN(90,100))/100*(40/100))+('Profiles, Qc, Summer, S1'!Y3*(RANDBETWEEN(90,100))/100*(60/100))</f>
        <v>-3.4515571160447511E-2</v>
      </c>
    </row>
    <row r="4" spans="1:25" x14ac:dyDescent="0.3">
      <c r="A4">
        <v>3</v>
      </c>
      <c r="B4" s="1">
        <f ca="1">('Profiles, Qc, Winter, S1'!B4*(RANDBETWEEN(90,100))/100*(40/100))+('Profiles, Qc, Summer, S1'!B4*(RANDBETWEEN(90,100))/100*(60/100))</f>
        <v>-0.15418672992908827</v>
      </c>
      <c r="C4" s="1">
        <f ca="1">('Profiles, Qc, Winter, S1'!C4*(RANDBETWEEN(90,100))/100*(40/100))+('Profiles, Qc, Summer, S1'!C4*(RANDBETWEEN(90,100))/100*(60/100))</f>
        <v>-0.21365328534769334</v>
      </c>
      <c r="D4" s="1">
        <f ca="1">('Profiles, Qc, Winter, S1'!D4*(RANDBETWEEN(90,100))/100*(40/100))+('Profiles, Qc, Summer, S1'!D4*(RANDBETWEEN(90,100))/100*(60/100))</f>
        <v>-0.25385872478556964</v>
      </c>
      <c r="E4" s="1">
        <f ca="1">('Profiles, Qc, Winter, S1'!E4*(RANDBETWEEN(90,100))/100*(40/100))+('Profiles, Qc, Summer, S1'!E4*(RANDBETWEEN(90,100))/100*(60/100))</f>
        <v>-0.2587902657027461</v>
      </c>
      <c r="F4" s="1">
        <f ca="1">('Profiles, Qc, Winter, S1'!F4*(RANDBETWEEN(90,100))/100*(40/100))+('Profiles, Qc, Summer, S1'!F4*(RANDBETWEEN(90,100))/100*(60/100))</f>
        <v>-0.25282347235728181</v>
      </c>
      <c r="G4" s="1">
        <f ca="1">('Profiles, Qc, Winter, S1'!G4*(RANDBETWEEN(90,100))/100*(40/100))+('Profiles, Qc, Summer, S1'!G4*(RANDBETWEEN(90,100))/100*(60/100))</f>
        <v>-0.22000804077295005</v>
      </c>
      <c r="H4" s="1">
        <f ca="1">('Profiles, Qc, Winter, S1'!H4*(RANDBETWEEN(90,100))/100*(40/100))+('Profiles, Qc, Summer, S1'!H4*(RANDBETWEEN(90,100))/100*(60/100))</f>
        <v>-1.1748077586807857E-2</v>
      </c>
      <c r="I4" s="1">
        <f ca="1">('Profiles, Qc, Winter, S1'!I4*(RANDBETWEEN(90,100))/100*(40/100))+('Profiles, Qc, Summer, S1'!I4*(RANDBETWEEN(90,100))/100*(60/100))</f>
        <v>0.205013758945886</v>
      </c>
      <c r="J4" s="1">
        <f ca="1">('Profiles, Qc, Winter, S1'!J4*(RANDBETWEEN(90,100))/100*(40/100))+('Profiles, Qc, Summer, S1'!J4*(RANDBETWEEN(90,100))/100*(60/100))</f>
        <v>0.25354833040157976</v>
      </c>
      <c r="K4" s="1">
        <f ca="1">('Profiles, Qc, Winter, S1'!K4*(RANDBETWEEN(90,100))/100*(40/100))+('Profiles, Qc, Summer, S1'!K4*(RANDBETWEEN(90,100))/100*(60/100))</f>
        <v>0.23716845119958729</v>
      </c>
      <c r="L4" s="1">
        <f ca="1">('Profiles, Qc, Winter, S1'!L4*(RANDBETWEEN(90,100))/100*(40/100))+('Profiles, Qc, Summer, S1'!L4*(RANDBETWEEN(90,100))/100*(60/100))</f>
        <v>0.18727287758564506</v>
      </c>
      <c r="M4" s="1">
        <f ca="1">('Profiles, Qc, Winter, S1'!M4*(RANDBETWEEN(90,100))/100*(40/100))+('Profiles, Qc, Summer, S1'!M4*(RANDBETWEEN(90,100))/100*(60/100))</f>
        <v>0.2447363459179408</v>
      </c>
      <c r="N4" s="1">
        <f ca="1">('Profiles, Qc, Winter, S1'!N4*(RANDBETWEEN(90,100))/100*(40/100))+('Profiles, Qc, Summer, S1'!N4*(RANDBETWEEN(90,100))/100*(60/100))</f>
        <v>0.21740731061322771</v>
      </c>
      <c r="O4" s="1">
        <f ca="1">('Profiles, Qc, Winter, S1'!O4*(RANDBETWEEN(90,100))/100*(40/100))+('Profiles, Qc, Summer, S1'!O4*(RANDBETWEEN(90,100))/100*(60/100))</f>
        <v>0.16164644427598332</v>
      </c>
      <c r="P4" s="1">
        <f ca="1">('Profiles, Qc, Winter, S1'!P4*(RANDBETWEEN(90,100))/100*(40/100))+('Profiles, Qc, Summer, S1'!P4*(RANDBETWEEN(90,100))/100*(60/100))</f>
        <v>6.4828116707898203E-2</v>
      </c>
      <c r="Q4" s="1">
        <f ca="1">('Profiles, Qc, Winter, S1'!Q4*(RANDBETWEEN(90,100))/100*(40/100))+('Profiles, Qc, Summer, S1'!Q4*(RANDBETWEEN(90,100))/100*(60/100))</f>
        <v>2.3380251689745057E-2</v>
      </c>
      <c r="R4" s="1">
        <f ca="1">('Profiles, Qc, Winter, S1'!R4*(RANDBETWEEN(90,100))/100*(40/100))+('Profiles, Qc, Summer, S1'!R4*(RANDBETWEEN(90,100))/100*(60/100))</f>
        <v>4.9706661011585905E-2</v>
      </c>
      <c r="S4" s="1">
        <f ca="1">('Profiles, Qc, Winter, S1'!S4*(RANDBETWEEN(90,100))/100*(40/100))+('Profiles, Qc, Summer, S1'!S4*(RANDBETWEEN(90,100))/100*(60/100))</f>
        <v>5.7425606308015485E-2</v>
      </c>
      <c r="T4" s="1">
        <f ca="1">('Profiles, Qc, Winter, S1'!T4*(RANDBETWEEN(90,100))/100*(40/100))+('Profiles, Qc, Summer, S1'!T4*(RANDBETWEEN(90,100))/100*(60/100))</f>
        <v>-2.8187859068526409E-2</v>
      </c>
      <c r="U4" s="1">
        <f ca="1">('Profiles, Qc, Winter, S1'!U4*(RANDBETWEEN(90,100))/100*(40/100))+('Profiles, Qc, Summer, S1'!U4*(RANDBETWEEN(90,100))/100*(60/100))</f>
        <v>3.6960905087464718E-2</v>
      </c>
      <c r="V4" s="1">
        <f ca="1">('Profiles, Qc, Winter, S1'!V4*(RANDBETWEEN(90,100))/100*(40/100))+('Profiles, Qc, Summer, S1'!V4*(RANDBETWEEN(90,100))/100*(60/100))</f>
        <v>5.2494992135332021E-2</v>
      </c>
      <c r="W4" s="1">
        <f ca="1">('Profiles, Qc, Winter, S1'!W4*(RANDBETWEEN(90,100))/100*(40/100))+('Profiles, Qc, Summer, S1'!W4*(RANDBETWEEN(90,100))/100*(60/100))</f>
        <v>-1.1972193590198479E-3</v>
      </c>
      <c r="X4" s="1">
        <f ca="1">('Profiles, Qc, Winter, S1'!X4*(RANDBETWEEN(90,100))/100*(40/100))+('Profiles, Qc, Summer, S1'!X4*(RANDBETWEEN(90,100))/100*(60/100))</f>
        <v>-0.15092486030202498</v>
      </c>
      <c r="Y4" s="1">
        <f ca="1">('Profiles, Qc, Winter, S1'!Y4*(RANDBETWEEN(90,100))/100*(40/100))+('Profiles, Qc, Summer, S1'!Y4*(RANDBETWEEN(90,100))/100*(60/100))</f>
        <v>-0.21423660261533378</v>
      </c>
    </row>
    <row r="5" spans="1:25" x14ac:dyDescent="0.3">
      <c r="A5">
        <v>4</v>
      </c>
      <c r="B5" s="1">
        <f ca="1">('Profiles, Qc, Winter, S1'!B5*(RANDBETWEEN(90,100))/100*(40/100))+('Profiles, Qc, Summer, S1'!B5*(RANDBETWEEN(90,100))/100*(60/100))</f>
        <v>-0.28839604176146938</v>
      </c>
      <c r="C5" s="1">
        <f ca="1">('Profiles, Qc, Winter, S1'!C5*(RANDBETWEEN(90,100))/100*(40/100))+('Profiles, Qc, Summer, S1'!C5*(RANDBETWEEN(90,100))/100*(60/100))</f>
        <v>-0.30752140142272821</v>
      </c>
      <c r="D5" s="1">
        <f ca="1">('Profiles, Qc, Winter, S1'!D5*(RANDBETWEEN(90,100))/100*(40/100))+('Profiles, Qc, Summer, S1'!D5*(RANDBETWEEN(90,100))/100*(60/100))</f>
        <v>-0.30854639192983263</v>
      </c>
      <c r="E5" s="1">
        <f ca="1">('Profiles, Qc, Winter, S1'!E5*(RANDBETWEEN(90,100))/100*(40/100))+('Profiles, Qc, Summer, S1'!E5*(RANDBETWEEN(90,100))/100*(60/100))</f>
        <v>-0.31244907189421373</v>
      </c>
      <c r="F5" s="1">
        <f ca="1">('Profiles, Qc, Winter, S1'!F5*(RANDBETWEEN(90,100))/100*(40/100))+('Profiles, Qc, Summer, S1'!F5*(RANDBETWEEN(90,100))/100*(60/100))</f>
        <v>-0.31079244191602329</v>
      </c>
      <c r="G5" s="1">
        <f ca="1">('Profiles, Qc, Winter, S1'!G5*(RANDBETWEEN(90,100))/100*(40/100))+('Profiles, Qc, Summer, S1'!G5*(RANDBETWEEN(90,100))/100*(60/100))</f>
        <v>-0.31350855141440342</v>
      </c>
      <c r="H5" s="1">
        <f ca="1">('Profiles, Qc, Winter, S1'!H5*(RANDBETWEEN(90,100))/100*(40/100))+('Profiles, Qc, Summer, S1'!H5*(RANDBETWEEN(90,100))/100*(60/100))</f>
        <v>-0.26751695145509857</v>
      </c>
      <c r="I5" s="1">
        <f ca="1">('Profiles, Qc, Winter, S1'!I5*(RANDBETWEEN(90,100))/100*(40/100))+('Profiles, Qc, Summer, S1'!I5*(RANDBETWEEN(90,100))/100*(60/100))</f>
        <v>-0.21947949317884025</v>
      </c>
      <c r="J5" s="1">
        <f ca="1">('Profiles, Qc, Winter, S1'!J5*(RANDBETWEEN(90,100))/100*(40/100))+('Profiles, Qc, Summer, S1'!J5*(RANDBETWEEN(90,100))/100*(60/100))</f>
        <v>-0.18767602753758833</v>
      </c>
      <c r="K5" s="1">
        <f ca="1">('Profiles, Qc, Winter, S1'!K5*(RANDBETWEEN(90,100))/100*(40/100))+('Profiles, Qc, Summer, S1'!K5*(RANDBETWEEN(90,100))/100*(60/100))</f>
        <v>-0.19687388564475211</v>
      </c>
      <c r="L5" s="1">
        <f ca="1">('Profiles, Qc, Winter, S1'!L5*(RANDBETWEEN(90,100))/100*(40/100))+('Profiles, Qc, Summer, S1'!L5*(RANDBETWEEN(90,100))/100*(60/100))</f>
        <v>-0.23891284275191732</v>
      </c>
      <c r="M5" s="1">
        <f ca="1">('Profiles, Qc, Winter, S1'!M5*(RANDBETWEEN(90,100))/100*(40/100))+('Profiles, Qc, Summer, S1'!M5*(RANDBETWEEN(90,100))/100*(60/100))</f>
        <v>-0.26123032209117691</v>
      </c>
      <c r="N5" s="1">
        <f ca="1">('Profiles, Qc, Winter, S1'!N5*(RANDBETWEEN(90,100))/100*(40/100))+('Profiles, Qc, Summer, S1'!N5*(RANDBETWEEN(90,100))/100*(60/100))</f>
        <v>-0.23910414567397906</v>
      </c>
      <c r="O5" s="1">
        <f ca="1">('Profiles, Qc, Winter, S1'!O5*(RANDBETWEEN(90,100))/100*(40/100))+('Profiles, Qc, Summer, S1'!O5*(RANDBETWEEN(90,100))/100*(60/100))</f>
        <v>-0.24949163110076755</v>
      </c>
      <c r="P5" s="1">
        <f ca="1">('Profiles, Qc, Winter, S1'!P5*(RANDBETWEEN(90,100))/100*(40/100))+('Profiles, Qc, Summer, S1'!P5*(RANDBETWEEN(90,100))/100*(60/100))</f>
        <v>-0.2460596232604203</v>
      </c>
      <c r="Q5" s="1">
        <f ca="1">('Profiles, Qc, Winter, S1'!Q5*(RANDBETWEEN(90,100))/100*(40/100))+('Profiles, Qc, Summer, S1'!Q5*(RANDBETWEEN(90,100))/100*(60/100))</f>
        <v>-0.26987695784039567</v>
      </c>
      <c r="R5" s="1">
        <f ca="1">('Profiles, Qc, Winter, S1'!R5*(RANDBETWEEN(90,100))/100*(40/100))+('Profiles, Qc, Summer, S1'!R5*(RANDBETWEEN(90,100))/100*(60/100))</f>
        <v>-0.25869700245302457</v>
      </c>
      <c r="S5" s="1">
        <f ca="1">('Profiles, Qc, Winter, S1'!S5*(RANDBETWEEN(90,100))/100*(40/100))+('Profiles, Qc, Summer, S1'!S5*(RANDBETWEEN(90,100))/100*(60/100))</f>
        <v>-0.20601375965791985</v>
      </c>
      <c r="T5" s="1">
        <f ca="1">('Profiles, Qc, Winter, S1'!T5*(RANDBETWEEN(90,100))/100*(40/100))+('Profiles, Qc, Summer, S1'!T5*(RANDBETWEEN(90,100))/100*(60/100))</f>
        <v>-0.18378491083056292</v>
      </c>
      <c r="U5" s="1">
        <f ca="1">('Profiles, Qc, Winter, S1'!U5*(RANDBETWEEN(90,100))/100*(40/100))+('Profiles, Qc, Summer, S1'!U5*(RANDBETWEEN(90,100))/100*(60/100))</f>
        <v>-0.19471454636089189</v>
      </c>
      <c r="V5" s="1">
        <f ca="1">('Profiles, Qc, Winter, S1'!V5*(RANDBETWEEN(90,100))/100*(40/100))+('Profiles, Qc, Summer, S1'!V5*(RANDBETWEEN(90,100))/100*(60/100))</f>
        <v>-0.19152606705635297</v>
      </c>
      <c r="W5" s="1">
        <f ca="1">('Profiles, Qc, Winter, S1'!W5*(RANDBETWEEN(90,100))/100*(40/100))+('Profiles, Qc, Summer, S1'!W5*(RANDBETWEEN(90,100))/100*(60/100))</f>
        <v>-0.21846852020562821</v>
      </c>
      <c r="X5" s="1">
        <f ca="1">('Profiles, Qc, Winter, S1'!X5*(RANDBETWEEN(90,100))/100*(40/100))+('Profiles, Qc, Summer, S1'!X5*(RANDBETWEEN(90,100))/100*(60/100))</f>
        <v>-0.26802865566867423</v>
      </c>
      <c r="Y5" s="1">
        <f ca="1">('Profiles, Qc, Winter, S1'!Y5*(RANDBETWEEN(90,100))/100*(40/100))+('Profiles, Qc, Summer, S1'!Y5*(RANDBETWEEN(90,100))/100*(60/100))</f>
        <v>-0.26976527564375158</v>
      </c>
    </row>
    <row r="6" spans="1:25" x14ac:dyDescent="0.3">
      <c r="A6">
        <v>5</v>
      </c>
      <c r="B6" s="1">
        <f ca="1">('Profiles, Qc, Winter, S1'!B6*(RANDBETWEEN(90,100))/100*(40/100))+('Profiles, Qc, Summer, S1'!B6*(RANDBETWEEN(90,100))/100*(60/100))</f>
        <v>-0.20600141671801159</v>
      </c>
      <c r="C6" s="1">
        <f ca="1">('Profiles, Qc, Winter, S1'!C6*(RANDBETWEEN(90,100))/100*(40/100))+('Profiles, Qc, Summer, S1'!C6*(RANDBETWEEN(90,100))/100*(60/100))</f>
        <v>-0.23468930898903154</v>
      </c>
      <c r="D6" s="1">
        <f ca="1">('Profiles, Qc, Winter, S1'!D6*(RANDBETWEEN(90,100))/100*(40/100))+('Profiles, Qc, Summer, S1'!D6*(RANDBETWEEN(90,100))/100*(60/100))</f>
        <v>-0.26308607115618676</v>
      </c>
      <c r="E6" s="1">
        <f ca="1">('Profiles, Qc, Winter, S1'!E6*(RANDBETWEEN(90,100))/100*(40/100))+('Profiles, Qc, Summer, S1'!E6*(RANDBETWEEN(90,100))/100*(60/100))</f>
        <v>-0.25879256908289577</v>
      </c>
      <c r="F6" s="1">
        <f ca="1">('Profiles, Qc, Winter, S1'!F6*(RANDBETWEEN(90,100))/100*(40/100))+('Profiles, Qc, Summer, S1'!F6*(RANDBETWEEN(90,100))/100*(60/100))</f>
        <v>-0.25196819639692408</v>
      </c>
      <c r="G6" s="1">
        <f ca="1">('Profiles, Qc, Winter, S1'!G6*(RANDBETWEEN(90,100))/100*(40/100))+('Profiles, Qc, Summer, S1'!G6*(RANDBETWEEN(90,100))/100*(60/100))</f>
        <v>-0.23955162743176389</v>
      </c>
      <c r="H6" s="1">
        <f ca="1">('Profiles, Qc, Winter, S1'!H6*(RANDBETWEEN(90,100))/100*(40/100))+('Profiles, Qc, Summer, S1'!H6*(RANDBETWEEN(90,100))/100*(60/100))</f>
        <v>-0.20216299950140615</v>
      </c>
      <c r="I6" s="1">
        <f ca="1">('Profiles, Qc, Winter, S1'!I6*(RANDBETWEEN(90,100))/100*(40/100))+('Profiles, Qc, Summer, S1'!I6*(RANDBETWEEN(90,100))/100*(60/100))</f>
        <v>-0.12414687213116016</v>
      </c>
      <c r="J6" s="1">
        <f ca="1">('Profiles, Qc, Winter, S1'!J6*(RANDBETWEEN(90,100))/100*(40/100))+('Profiles, Qc, Summer, S1'!J6*(RANDBETWEEN(90,100))/100*(60/100))</f>
        <v>-5.6082862888734694E-2</v>
      </c>
      <c r="K6" s="1">
        <f ca="1">('Profiles, Qc, Winter, S1'!K6*(RANDBETWEEN(90,100))/100*(40/100))+('Profiles, Qc, Summer, S1'!K6*(RANDBETWEEN(90,100))/100*(60/100))</f>
        <v>-1.5769890926176963E-2</v>
      </c>
      <c r="L6" s="1">
        <f ca="1">('Profiles, Qc, Winter, S1'!L6*(RANDBETWEEN(90,100))/100*(40/100))+('Profiles, Qc, Summer, S1'!L6*(RANDBETWEEN(90,100))/100*(60/100))</f>
        <v>2.1092817546433419E-2</v>
      </c>
      <c r="M6" s="1">
        <f ca="1">('Profiles, Qc, Winter, S1'!M6*(RANDBETWEEN(90,100))/100*(40/100))+('Profiles, Qc, Summer, S1'!M6*(RANDBETWEEN(90,100))/100*(60/100))</f>
        <v>2.6717773418407267E-2</v>
      </c>
      <c r="N6" s="1">
        <f ca="1">('Profiles, Qc, Winter, S1'!N6*(RANDBETWEEN(90,100))/100*(40/100))+('Profiles, Qc, Summer, S1'!N6*(RANDBETWEEN(90,100))/100*(60/100))</f>
        <v>8.1353883268492633E-3</v>
      </c>
      <c r="O6" s="1">
        <f ca="1">('Profiles, Qc, Winter, S1'!O6*(RANDBETWEEN(90,100))/100*(40/100))+('Profiles, Qc, Summer, S1'!O6*(RANDBETWEEN(90,100))/100*(60/100))</f>
        <v>-1.8614536125009122E-2</v>
      </c>
      <c r="P6" s="1">
        <f ca="1">('Profiles, Qc, Winter, S1'!P6*(RANDBETWEEN(90,100))/100*(40/100))+('Profiles, Qc, Summer, S1'!P6*(RANDBETWEEN(90,100))/100*(60/100))</f>
        <v>-3.6933995562295874E-2</v>
      </c>
      <c r="Q6" s="1">
        <f ca="1">('Profiles, Qc, Winter, S1'!Q6*(RANDBETWEEN(90,100))/100*(40/100))+('Profiles, Qc, Summer, S1'!Q6*(RANDBETWEEN(90,100))/100*(60/100))</f>
        <v>-6.1345710567804024E-2</v>
      </c>
      <c r="R6" s="1">
        <f ca="1">('Profiles, Qc, Winter, S1'!R6*(RANDBETWEEN(90,100))/100*(40/100))+('Profiles, Qc, Summer, S1'!R6*(RANDBETWEEN(90,100))/100*(60/100))</f>
        <v>-5.769470752469795E-2</v>
      </c>
      <c r="S6" s="1">
        <f ca="1">('Profiles, Qc, Winter, S1'!S6*(RANDBETWEEN(90,100))/100*(40/100))+('Profiles, Qc, Summer, S1'!S6*(RANDBETWEEN(90,100))/100*(60/100))</f>
        <v>-1.8617576528904344E-2</v>
      </c>
      <c r="T6" s="1">
        <f ca="1">('Profiles, Qc, Winter, S1'!T6*(RANDBETWEEN(90,100))/100*(40/100))+('Profiles, Qc, Summer, S1'!T6*(RANDBETWEEN(90,100))/100*(60/100))</f>
        <v>-2.9166467891553662E-2</v>
      </c>
      <c r="U6" s="1">
        <f ca="1">('Profiles, Qc, Winter, S1'!U6*(RANDBETWEEN(90,100))/100*(40/100))+('Profiles, Qc, Summer, S1'!U6*(RANDBETWEEN(90,100))/100*(60/100))</f>
        <v>-5.39683292288861E-2</v>
      </c>
      <c r="V6" s="1">
        <f ca="1">('Profiles, Qc, Winter, S1'!V6*(RANDBETWEEN(90,100))/100*(40/100))+('Profiles, Qc, Summer, S1'!V6*(RANDBETWEEN(90,100))/100*(60/100))</f>
        <v>-2.207317327909409E-2</v>
      </c>
      <c r="W6" s="1">
        <f ca="1">('Profiles, Qc, Winter, S1'!W6*(RANDBETWEEN(90,100))/100*(40/100))+('Profiles, Qc, Summer, S1'!W6*(RANDBETWEEN(90,100))/100*(60/100))</f>
        <v>-6.6335483276843368E-2</v>
      </c>
      <c r="X6" s="1">
        <f ca="1">('Profiles, Qc, Winter, S1'!X6*(RANDBETWEEN(90,100))/100*(40/100))+('Profiles, Qc, Summer, S1'!X6*(RANDBETWEEN(90,100))/100*(60/100))</f>
        <v>-8.2801148898617408E-2</v>
      </c>
      <c r="Y6" s="1">
        <f ca="1">('Profiles, Qc, Winter, S1'!Y6*(RANDBETWEEN(90,100))/100*(40/100))+('Profiles, Qc, Summer, S1'!Y6*(RANDBETWEEN(90,100))/100*(60/100))</f>
        <v>-0.11592413258145143</v>
      </c>
    </row>
    <row r="7" spans="1:25" x14ac:dyDescent="0.3">
      <c r="A7">
        <v>6</v>
      </c>
      <c r="B7" s="1">
        <f ca="1">('Profiles, Qc, Winter, S1'!B7*(RANDBETWEEN(90,100))/100*(40/100))+('Profiles, Qc, Summer, S1'!B7*(RANDBETWEEN(90,100))/100*(60/100))</f>
        <v>0.27124266181749801</v>
      </c>
      <c r="C7" s="1">
        <f ca="1">('Profiles, Qc, Winter, S1'!C7*(RANDBETWEEN(90,100))/100*(40/100))+('Profiles, Qc, Summer, S1'!C7*(RANDBETWEEN(90,100))/100*(60/100))</f>
        <v>0.30021805483670322</v>
      </c>
      <c r="D7" s="1">
        <f ca="1">('Profiles, Qc, Winter, S1'!D7*(RANDBETWEEN(90,100))/100*(40/100))+('Profiles, Qc, Summer, S1'!D7*(RANDBETWEEN(90,100))/100*(60/100))</f>
        <v>0.21663968537340028</v>
      </c>
      <c r="E7" s="1">
        <f ca="1">('Profiles, Qc, Winter, S1'!E7*(RANDBETWEEN(90,100))/100*(40/100))+('Profiles, Qc, Summer, S1'!E7*(RANDBETWEEN(90,100))/100*(60/100))</f>
        <v>0.27905636828420799</v>
      </c>
      <c r="F7" s="1">
        <f ca="1">('Profiles, Qc, Winter, S1'!F7*(RANDBETWEEN(90,100))/100*(40/100))+('Profiles, Qc, Summer, S1'!F7*(RANDBETWEEN(90,100))/100*(60/100))</f>
        <v>0.26873149029925913</v>
      </c>
      <c r="G7" s="1">
        <f ca="1">('Profiles, Qc, Winter, S1'!G7*(RANDBETWEEN(90,100))/100*(40/100))+('Profiles, Qc, Summer, S1'!G7*(RANDBETWEEN(90,100))/100*(60/100))</f>
        <v>0.30621664795734527</v>
      </c>
      <c r="H7" s="1">
        <f ca="1">('Profiles, Qc, Winter, S1'!H7*(RANDBETWEEN(90,100))/100*(40/100))+('Profiles, Qc, Summer, S1'!H7*(RANDBETWEEN(90,100))/100*(60/100))</f>
        <v>0.31361308287629186</v>
      </c>
      <c r="I7" s="1">
        <f ca="1">('Profiles, Qc, Winter, S1'!I7*(RANDBETWEEN(90,100))/100*(40/100))+('Profiles, Qc, Summer, S1'!I7*(RANDBETWEEN(90,100))/100*(60/100))</f>
        <v>0.60229505430275654</v>
      </c>
      <c r="J7" s="1">
        <f ca="1">('Profiles, Qc, Winter, S1'!J7*(RANDBETWEEN(90,100))/100*(40/100))+('Profiles, Qc, Summer, S1'!J7*(RANDBETWEEN(90,100))/100*(60/100))</f>
        <v>0.68993519059027841</v>
      </c>
      <c r="K7" s="1">
        <f ca="1">('Profiles, Qc, Winter, S1'!K7*(RANDBETWEEN(90,100))/100*(40/100))+('Profiles, Qc, Summer, S1'!K7*(RANDBETWEEN(90,100))/100*(60/100))</f>
        <v>0.65509438014697552</v>
      </c>
      <c r="L7" s="1">
        <f ca="1">('Profiles, Qc, Winter, S1'!L7*(RANDBETWEEN(90,100))/100*(40/100))+('Profiles, Qc, Summer, S1'!L7*(RANDBETWEEN(90,100))/100*(60/100))</f>
        <v>0.62581092889222789</v>
      </c>
      <c r="M7" s="1">
        <f ca="1">('Profiles, Qc, Winter, S1'!M7*(RANDBETWEEN(90,100))/100*(40/100))+('Profiles, Qc, Summer, S1'!M7*(RANDBETWEEN(90,100))/100*(60/100))</f>
        <v>0.73875361946871354</v>
      </c>
      <c r="N7" s="1">
        <f ca="1">('Profiles, Qc, Winter, S1'!N7*(RANDBETWEEN(90,100))/100*(40/100))+('Profiles, Qc, Summer, S1'!N7*(RANDBETWEEN(90,100))/100*(60/100))</f>
        <v>0.73684859202856234</v>
      </c>
      <c r="O7" s="1">
        <f ca="1">('Profiles, Qc, Winter, S1'!O7*(RANDBETWEEN(90,100))/100*(40/100))+('Profiles, Qc, Summer, S1'!O7*(RANDBETWEEN(90,100))/100*(60/100))</f>
        <v>0.69122687462899002</v>
      </c>
      <c r="P7" s="1">
        <f ca="1">('Profiles, Qc, Winter, S1'!P7*(RANDBETWEEN(90,100))/100*(40/100))+('Profiles, Qc, Summer, S1'!P7*(RANDBETWEEN(90,100))/100*(60/100))</f>
        <v>0.58991910469258779</v>
      </c>
      <c r="Q7" s="1">
        <f ca="1">('Profiles, Qc, Winter, S1'!Q7*(RANDBETWEEN(90,100))/100*(40/100))+('Profiles, Qc, Summer, S1'!Q7*(RANDBETWEEN(90,100))/100*(60/100))</f>
        <v>0.54175867254163124</v>
      </c>
      <c r="R7" s="1">
        <f ca="1">('Profiles, Qc, Winter, S1'!R7*(RANDBETWEEN(90,100))/100*(40/100))+('Profiles, Qc, Summer, S1'!R7*(RANDBETWEEN(90,100))/100*(60/100))</f>
        <v>0.59025301252522899</v>
      </c>
      <c r="S7" s="1">
        <f ca="1">('Profiles, Qc, Winter, S1'!S7*(RANDBETWEEN(90,100))/100*(40/100))+('Profiles, Qc, Summer, S1'!S7*(RANDBETWEEN(90,100))/100*(60/100))</f>
        <v>0.60380581969560954</v>
      </c>
      <c r="T7" s="1">
        <f ca="1">('Profiles, Qc, Winter, S1'!T7*(RANDBETWEEN(90,100))/100*(40/100))+('Profiles, Qc, Summer, S1'!T7*(RANDBETWEEN(90,100))/100*(60/100))</f>
        <v>0.45870634699685497</v>
      </c>
      <c r="U7" s="1">
        <f ca="1">('Profiles, Qc, Winter, S1'!U7*(RANDBETWEEN(90,100))/100*(40/100))+('Profiles, Qc, Summer, S1'!U7*(RANDBETWEEN(90,100))/100*(60/100))</f>
        <v>0.44375002068598257</v>
      </c>
      <c r="V7" s="1">
        <f ca="1">('Profiles, Qc, Winter, S1'!V7*(RANDBETWEEN(90,100))/100*(40/100))+('Profiles, Qc, Summer, S1'!V7*(RANDBETWEEN(90,100))/100*(60/100))</f>
        <v>0.50330840381559905</v>
      </c>
      <c r="W7" s="1">
        <f ca="1">('Profiles, Qc, Winter, S1'!W7*(RANDBETWEEN(90,100))/100*(40/100))+('Profiles, Qc, Summer, S1'!W7*(RANDBETWEEN(90,100))/100*(60/100))</f>
        <v>0.43460138254497249</v>
      </c>
      <c r="X7" s="1">
        <f ca="1">('Profiles, Qc, Winter, S1'!X7*(RANDBETWEEN(90,100))/100*(40/100))+('Profiles, Qc, Summer, S1'!X7*(RANDBETWEEN(90,100))/100*(60/100))</f>
        <v>0.30008731860313675</v>
      </c>
      <c r="Y7" s="1">
        <f ca="1">('Profiles, Qc, Winter, S1'!Y7*(RANDBETWEEN(90,100))/100*(40/100))+('Profiles, Qc, Summer, S1'!Y7*(RANDBETWEEN(90,100))/100*(60/100))</f>
        <v>0.32154503796931627</v>
      </c>
    </row>
    <row r="8" spans="1:25" x14ac:dyDescent="0.3">
      <c r="A8">
        <v>7</v>
      </c>
      <c r="B8" s="1">
        <f ca="1">('Profiles, Qc, Winter, S1'!B8*(RANDBETWEEN(90,100))/100*(40/100))+('Profiles, Qc, Summer, S1'!B8*(RANDBETWEEN(90,100))/100*(60/100))</f>
        <v>-0.20584460712125419</v>
      </c>
      <c r="C8" s="1">
        <f ca="1">('Profiles, Qc, Winter, S1'!C8*(RANDBETWEEN(90,100))/100*(40/100))+('Profiles, Qc, Summer, S1'!C8*(RANDBETWEEN(90,100))/100*(60/100))</f>
        <v>-0.20834724365890783</v>
      </c>
      <c r="D8" s="1">
        <f ca="1">('Profiles, Qc, Winter, S1'!D8*(RANDBETWEEN(90,100))/100*(40/100))+('Profiles, Qc, Summer, S1'!D8*(RANDBETWEEN(90,100))/100*(60/100))</f>
        <v>-0.22577951735255802</v>
      </c>
      <c r="E8" s="1">
        <f ca="1">('Profiles, Qc, Winter, S1'!E8*(RANDBETWEEN(90,100))/100*(40/100))+('Profiles, Qc, Summer, S1'!E8*(RANDBETWEEN(90,100))/100*(60/100))</f>
        <v>-0.22069960672116085</v>
      </c>
      <c r="F8" s="1">
        <f ca="1">('Profiles, Qc, Winter, S1'!F8*(RANDBETWEEN(90,100))/100*(40/100))+('Profiles, Qc, Summer, S1'!F8*(RANDBETWEEN(90,100))/100*(60/100))</f>
        <v>-0.21900735153747053</v>
      </c>
      <c r="G8" s="1">
        <f ca="1">('Profiles, Qc, Winter, S1'!G8*(RANDBETWEEN(90,100))/100*(40/100))+('Profiles, Qc, Summer, S1'!G8*(RANDBETWEEN(90,100))/100*(60/100))</f>
        <v>-0.21860302883534025</v>
      </c>
      <c r="H8" s="1">
        <f ca="1">('Profiles, Qc, Winter, S1'!H8*(RANDBETWEEN(90,100))/100*(40/100))+('Profiles, Qc, Summer, S1'!H8*(RANDBETWEEN(90,100))/100*(60/100))</f>
        <v>-0.19440417912782704</v>
      </c>
      <c r="I8" s="1">
        <f ca="1">('Profiles, Qc, Winter, S1'!I8*(RANDBETWEEN(90,100))/100*(40/100))+('Profiles, Qc, Summer, S1'!I8*(RANDBETWEEN(90,100))/100*(60/100))</f>
        <v>-9.1721191964274515E-2</v>
      </c>
      <c r="J8" s="1">
        <f ca="1">('Profiles, Qc, Winter, S1'!J8*(RANDBETWEEN(90,100))/100*(40/100))+('Profiles, Qc, Summer, S1'!J8*(RANDBETWEEN(90,100))/100*(60/100))</f>
        <v>-2.7828243977333002E-2</v>
      </c>
      <c r="K8" s="1">
        <f ca="1">('Profiles, Qc, Winter, S1'!K8*(RANDBETWEEN(90,100))/100*(40/100))+('Profiles, Qc, Summer, S1'!K8*(RANDBETWEEN(90,100))/100*(60/100))</f>
        <v>-2.5309951365116681E-2</v>
      </c>
      <c r="L8" s="1">
        <f ca="1">('Profiles, Qc, Winter, S1'!L8*(RANDBETWEEN(90,100))/100*(40/100))+('Profiles, Qc, Summer, S1'!L8*(RANDBETWEEN(90,100))/100*(60/100))</f>
        <v>3.4711081217821422E-3</v>
      </c>
      <c r="M8" s="1">
        <f ca="1">('Profiles, Qc, Winter, S1'!M8*(RANDBETWEEN(90,100))/100*(40/100))+('Profiles, Qc, Summer, S1'!M8*(RANDBETWEEN(90,100))/100*(60/100))</f>
        <v>7.7350077528820591E-4</v>
      </c>
      <c r="N8" s="1">
        <f ca="1">('Profiles, Qc, Winter, S1'!N8*(RANDBETWEEN(90,100))/100*(40/100))+('Profiles, Qc, Summer, S1'!N8*(RANDBETWEEN(90,100))/100*(60/100))</f>
        <v>-1.6531449212245832E-2</v>
      </c>
      <c r="O8" s="1">
        <f ca="1">('Profiles, Qc, Winter, S1'!O8*(RANDBETWEEN(90,100))/100*(40/100))+('Profiles, Qc, Summer, S1'!O8*(RANDBETWEEN(90,100))/100*(60/100))</f>
        <v>-1.8543443383617238E-2</v>
      </c>
      <c r="P8" s="1">
        <f ca="1">('Profiles, Qc, Winter, S1'!P8*(RANDBETWEEN(90,100))/100*(40/100))+('Profiles, Qc, Summer, S1'!P8*(RANDBETWEEN(90,100))/100*(60/100))</f>
        <v>-4.7429261806587915E-2</v>
      </c>
      <c r="Q8" s="1">
        <f ca="1">('Profiles, Qc, Winter, S1'!Q8*(RANDBETWEEN(90,100))/100*(40/100))+('Profiles, Qc, Summer, S1'!Q8*(RANDBETWEEN(90,100))/100*(60/100))</f>
        <v>-7.5558893899249996E-2</v>
      </c>
      <c r="R8" s="1">
        <f ca="1">('Profiles, Qc, Winter, S1'!R8*(RANDBETWEEN(90,100))/100*(40/100))+('Profiles, Qc, Summer, S1'!R8*(RANDBETWEEN(90,100))/100*(60/100))</f>
        <v>-7.8224302994559569E-2</v>
      </c>
      <c r="S8" s="1">
        <f ca="1">('Profiles, Qc, Winter, S1'!S8*(RANDBETWEEN(90,100))/100*(40/100))+('Profiles, Qc, Summer, S1'!S8*(RANDBETWEEN(90,100))/100*(60/100))</f>
        <v>-9.4973971589073114E-2</v>
      </c>
      <c r="T8" s="1">
        <f ca="1">('Profiles, Qc, Winter, S1'!T8*(RANDBETWEEN(90,100))/100*(40/100))+('Profiles, Qc, Summer, S1'!T8*(RANDBETWEEN(90,100))/100*(60/100))</f>
        <v>-9.2573568161316955E-2</v>
      </c>
      <c r="U8" s="1">
        <f ca="1">('Profiles, Qc, Winter, S1'!U8*(RANDBETWEEN(90,100))/100*(40/100))+('Profiles, Qc, Summer, S1'!U8*(RANDBETWEEN(90,100))/100*(60/100))</f>
        <v>-0.10253263844143229</v>
      </c>
      <c r="V8" s="1">
        <f ca="1">('Profiles, Qc, Winter, S1'!V8*(RANDBETWEEN(90,100))/100*(40/100))+('Profiles, Qc, Summer, S1'!V8*(RANDBETWEEN(90,100))/100*(60/100))</f>
        <v>-9.7342283560724774E-2</v>
      </c>
      <c r="W8" s="1">
        <f ca="1">('Profiles, Qc, Winter, S1'!W8*(RANDBETWEEN(90,100))/100*(40/100))+('Profiles, Qc, Summer, S1'!W8*(RANDBETWEEN(90,100))/100*(60/100))</f>
        <v>-0.13040572140174617</v>
      </c>
      <c r="X8" s="1">
        <f ca="1">('Profiles, Qc, Winter, S1'!X8*(RANDBETWEEN(90,100))/100*(40/100))+('Profiles, Qc, Summer, S1'!X8*(RANDBETWEEN(90,100))/100*(60/100))</f>
        <v>-0.1641346139017581</v>
      </c>
      <c r="Y8" s="1">
        <f ca="1">('Profiles, Qc, Winter, S1'!Y8*(RANDBETWEEN(90,100))/100*(40/100))+('Profiles, Qc, Summer, S1'!Y8*(RANDBETWEEN(90,100))/100*(60/100))</f>
        <v>-0.1614881849571837</v>
      </c>
    </row>
    <row r="9" spans="1:25" x14ac:dyDescent="0.3">
      <c r="A9">
        <v>8</v>
      </c>
      <c r="B9" s="1">
        <f ca="1">('Profiles, Qc, Winter, S1'!B9*(RANDBETWEEN(90,100))/100*(40/100))+('Profiles, Qc, Summer, S1'!B9*(RANDBETWEEN(90,100))/100*(60/100))</f>
        <v>-0.79366078791356376</v>
      </c>
      <c r="C9" s="1">
        <f ca="1">('Profiles, Qc, Winter, S1'!C9*(RANDBETWEEN(90,100))/100*(40/100))+('Profiles, Qc, Summer, S1'!C9*(RANDBETWEEN(90,100))/100*(60/100))</f>
        <v>-0.77382485320768035</v>
      </c>
      <c r="D9" s="1">
        <f ca="1">('Profiles, Qc, Winter, S1'!D9*(RANDBETWEEN(90,100))/100*(40/100))+('Profiles, Qc, Summer, S1'!D9*(RANDBETWEEN(90,100))/100*(60/100))</f>
        <v>-0.78147626389755276</v>
      </c>
      <c r="E9" s="1">
        <f ca="1">('Profiles, Qc, Winter, S1'!E9*(RANDBETWEEN(90,100))/100*(40/100))+('Profiles, Qc, Summer, S1'!E9*(RANDBETWEEN(90,100))/100*(60/100))</f>
        <v>-0.7911485966141456</v>
      </c>
      <c r="F9" s="1">
        <f ca="1">('Profiles, Qc, Winter, S1'!F9*(RANDBETWEEN(90,100))/100*(40/100))+('Profiles, Qc, Summer, S1'!F9*(RANDBETWEEN(90,100))/100*(60/100))</f>
        <v>-0.81803343802928674</v>
      </c>
      <c r="G9" s="1">
        <f ca="1">('Profiles, Qc, Winter, S1'!G9*(RANDBETWEEN(90,100))/100*(40/100))+('Profiles, Qc, Summer, S1'!G9*(RANDBETWEEN(90,100))/100*(60/100))</f>
        <v>-0.7841124109045341</v>
      </c>
      <c r="H9" s="1">
        <f ca="1">('Profiles, Qc, Winter, S1'!H9*(RANDBETWEEN(90,100))/100*(40/100))+('Profiles, Qc, Summer, S1'!H9*(RANDBETWEEN(90,100))/100*(60/100))</f>
        <v>-0.64948853862619804</v>
      </c>
      <c r="I9" s="1">
        <f ca="1">('Profiles, Qc, Winter, S1'!I9*(RANDBETWEEN(90,100))/100*(40/100))+('Profiles, Qc, Summer, S1'!I9*(RANDBETWEEN(90,100))/100*(60/100))</f>
        <v>-0.50765876643955987</v>
      </c>
      <c r="J9" s="1">
        <f ca="1">('Profiles, Qc, Winter, S1'!J9*(RANDBETWEEN(90,100))/100*(40/100))+('Profiles, Qc, Summer, S1'!J9*(RANDBETWEEN(90,100))/100*(60/100))</f>
        <v>-0.47591209567026305</v>
      </c>
      <c r="K9" s="1">
        <f ca="1">('Profiles, Qc, Winter, S1'!K9*(RANDBETWEEN(90,100))/100*(40/100))+('Profiles, Qc, Summer, S1'!K9*(RANDBETWEEN(90,100))/100*(60/100))</f>
        <v>-0.51147369729626901</v>
      </c>
      <c r="L9" s="1">
        <f ca="1">('Profiles, Qc, Winter, S1'!L9*(RANDBETWEEN(90,100))/100*(40/100))+('Profiles, Qc, Summer, S1'!L9*(RANDBETWEEN(90,100))/100*(60/100))</f>
        <v>-0.5006220768338584</v>
      </c>
      <c r="M9" s="1">
        <f ca="1">('Profiles, Qc, Winter, S1'!M9*(RANDBETWEEN(90,100))/100*(40/100))+('Profiles, Qc, Summer, S1'!M9*(RANDBETWEEN(90,100))/100*(60/100))</f>
        <v>-0.49168936982763062</v>
      </c>
      <c r="N9" s="1">
        <f ca="1">('Profiles, Qc, Winter, S1'!N9*(RANDBETWEEN(90,100))/100*(40/100))+('Profiles, Qc, Summer, S1'!N9*(RANDBETWEEN(90,100))/100*(60/100))</f>
        <v>-0.51069851663410082</v>
      </c>
      <c r="O9" s="1">
        <f ca="1">('Profiles, Qc, Winter, S1'!O9*(RANDBETWEEN(90,100))/100*(40/100))+('Profiles, Qc, Summer, S1'!O9*(RANDBETWEEN(90,100))/100*(60/100))</f>
        <v>-0.51615388139073981</v>
      </c>
      <c r="P9" s="1">
        <f ca="1">('Profiles, Qc, Winter, S1'!P9*(RANDBETWEEN(90,100))/100*(40/100))+('Profiles, Qc, Summer, S1'!P9*(RANDBETWEEN(90,100))/100*(60/100))</f>
        <v>-0.58689559436923422</v>
      </c>
      <c r="Q9" s="1">
        <f ca="1">('Profiles, Qc, Winter, S1'!Q9*(RANDBETWEEN(90,100))/100*(40/100))+('Profiles, Qc, Summer, S1'!Q9*(RANDBETWEEN(90,100))/100*(60/100))</f>
        <v>-0.61520886311657152</v>
      </c>
      <c r="R9" s="1">
        <f ca="1">('Profiles, Qc, Winter, S1'!R9*(RANDBETWEEN(90,100))/100*(40/100))+('Profiles, Qc, Summer, S1'!R9*(RANDBETWEEN(90,100))/100*(60/100))</f>
        <v>-0.6458093212111089</v>
      </c>
      <c r="S9" s="1">
        <f ca="1">('Profiles, Qc, Winter, S1'!S9*(RANDBETWEEN(90,100))/100*(40/100))+('Profiles, Qc, Summer, S1'!S9*(RANDBETWEEN(90,100))/100*(60/100))</f>
        <v>-0.64627856795956795</v>
      </c>
      <c r="T9" s="1">
        <f ca="1">('Profiles, Qc, Winter, S1'!T9*(RANDBETWEEN(90,100))/100*(40/100))+('Profiles, Qc, Summer, S1'!T9*(RANDBETWEEN(90,100))/100*(60/100))</f>
        <v>-0.66418930962881217</v>
      </c>
      <c r="U9" s="1">
        <f ca="1">('Profiles, Qc, Winter, S1'!U9*(RANDBETWEEN(90,100))/100*(40/100))+('Profiles, Qc, Summer, S1'!U9*(RANDBETWEEN(90,100))/100*(60/100))</f>
        <v>-0.70378203719492838</v>
      </c>
      <c r="V9" s="1">
        <f ca="1">('Profiles, Qc, Winter, S1'!V9*(RANDBETWEEN(90,100))/100*(40/100))+('Profiles, Qc, Summer, S1'!V9*(RANDBETWEEN(90,100))/100*(60/100))</f>
        <v>-0.73417666761766376</v>
      </c>
      <c r="W9" s="1">
        <f ca="1">('Profiles, Qc, Winter, S1'!W9*(RANDBETWEEN(90,100))/100*(40/100))+('Profiles, Qc, Summer, S1'!W9*(RANDBETWEEN(90,100))/100*(60/100))</f>
        <v>-0.74249892299196296</v>
      </c>
      <c r="X9" s="1">
        <f ca="1">('Profiles, Qc, Winter, S1'!X9*(RANDBETWEEN(90,100))/100*(40/100))+('Profiles, Qc, Summer, S1'!X9*(RANDBETWEEN(90,100))/100*(60/100))</f>
        <v>-0.75967917158405318</v>
      </c>
      <c r="Y9" s="1">
        <f ca="1">('Profiles, Qc, Winter, S1'!Y9*(RANDBETWEEN(90,100))/100*(40/100))+('Profiles, Qc, Summer, S1'!Y9*(RANDBETWEEN(90,100))/100*(60/100))</f>
        <v>-0.77249922196837595</v>
      </c>
    </row>
    <row r="10" spans="1:25" x14ac:dyDescent="0.3">
      <c r="A10">
        <v>9</v>
      </c>
      <c r="B10" s="1">
        <f ca="1">('Profiles, Qc, Winter, S1'!B10*(RANDBETWEEN(90,100))/100*(40/100))+('Profiles, Qc, Summer, S1'!B10*(RANDBETWEEN(90,100))/100*(60/100))</f>
        <v>-8.0832142993069248E-3</v>
      </c>
      <c r="C10" s="1">
        <f ca="1">('Profiles, Qc, Winter, S1'!C10*(RANDBETWEEN(90,100))/100*(40/100))+('Profiles, Qc, Summer, S1'!C10*(RANDBETWEEN(90,100))/100*(60/100))</f>
        <v>-2.3997857850520127E-2</v>
      </c>
      <c r="D10" s="1">
        <f ca="1">('Profiles, Qc, Winter, S1'!D10*(RANDBETWEEN(90,100))/100*(40/100))+('Profiles, Qc, Summer, S1'!D10*(RANDBETWEEN(90,100))/100*(60/100))</f>
        <v>-2.6681554263500905E-2</v>
      </c>
      <c r="E10" s="1">
        <f ca="1">('Profiles, Qc, Winter, S1'!E10*(RANDBETWEEN(90,100))/100*(40/100))+('Profiles, Qc, Summer, S1'!E10*(RANDBETWEEN(90,100))/100*(60/100))</f>
        <v>-3.2524435523079168E-2</v>
      </c>
      <c r="F10" s="1">
        <f ca="1">('Profiles, Qc, Winter, S1'!F10*(RANDBETWEEN(90,100))/100*(40/100))+('Profiles, Qc, Summer, S1'!F10*(RANDBETWEEN(90,100))/100*(60/100))</f>
        <v>-3.0769180236328093E-2</v>
      </c>
      <c r="G10" s="1">
        <f ca="1">('Profiles, Qc, Winter, S1'!G10*(RANDBETWEEN(90,100))/100*(40/100))+('Profiles, Qc, Summer, S1'!G10*(RANDBETWEEN(90,100))/100*(60/100))</f>
        <v>-3.5459145744335049E-2</v>
      </c>
      <c r="H10" s="1">
        <f ca="1">('Profiles, Qc, Winter, S1'!H10*(RANDBETWEEN(90,100))/100*(40/100))+('Profiles, Qc, Summer, S1'!H10*(RANDBETWEEN(90,100))/100*(60/100))</f>
        <v>-5.4055760093169931E-2</v>
      </c>
      <c r="I10" s="1">
        <f ca="1">('Profiles, Qc, Winter, S1'!I10*(RANDBETWEEN(90,100))/100*(40/100))+('Profiles, Qc, Summer, S1'!I10*(RANDBETWEEN(90,100))/100*(60/100))</f>
        <v>-2.5585031711472944E-2</v>
      </c>
      <c r="J10" s="1">
        <f ca="1">('Profiles, Qc, Winter, S1'!J10*(RANDBETWEEN(90,100))/100*(40/100))+('Profiles, Qc, Summer, S1'!J10*(RANDBETWEEN(90,100))/100*(60/100))</f>
        <v>-3.2521605548864546E-2</v>
      </c>
      <c r="K10" s="1">
        <f ca="1">('Profiles, Qc, Winter, S1'!K10*(RANDBETWEEN(90,100))/100*(40/100))+('Profiles, Qc, Summer, S1'!K10*(RANDBETWEEN(90,100))/100*(60/100))</f>
        <v>-1.8060798203769095E-2</v>
      </c>
      <c r="L10" s="1">
        <f ca="1">('Profiles, Qc, Winter, S1'!L10*(RANDBETWEEN(90,100))/100*(40/100))+('Profiles, Qc, Summer, S1'!L10*(RANDBETWEEN(90,100))/100*(60/100))</f>
        <v>-9.9005561009988877E-3</v>
      </c>
      <c r="M10" s="1">
        <f ca="1">('Profiles, Qc, Winter, S1'!M10*(RANDBETWEEN(90,100))/100*(40/100))+('Profiles, Qc, Summer, S1'!M10*(RANDBETWEEN(90,100))/100*(60/100))</f>
        <v>-3.627936318632681E-3</v>
      </c>
      <c r="N10" s="1">
        <f ca="1">('Profiles, Qc, Winter, S1'!N10*(RANDBETWEEN(90,100))/100*(40/100))+('Profiles, Qc, Summer, S1'!N10*(RANDBETWEEN(90,100))/100*(60/100))</f>
        <v>1.0987306944662704E-2</v>
      </c>
      <c r="O10" s="1">
        <f ca="1">('Profiles, Qc, Winter, S1'!O10*(RANDBETWEEN(90,100))/100*(40/100))+('Profiles, Qc, Summer, S1'!O10*(RANDBETWEEN(90,100))/100*(60/100))</f>
        <v>1.1363484554297842E-2</v>
      </c>
      <c r="P10" s="1">
        <f ca="1">('Profiles, Qc, Winter, S1'!P10*(RANDBETWEEN(90,100))/100*(40/100))+('Profiles, Qc, Summer, S1'!P10*(RANDBETWEEN(90,100))/100*(60/100))</f>
        <v>6.9270709237690131E-3</v>
      </c>
      <c r="Q10" s="1">
        <f ca="1">('Profiles, Qc, Winter, S1'!Q10*(RANDBETWEEN(90,100))/100*(40/100))+('Profiles, Qc, Summer, S1'!Q10*(RANDBETWEEN(90,100))/100*(60/100))</f>
        <v>2.7228506249014111E-2</v>
      </c>
      <c r="R10" s="1">
        <f ca="1">('Profiles, Qc, Winter, S1'!R10*(RANDBETWEEN(90,100))/100*(40/100))+('Profiles, Qc, Summer, S1'!R10*(RANDBETWEEN(90,100))/100*(60/100))</f>
        <v>2.394163462671102E-2</v>
      </c>
      <c r="S10" s="1">
        <f ca="1">('Profiles, Qc, Winter, S1'!S10*(RANDBETWEEN(90,100))/100*(40/100))+('Profiles, Qc, Summer, S1'!S10*(RANDBETWEEN(90,100))/100*(60/100))</f>
        <v>1.9993749249132307E-2</v>
      </c>
      <c r="T10" s="1">
        <f ca="1">('Profiles, Qc, Winter, S1'!T10*(RANDBETWEEN(90,100))/100*(40/100))+('Profiles, Qc, Summer, S1'!T10*(RANDBETWEEN(90,100))/100*(60/100))</f>
        <v>1.3832809373530805E-2</v>
      </c>
      <c r="U10" s="1">
        <f ca="1">('Profiles, Qc, Winter, S1'!U10*(RANDBETWEEN(90,100))/100*(40/100))+('Profiles, Qc, Summer, S1'!U10*(RANDBETWEEN(90,100))/100*(60/100))</f>
        <v>1.3491838989460114E-2</v>
      </c>
      <c r="V10" s="1">
        <f ca="1">('Profiles, Qc, Winter, S1'!V10*(RANDBETWEEN(90,100))/100*(40/100))+('Profiles, Qc, Summer, S1'!V10*(RANDBETWEEN(90,100))/100*(60/100))</f>
        <v>2.4141822719813646E-2</v>
      </c>
      <c r="W10" s="1">
        <f ca="1">('Profiles, Qc, Winter, S1'!W10*(RANDBETWEEN(90,100))/100*(40/100))+('Profiles, Qc, Summer, S1'!W10*(RANDBETWEEN(90,100))/100*(60/100))</f>
        <v>2.1275201811633615E-2</v>
      </c>
      <c r="X10" s="1">
        <f ca="1">('Profiles, Qc, Winter, S1'!X10*(RANDBETWEEN(90,100))/100*(40/100))+('Profiles, Qc, Summer, S1'!X10*(RANDBETWEEN(90,100))/100*(60/100))</f>
        <v>-1.2644254085341434E-2</v>
      </c>
      <c r="Y10" s="1">
        <f ca="1">('Profiles, Qc, Winter, S1'!Y10*(RANDBETWEEN(90,100))/100*(40/100))+('Profiles, Qc, Summer, S1'!Y10*(RANDBETWEEN(90,100))/100*(60/100))</f>
        <v>-1.4695066249316453E-2</v>
      </c>
    </row>
    <row r="11" spans="1:25" x14ac:dyDescent="0.3">
      <c r="A11">
        <v>10</v>
      </c>
      <c r="B11" s="1">
        <f ca="1">('Profiles, Qc, Winter, S1'!B11*(RANDBETWEEN(90,100))/100*(40/100))+('Profiles, Qc, Summer, S1'!B11*(RANDBETWEEN(90,100))/100*(60/100))</f>
        <v>-0.19713156729392745</v>
      </c>
      <c r="C11" s="1">
        <f ca="1">('Profiles, Qc, Winter, S1'!C11*(RANDBETWEEN(90,100))/100*(40/100))+('Profiles, Qc, Summer, S1'!C11*(RANDBETWEEN(90,100))/100*(60/100))</f>
        <v>-0.19375205365532069</v>
      </c>
      <c r="D11" s="1">
        <f ca="1">('Profiles, Qc, Winter, S1'!D11*(RANDBETWEEN(90,100))/100*(40/100))+('Profiles, Qc, Summer, S1'!D11*(RANDBETWEEN(90,100))/100*(60/100))</f>
        <v>-0.20611960681145758</v>
      </c>
      <c r="E11" s="1">
        <f ca="1">('Profiles, Qc, Winter, S1'!E11*(RANDBETWEEN(90,100))/100*(40/100))+('Profiles, Qc, Summer, S1'!E11*(RANDBETWEEN(90,100))/100*(60/100))</f>
        <v>-0.19628477745617645</v>
      </c>
      <c r="F11" s="1">
        <f ca="1">('Profiles, Qc, Winter, S1'!F11*(RANDBETWEEN(90,100))/100*(40/100))+('Profiles, Qc, Summer, S1'!F11*(RANDBETWEEN(90,100))/100*(60/100))</f>
        <v>-0.19392599524746568</v>
      </c>
      <c r="G11" s="1">
        <f ca="1">('Profiles, Qc, Winter, S1'!G11*(RANDBETWEEN(90,100))/100*(40/100))+('Profiles, Qc, Summer, S1'!G11*(RANDBETWEEN(90,100))/100*(60/100))</f>
        <v>-0.19760191955411327</v>
      </c>
      <c r="H11" s="1">
        <f ca="1">('Profiles, Qc, Winter, S1'!H11*(RANDBETWEEN(90,100))/100*(40/100))+('Profiles, Qc, Summer, S1'!H11*(RANDBETWEEN(90,100))/100*(60/100))</f>
        <v>-0.11383559862774364</v>
      </c>
      <c r="I11" s="1">
        <f ca="1">('Profiles, Qc, Winter, S1'!I11*(RANDBETWEEN(90,100))/100*(40/100))+('Profiles, Qc, Summer, S1'!I11*(RANDBETWEEN(90,100))/100*(60/100))</f>
        <v>-4.1179915648533627E-2</v>
      </c>
      <c r="J11" s="1">
        <f ca="1">('Profiles, Qc, Winter, S1'!J11*(RANDBETWEEN(90,100))/100*(40/100))+('Profiles, Qc, Summer, S1'!J11*(RANDBETWEEN(90,100))/100*(60/100))</f>
        <v>1.4008481492934793E-2</v>
      </c>
      <c r="K11" s="1">
        <f ca="1">('Profiles, Qc, Winter, S1'!K11*(RANDBETWEEN(90,100))/100*(40/100))+('Profiles, Qc, Summer, S1'!K11*(RANDBETWEEN(90,100))/100*(60/100))</f>
        <v>3.2803770889622878E-2</v>
      </c>
      <c r="L11" s="1">
        <f ca="1">('Profiles, Qc, Winter, S1'!L11*(RANDBETWEEN(90,100))/100*(40/100))+('Profiles, Qc, Summer, S1'!L11*(RANDBETWEEN(90,100))/100*(60/100))</f>
        <v>-8.4101103693225744E-3</v>
      </c>
      <c r="M11" s="1">
        <f ca="1">('Profiles, Qc, Winter, S1'!M11*(RANDBETWEEN(90,100))/100*(40/100))+('Profiles, Qc, Summer, S1'!M11*(RANDBETWEEN(90,100))/100*(60/100))</f>
        <v>3.6021538356692098E-2</v>
      </c>
      <c r="N11" s="1">
        <f ca="1">('Profiles, Qc, Winter, S1'!N11*(RANDBETWEEN(90,100))/100*(40/100))+('Profiles, Qc, Summer, S1'!N11*(RANDBETWEEN(90,100))/100*(60/100))</f>
        <v>3.3067062612920417E-2</v>
      </c>
      <c r="O11" s="1">
        <f ca="1">('Profiles, Qc, Winter, S1'!O11*(RANDBETWEEN(90,100))/100*(40/100))+('Profiles, Qc, Summer, S1'!O11*(RANDBETWEEN(90,100))/100*(60/100))</f>
        <v>1.7795829936957178E-2</v>
      </c>
      <c r="P11" s="1">
        <f ca="1">('Profiles, Qc, Winter, S1'!P11*(RANDBETWEEN(90,100))/100*(40/100))+('Profiles, Qc, Summer, S1'!P11*(RANDBETWEEN(90,100))/100*(60/100))</f>
        <v>-6.2690365239677082E-3</v>
      </c>
      <c r="Q11" s="1">
        <f ca="1">('Profiles, Qc, Winter, S1'!Q11*(RANDBETWEEN(90,100))/100*(40/100))+('Profiles, Qc, Summer, S1'!Q11*(RANDBETWEEN(90,100))/100*(60/100))</f>
        <v>-3.6853450677012456E-2</v>
      </c>
      <c r="R11" s="1">
        <f ca="1">('Profiles, Qc, Winter, S1'!R11*(RANDBETWEEN(90,100))/100*(40/100))+('Profiles, Qc, Summer, S1'!R11*(RANDBETWEEN(90,100))/100*(60/100))</f>
        <v>-4.4592971369943953E-2</v>
      </c>
      <c r="S11" s="1">
        <f ca="1">('Profiles, Qc, Winter, S1'!S11*(RANDBETWEEN(90,100))/100*(40/100))+('Profiles, Qc, Summer, S1'!S11*(RANDBETWEEN(90,100))/100*(60/100))</f>
        <v>-2.7518235627995765E-2</v>
      </c>
      <c r="T11" s="1">
        <f ca="1">('Profiles, Qc, Winter, S1'!T11*(RANDBETWEEN(90,100))/100*(40/100))+('Profiles, Qc, Summer, S1'!T11*(RANDBETWEEN(90,100))/100*(60/100))</f>
        <v>-3.835408714694688E-2</v>
      </c>
      <c r="U11" s="1">
        <f ca="1">('Profiles, Qc, Winter, S1'!U11*(RANDBETWEEN(90,100))/100*(40/100))+('Profiles, Qc, Summer, S1'!U11*(RANDBETWEEN(90,100))/100*(60/100))</f>
        <v>-3.7337477877403727E-2</v>
      </c>
      <c r="V11" s="1">
        <f ca="1">('Profiles, Qc, Winter, S1'!V11*(RANDBETWEEN(90,100))/100*(40/100))+('Profiles, Qc, Summer, S1'!V11*(RANDBETWEEN(90,100))/100*(60/100))</f>
        <v>-4.0930152407865919E-2</v>
      </c>
      <c r="W11" s="1">
        <f ca="1">('Profiles, Qc, Winter, S1'!W11*(RANDBETWEEN(90,100))/100*(40/100))+('Profiles, Qc, Summer, S1'!W11*(RANDBETWEEN(90,100))/100*(60/100))</f>
        <v>-8.5469484340352828E-2</v>
      </c>
      <c r="X11" s="1">
        <f ca="1">('Profiles, Qc, Winter, S1'!X11*(RANDBETWEEN(90,100))/100*(40/100))+('Profiles, Qc, Summer, S1'!X11*(RANDBETWEEN(90,100))/100*(60/100))</f>
        <v>-0.13639603167745062</v>
      </c>
      <c r="Y11" s="1">
        <f ca="1">('Profiles, Qc, Winter, S1'!Y11*(RANDBETWEEN(90,100))/100*(40/100))+('Profiles, Qc, Summer, S1'!Y11*(RANDBETWEEN(90,100))/100*(60/100))</f>
        <v>-0.15995199677452843</v>
      </c>
    </row>
    <row r="12" spans="1:25" x14ac:dyDescent="0.3">
      <c r="A12">
        <v>11</v>
      </c>
      <c r="B12" s="1">
        <f ca="1">('Profiles, Qc, Winter, S1'!B12*(RANDBETWEEN(90,100))/100*(40/100))+('Profiles, Qc, Summer, S1'!B12*(RANDBETWEEN(90,100))/100*(60/100))</f>
        <v>-0.17811918949428898</v>
      </c>
      <c r="C12" s="1">
        <f ca="1">('Profiles, Qc, Winter, S1'!C12*(RANDBETWEEN(90,100))/100*(40/100))+('Profiles, Qc, Summer, S1'!C12*(RANDBETWEEN(90,100))/100*(60/100))</f>
        <v>-0.18128489040379753</v>
      </c>
      <c r="D12" s="1">
        <f ca="1">('Profiles, Qc, Winter, S1'!D12*(RANDBETWEEN(90,100))/100*(40/100))+('Profiles, Qc, Summer, S1'!D12*(RANDBETWEEN(90,100))/100*(60/100))</f>
        <v>-0.1881965702809176</v>
      </c>
      <c r="E12" s="1">
        <f ca="1">('Profiles, Qc, Winter, S1'!E12*(RANDBETWEEN(90,100))/100*(40/100))+('Profiles, Qc, Summer, S1'!E12*(RANDBETWEEN(90,100))/100*(60/100))</f>
        <v>-0.18302967357554747</v>
      </c>
      <c r="F12" s="1">
        <f ca="1">('Profiles, Qc, Winter, S1'!F12*(RANDBETWEEN(90,100))/100*(40/100))+('Profiles, Qc, Summer, S1'!F12*(RANDBETWEEN(90,100))/100*(60/100))</f>
        <v>-0.18484752964155318</v>
      </c>
      <c r="G12" s="1">
        <f ca="1">('Profiles, Qc, Winter, S1'!G12*(RANDBETWEEN(90,100))/100*(40/100))+('Profiles, Qc, Summer, S1'!G12*(RANDBETWEEN(90,100))/100*(60/100))</f>
        <v>-0.17210903855050191</v>
      </c>
      <c r="H12" s="1">
        <f ca="1">('Profiles, Qc, Winter, S1'!H12*(RANDBETWEEN(90,100))/100*(40/100))+('Profiles, Qc, Summer, S1'!H12*(RANDBETWEEN(90,100))/100*(60/100))</f>
        <v>-0.12765806012508907</v>
      </c>
      <c r="I12" s="1">
        <f ca="1">('Profiles, Qc, Winter, S1'!I12*(RANDBETWEEN(90,100))/100*(40/100))+('Profiles, Qc, Summer, S1'!I12*(RANDBETWEEN(90,100))/100*(60/100))</f>
        <v>-0.11361492736091458</v>
      </c>
      <c r="J12" s="1">
        <f ca="1">('Profiles, Qc, Winter, S1'!J12*(RANDBETWEEN(90,100))/100*(40/100))+('Profiles, Qc, Summer, S1'!J12*(RANDBETWEEN(90,100))/100*(60/100))</f>
        <v>-8.9796120264965654E-2</v>
      </c>
      <c r="K12" s="1">
        <f ca="1">('Profiles, Qc, Winter, S1'!K12*(RANDBETWEEN(90,100))/100*(40/100))+('Profiles, Qc, Summer, S1'!K12*(RANDBETWEEN(90,100))/100*(60/100))</f>
        <v>-6.472602793238913E-2</v>
      </c>
      <c r="L12" s="1">
        <f ca="1">('Profiles, Qc, Winter, S1'!L12*(RANDBETWEEN(90,100))/100*(40/100))+('Profiles, Qc, Summer, S1'!L12*(RANDBETWEEN(90,100))/100*(60/100))</f>
        <v>-9.230333968570606E-2</v>
      </c>
      <c r="M12" s="1">
        <f ca="1">('Profiles, Qc, Winter, S1'!M12*(RANDBETWEEN(90,100))/100*(40/100))+('Profiles, Qc, Summer, S1'!M12*(RANDBETWEEN(90,100))/100*(60/100))</f>
        <v>-9.2287019048725577E-2</v>
      </c>
      <c r="N12" s="1">
        <f ca="1">('Profiles, Qc, Winter, S1'!N12*(RANDBETWEEN(90,100))/100*(40/100))+('Profiles, Qc, Summer, S1'!N12*(RANDBETWEEN(90,100))/100*(60/100))</f>
        <v>-0.10603559380908426</v>
      </c>
      <c r="O12" s="1">
        <f ca="1">('Profiles, Qc, Winter, S1'!O12*(RANDBETWEEN(90,100))/100*(40/100))+('Profiles, Qc, Summer, S1'!O12*(RANDBETWEEN(90,100))/100*(60/100))</f>
        <v>-0.10693406131869249</v>
      </c>
      <c r="P12" s="1">
        <f ca="1">('Profiles, Qc, Winter, S1'!P12*(RANDBETWEEN(90,100))/100*(40/100))+('Profiles, Qc, Summer, S1'!P12*(RANDBETWEEN(90,100))/100*(60/100))</f>
        <v>-0.11872150959210144</v>
      </c>
      <c r="Q12" s="1">
        <f ca="1">('Profiles, Qc, Winter, S1'!Q12*(RANDBETWEEN(90,100))/100*(40/100))+('Profiles, Qc, Summer, S1'!Q12*(RANDBETWEEN(90,100))/100*(60/100))</f>
        <v>-0.12206356730106938</v>
      </c>
      <c r="R12" s="1">
        <f ca="1">('Profiles, Qc, Winter, S1'!R12*(RANDBETWEEN(90,100))/100*(40/100))+('Profiles, Qc, Summer, S1'!R12*(RANDBETWEEN(90,100))/100*(60/100))</f>
        <v>-0.10858957367017133</v>
      </c>
      <c r="S12" s="1">
        <f ca="1">('Profiles, Qc, Winter, S1'!S12*(RANDBETWEEN(90,100))/100*(40/100))+('Profiles, Qc, Summer, S1'!S12*(RANDBETWEEN(90,100))/100*(60/100))</f>
        <v>-7.9711133854594676E-2</v>
      </c>
      <c r="T12" s="1">
        <f ca="1">('Profiles, Qc, Winter, S1'!T12*(RANDBETWEEN(90,100))/100*(40/100))+('Profiles, Qc, Summer, S1'!T12*(RANDBETWEEN(90,100))/100*(60/100))</f>
        <v>-8.913237972510521E-2</v>
      </c>
      <c r="U12" s="1">
        <f ca="1">('Profiles, Qc, Winter, S1'!U12*(RANDBETWEEN(90,100))/100*(40/100))+('Profiles, Qc, Summer, S1'!U12*(RANDBETWEEN(90,100))/100*(60/100))</f>
        <v>-0.10301006437295973</v>
      </c>
      <c r="V12" s="1">
        <f ca="1">('Profiles, Qc, Winter, S1'!V12*(RANDBETWEEN(90,100))/100*(40/100))+('Profiles, Qc, Summer, S1'!V12*(RANDBETWEEN(90,100))/100*(60/100))</f>
        <v>-9.916021342158568E-2</v>
      </c>
      <c r="W12" s="1">
        <f ca="1">('Profiles, Qc, Winter, S1'!W12*(RANDBETWEEN(90,100))/100*(40/100))+('Profiles, Qc, Summer, S1'!W12*(RANDBETWEEN(90,100))/100*(60/100))</f>
        <v>-0.11215136747037208</v>
      </c>
      <c r="X12" s="1">
        <f ca="1">('Profiles, Qc, Winter, S1'!X12*(RANDBETWEEN(90,100))/100*(40/100))+('Profiles, Qc, Summer, S1'!X12*(RANDBETWEEN(90,100))/100*(60/100))</f>
        <v>-0.12682381957167485</v>
      </c>
      <c r="Y12" s="1">
        <f ca="1">('Profiles, Qc, Winter, S1'!Y12*(RANDBETWEEN(90,100))/100*(40/100))+('Profiles, Qc, Summer, S1'!Y12*(RANDBETWEEN(90,100))/100*(60/100))</f>
        <v>-0.13658637855733513</v>
      </c>
    </row>
    <row r="13" spans="1:25" x14ac:dyDescent="0.3">
      <c r="A13">
        <v>12</v>
      </c>
      <c r="B13" s="1">
        <f ca="1">('Profiles, Qc, Winter, S1'!B13*(RANDBETWEEN(90,100))/100*(40/100))+('Profiles, Qc, Summer, S1'!B13*(RANDBETWEEN(90,100))/100*(60/100))</f>
        <v>-0.17177682698844962</v>
      </c>
      <c r="C13" s="1">
        <f ca="1">('Profiles, Qc, Winter, S1'!C13*(RANDBETWEEN(90,100))/100*(40/100))+('Profiles, Qc, Summer, S1'!C13*(RANDBETWEEN(90,100))/100*(60/100))</f>
        <v>-7.4863405370974898E-2</v>
      </c>
      <c r="D13" s="1">
        <f ca="1">('Profiles, Qc, Winter, S1'!D13*(RANDBETWEEN(90,100))/100*(40/100))+('Profiles, Qc, Summer, S1'!D13*(RANDBETWEEN(90,100))/100*(60/100))</f>
        <v>-7.6991213128209474E-2</v>
      </c>
      <c r="E13" s="1">
        <f ca="1">('Profiles, Qc, Winter, S1'!E13*(RANDBETWEEN(90,100))/100*(40/100))+('Profiles, Qc, Summer, S1'!E13*(RANDBETWEEN(90,100))/100*(60/100))</f>
        <v>-5.2746378522889471E-2</v>
      </c>
      <c r="F13" s="1">
        <f ca="1">('Profiles, Qc, Winter, S1'!F13*(RANDBETWEEN(90,100))/100*(40/100))+('Profiles, Qc, Summer, S1'!F13*(RANDBETWEEN(90,100))/100*(60/100))</f>
        <v>-7.6338193901120885E-2</v>
      </c>
      <c r="G13" s="1">
        <f ca="1">('Profiles, Qc, Winter, S1'!G13*(RANDBETWEEN(90,100))/100*(40/100))+('Profiles, Qc, Summer, S1'!G13*(RANDBETWEEN(90,100))/100*(60/100))</f>
        <v>-8.571571263310139E-2</v>
      </c>
      <c r="H13" s="1">
        <f ca="1">('Profiles, Qc, Winter, S1'!H13*(RANDBETWEEN(90,100))/100*(40/100))+('Profiles, Qc, Summer, S1'!H13*(RANDBETWEEN(90,100))/100*(60/100))</f>
        <v>-0.18530492953703592</v>
      </c>
      <c r="I13" s="1">
        <f ca="1">('Profiles, Qc, Winter, S1'!I13*(RANDBETWEEN(90,100))/100*(40/100))+('Profiles, Qc, Summer, S1'!I13*(RANDBETWEEN(90,100))/100*(60/100))</f>
        <v>-0.11903478499107449</v>
      </c>
      <c r="J13" s="1">
        <f ca="1">('Profiles, Qc, Winter, S1'!J13*(RANDBETWEEN(90,100))/100*(40/100))+('Profiles, Qc, Summer, S1'!J13*(RANDBETWEEN(90,100))/100*(60/100))</f>
        <v>-3.1587993653133944E-2</v>
      </c>
      <c r="K13" s="1">
        <f ca="1">('Profiles, Qc, Winter, S1'!K13*(RANDBETWEEN(90,100))/100*(40/100))+('Profiles, Qc, Summer, S1'!K13*(RANDBETWEEN(90,100))/100*(60/100))</f>
        <v>-4.1438208847728489E-2</v>
      </c>
      <c r="L13" s="1">
        <f ca="1">('Profiles, Qc, Winter, S1'!L13*(RANDBETWEEN(90,100))/100*(40/100))+('Profiles, Qc, Summer, S1'!L13*(RANDBETWEEN(90,100))/100*(60/100))</f>
        <v>-9.7802664166911357E-2</v>
      </c>
      <c r="M13" s="1">
        <f ca="1">('Profiles, Qc, Winter, S1'!M13*(RANDBETWEEN(90,100))/100*(40/100))+('Profiles, Qc, Summer, S1'!M13*(RANDBETWEEN(90,100))/100*(60/100))</f>
        <v>-0.11810831889151741</v>
      </c>
      <c r="N13" s="1">
        <f ca="1">('Profiles, Qc, Winter, S1'!N13*(RANDBETWEEN(90,100))/100*(40/100))+('Profiles, Qc, Summer, S1'!N13*(RANDBETWEEN(90,100))/100*(60/100))</f>
        <v>0.20028186137383033</v>
      </c>
      <c r="O13" s="1">
        <f ca="1">('Profiles, Qc, Winter, S1'!O13*(RANDBETWEEN(90,100))/100*(40/100))+('Profiles, Qc, Summer, S1'!O13*(RANDBETWEEN(90,100))/100*(60/100))</f>
        <v>0.18680645631955406</v>
      </c>
      <c r="P13" s="1">
        <f ca="1">('Profiles, Qc, Winter, S1'!P13*(RANDBETWEEN(90,100))/100*(40/100))+('Profiles, Qc, Summer, S1'!P13*(RANDBETWEEN(90,100))/100*(60/100))</f>
        <v>-3.7522649393166463E-2</v>
      </c>
      <c r="Q13" s="1">
        <f ca="1">('Profiles, Qc, Winter, S1'!Q13*(RANDBETWEEN(90,100))/100*(40/100))+('Profiles, Qc, Summer, S1'!Q13*(RANDBETWEEN(90,100))/100*(60/100))</f>
        <v>9.3963828803131699E-2</v>
      </c>
      <c r="R13" s="1">
        <f ca="1">('Profiles, Qc, Winter, S1'!R13*(RANDBETWEEN(90,100))/100*(40/100))+('Profiles, Qc, Summer, S1'!R13*(RANDBETWEEN(90,100))/100*(60/100))</f>
        <v>2.1620381137177097E-2</v>
      </c>
      <c r="S13" s="1">
        <f ca="1">('Profiles, Qc, Winter, S1'!S13*(RANDBETWEEN(90,100))/100*(40/100))+('Profiles, Qc, Summer, S1'!S13*(RANDBETWEEN(90,100))/100*(60/100))</f>
        <v>8.5066274816653076E-2</v>
      </c>
      <c r="T13" s="1">
        <f ca="1">('Profiles, Qc, Winter, S1'!T13*(RANDBETWEEN(90,100))/100*(40/100))+('Profiles, Qc, Summer, S1'!T13*(RANDBETWEEN(90,100))/100*(60/100))</f>
        <v>0.13561373396901333</v>
      </c>
      <c r="U13" s="1">
        <f ca="1">('Profiles, Qc, Winter, S1'!U13*(RANDBETWEEN(90,100))/100*(40/100))+('Profiles, Qc, Summer, S1'!U13*(RANDBETWEEN(90,100))/100*(60/100))</f>
        <v>0.24331725782915559</v>
      </c>
      <c r="V13" s="1">
        <f ca="1">('Profiles, Qc, Winter, S1'!V13*(RANDBETWEEN(90,100))/100*(40/100))+('Profiles, Qc, Summer, S1'!V13*(RANDBETWEEN(90,100))/100*(60/100))</f>
        <v>0.39509094508895215</v>
      </c>
      <c r="W13" s="1">
        <f ca="1">('Profiles, Qc, Winter, S1'!W13*(RANDBETWEEN(90,100))/100*(40/100))+('Profiles, Qc, Summer, S1'!W13*(RANDBETWEEN(90,100))/100*(60/100))</f>
        <v>0.46154360379712422</v>
      </c>
      <c r="X13" s="1">
        <f ca="1">('Profiles, Qc, Winter, S1'!X13*(RANDBETWEEN(90,100))/100*(40/100))+('Profiles, Qc, Summer, S1'!X13*(RANDBETWEEN(90,100))/100*(60/100))</f>
        <v>0.41920402119391842</v>
      </c>
      <c r="Y13" s="1">
        <f ca="1">('Profiles, Qc, Winter, S1'!Y13*(RANDBETWEEN(90,100))/100*(40/100))+('Profiles, Qc, Summer, S1'!Y13*(RANDBETWEEN(90,100))/100*(60/100))</f>
        <v>0.36851599994492484</v>
      </c>
    </row>
    <row r="14" spans="1:25" x14ac:dyDescent="0.3">
      <c r="A14">
        <v>13</v>
      </c>
      <c r="B14" s="1">
        <f ca="1">('Profiles, Qc, Winter, S1'!B14*(RANDBETWEEN(90,100))/100*(40/100))+('Profiles, Qc, Summer, S1'!B14*(RANDBETWEEN(90,100))/100*(60/100))</f>
        <v>0.18232445480816281</v>
      </c>
      <c r="C14" s="1">
        <f ca="1">('Profiles, Qc, Winter, S1'!C14*(RANDBETWEEN(90,100))/100*(40/100))+('Profiles, Qc, Summer, S1'!C14*(RANDBETWEEN(90,100))/100*(60/100))</f>
        <v>0.16599166311773794</v>
      </c>
      <c r="D14" s="1">
        <f ca="1">('Profiles, Qc, Winter, S1'!D14*(RANDBETWEEN(90,100))/100*(40/100))+('Profiles, Qc, Summer, S1'!D14*(RANDBETWEEN(90,100))/100*(60/100))</f>
        <v>0.14506631315749852</v>
      </c>
      <c r="E14" s="1">
        <f ca="1">('Profiles, Qc, Winter, S1'!E14*(RANDBETWEEN(90,100))/100*(40/100))+('Profiles, Qc, Summer, S1'!E14*(RANDBETWEEN(90,100))/100*(60/100))</f>
        <v>0.14341474993705999</v>
      </c>
      <c r="F14" s="1">
        <f ca="1">('Profiles, Qc, Winter, S1'!F14*(RANDBETWEEN(90,100))/100*(40/100))+('Profiles, Qc, Summer, S1'!F14*(RANDBETWEEN(90,100))/100*(60/100))</f>
        <v>0.13860193640290841</v>
      </c>
      <c r="G14" s="1">
        <f ca="1">('Profiles, Qc, Winter, S1'!G14*(RANDBETWEEN(90,100))/100*(40/100))+('Profiles, Qc, Summer, S1'!G14*(RANDBETWEEN(90,100))/100*(60/100))</f>
        <v>0.17619831895970123</v>
      </c>
      <c r="H14" s="1">
        <f ca="1">('Profiles, Qc, Winter, S1'!H14*(RANDBETWEEN(90,100))/100*(40/100))+('Profiles, Qc, Summer, S1'!H14*(RANDBETWEEN(90,100))/100*(60/100))</f>
        <v>0.59245364032074144</v>
      </c>
      <c r="I14" s="1">
        <f ca="1">('Profiles, Qc, Winter, S1'!I14*(RANDBETWEEN(90,100))/100*(40/100))+('Profiles, Qc, Summer, S1'!I14*(RANDBETWEEN(90,100))/100*(60/100))</f>
        <v>0.77272269179981379</v>
      </c>
      <c r="J14" s="1">
        <f ca="1">('Profiles, Qc, Winter, S1'!J14*(RANDBETWEEN(90,100))/100*(40/100))+('Profiles, Qc, Summer, S1'!J14*(RANDBETWEEN(90,100))/100*(60/100))</f>
        <v>0.94358902083716822</v>
      </c>
      <c r="K14" s="1">
        <f ca="1">('Profiles, Qc, Winter, S1'!K14*(RANDBETWEEN(90,100))/100*(40/100))+('Profiles, Qc, Summer, S1'!K14*(RANDBETWEEN(90,100))/100*(60/100))</f>
        <v>0.89564767027459302</v>
      </c>
      <c r="L14" s="1">
        <f ca="1">('Profiles, Qc, Winter, S1'!L14*(RANDBETWEEN(90,100))/100*(40/100))+('Profiles, Qc, Summer, S1'!L14*(RANDBETWEEN(90,100))/100*(60/100))</f>
        <v>0.81284801982643828</v>
      </c>
      <c r="M14" s="1">
        <f ca="1">('Profiles, Qc, Winter, S1'!M14*(RANDBETWEEN(90,100))/100*(40/100))+('Profiles, Qc, Summer, S1'!M14*(RANDBETWEEN(90,100))/100*(60/100))</f>
        <v>0.90485686083590755</v>
      </c>
      <c r="N14" s="1">
        <f ca="1">('Profiles, Qc, Winter, S1'!N14*(RANDBETWEEN(90,100))/100*(40/100))+('Profiles, Qc, Summer, S1'!N14*(RANDBETWEEN(90,100))/100*(60/100))</f>
        <v>0.96169398214394686</v>
      </c>
      <c r="O14" s="1">
        <f ca="1">('Profiles, Qc, Winter, S1'!O14*(RANDBETWEEN(90,100))/100*(40/100))+('Profiles, Qc, Summer, S1'!O14*(RANDBETWEEN(90,100))/100*(60/100))</f>
        <v>0.84181175787144458</v>
      </c>
      <c r="P14" s="1">
        <f ca="1">('Profiles, Qc, Winter, S1'!P14*(RANDBETWEEN(90,100))/100*(40/100))+('Profiles, Qc, Summer, S1'!P14*(RANDBETWEEN(90,100))/100*(60/100))</f>
        <v>0.81340560544983298</v>
      </c>
      <c r="Q14" s="1">
        <f ca="1">('Profiles, Qc, Winter, S1'!Q14*(RANDBETWEEN(90,100))/100*(40/100))+('Profiles, Qc, Summer, S1'!Q14*(RANDBETWEEN(90,100))/100*(60/100))</f>
        <v>0.77861636395532241</v>
      </c>
      <c r="R14" s="1">
        <f ca="1">('Profiles, Qc, Winter, S1'!R14*(RANDBETWEEN(90,100))/100*(40/100))+('Profiles, Qc, Summer, S1'!R14*(RANDBETWEEN(90,100))/100*(60/100))</f>
        <v>0.75855803710001934</v>
      </c>
      <c r="S14" s="1">
        <f ca="1">('Profiles, Qc, Winter, S1'!S14*(RANDBETWEEN(90,100))/100*(40/100))+('Profiles, Qc, Summer, S1'!S14*(RANDBETWEEN(90,100))/100*(60/100))</f>
        <v>0.73165563099926989</v>
      </c>
      <c r="T14" s="1">
        <f ca="1">('Profiles, Qc, Winter, S1'!T14*(RANDBETWEEN(90,100))/100*(40/100))+('Profiles, Qc, Summer, S1'!T14*(RANDBETWEEN(90,100))/100*(60/100))</f>
        <v>0.63763072322637038</v>
      </c>
      <c r="U14" s="1">
        <f ca="1">('Profiles, Qc, Winter, S1'!U14*(RANDBETWEEN(90,100))/100*(40/100))+('Profiles, Qc, Summer, S1'!U14*(RANDBETWEEN(90,100))/100*(60/100))</f>
        <v>0.56475862233348018</v>
      </c>
      <c r="V14" s="1">
        <f ca="1">('Profiles, Qc, Winter, S1'!V14*(RANDBETWEEN(90,100))/100*(40/100))+('Profiles, Qc, Summer, S1'!V14*(RANDBETWEEN(90,100))/100*(60/100))</f>
        <v>0.57049057479565446</v>
      </c>
      <c r="W14" s="1">
        <f ca="1">('Profiles, Qc, Winter, S1'!W14*(RANDBETWEEN(90,100))/100*(40/100))+('Profiles, Qc, Summer, S1'!W14*(RANDBETWEEN(90,100))/100*(60/100))</f>
        <v>0.4354162851543103</v>
      </c>
      <c r="X14" s="1">
        <f ca="1">('Profiles, Qc, Winter, S1'!X14*(RANDBETWEEN(90,100))/100*(40/100))+('Profiles, Qc, Summer, S1'!X14*(RANDBETWEEN(90,100))/100*(60/100))</f>
        <v>0.19127763307481682</v>
      </c>
      <c r="Y14" s="1">
        <f ca="1">('Profiles, Qc, Winter, S1'!Y14*(RANDBETWEEN(90,100))/100*(40/100))+('Profiles, Qc, Summer, S1'!Y14*(RANDBETWEEN(90,100))/100*(60/100))</f>
        <v>0.1844219585352837</v>
      </c>
    </row>
    <row r="15" spans="1:25" x14ac:dyDescent="0.3">
      <c r="A15">
        <v>14</v>
      </c>
      <c r="B15" s="1">
        <f ca="1">('Profiles, Qc, Winter, S1'!B15*(RANDBETWEEN(90,100))/100*(40/100))+('Profiles, Qc, Summer, S1'!B15*(RANDBETWEEN(90,100))/100*(60/100))</f>
        <v>0.25420445337057823</v>
      </c>
      <c r="C15" s="1">
        <f ca="1">('Profiles, Qc, Winter, S1'!C15*(RANDBETWEEN(90,100))/100*(40/100))+('Profiles, Qc, Summer, S1'!C15*(RANDBETWEEN(90,100))/100*(60/100))</f>
        <v>0.25721687489937517</v>
      </c>
      <c r="D15" s="1">
        <f ca="1">('Profiles, Qc, Winter, S1'!D15*(RANDBETWEEN(90,100))/100*(40/100))+('Profiles, Qc, Summer, S1'!D15*(RANDBETWEEN(90,100))/100*(60/100))</f>
        <v>0.23267868674933392</v>
      </c>
      <c r="E15" s="1">
        <f ca="1">('Profiles, Qc, Winter, S1'!E15*(RANDBETWEEN(90,100))/100*(40/100))+('Profiles, Qc, Summer, S1'!E15*(RANDBETWEEN(90,100))/100*(60/100))</f>
        <v>0.25349364190274121</v>
      </c>
      <c r="F15" s="1">
        <f ca="1">('Profiles, Qc, Winter, S1'!F15*(RANDBETWEEN(90,100))/100*(40/100))+('Profiles, Qc, Summer, S1'!F15*(RANDBETWEEN(90,100))/100*(60/100))</f>
        <v>0.23581616692433535</v>
      </c>
      <c r="G15" s="1">
        <f ca="1">('Profiles, Qc, Winter, S1'!G15*(RANDBETWEEN(90,100))/100*(40/100))+('Profiles, Qc, Summer, S1'!G15*(RANDBETWEEN(90,100))/100*(60/100))</f>
        <v>0.23501230552321559</v>
      </c>
      <c r="H15" s="1">
        <f ca="1">('Profiles, Qc, Winter, S1'!H15*(RANDBETWEEN(90,100))/100*(40/100))+('Profiles, Qc, Summer, S1'!H15*(RANDBETWEEN(90,100))/100*(60/100))</f>
        <v>0.243393129187155</v>
      </c>
      <c r="I15" s="1">
        <f ca="1">('Profiles, Qc, Winter, S1'!I15*(RANDBETWEEN(90,100))/100*(40/100))+('Profiles, Qc, Summer, S1'!I15*(RANDBETWEEN(90,100))/100*(60/100))</f>
        <v>0.50358373954537572</v>
      </c>
      <c r="J15" s="1">
        <f ca="1">('Profiles, Qc, Winter, S1'!J15*(RANDBETWEEN(90,100))/100*(40/100))+('Profiles, Qc, Summer, S1'!J15*(RANDBETWEEN(90,100))/100*(60/100))</f>
        <v>0.56404044839817991</v>
      </c>
      <c r="K15" s="1">
        <f ca="1">('Profiles, Qc, Winter, S1'!K15*(RANDBETWEEN(90,100))/100*(40/100))+('Profiles, Qc, Summer, S1'!K15*(RANDBETWEEN(90,100))/100*(60/100))</f>
        <v>0.54844026950802416</v>
      </c>
      <c r="L15" s="1">
        <f ca="1">('Profiles, Qc, Winter, S1'!L15*(RANDBETWEEN(90,100))/100*(40/100))+('Profiles, Qc, Summer, S1'!L15*(RANDBETWEEN(90,100))/100*(60/100))</f>
        <v>0.55733384453506929</v>
      </c>
      <c r="M15" s="1">
        <f ca="1">('Profiles, Qc, Winter, S1'!M15*(RANDBETWEEN(90,100))/100*(40/100))+('Profiles, Qc, Summer, S1'!M15*(RANDBETWEEN(90,100))/100*(60/100))</f>
        <v>0.51135281889844664</v>
      </c>
      <c r="N15" s="1">
        <f ca="1">('Profiles, Qc, Winter, S1'!N15*(RANDBETWEEN(90,100))/100*(40/100))+('Profiles, Qc, Summer, S1'!N15*(RANDBETWEEN(90,100))/100*(60/100))</f>
        <v>0.53606474520123082</v>
      </c>
      <c r="O15" s="1">
        <f ca="1">('Profiles, Qc, Winter, S1'!O15*(RANDBETWEEN(90,100))/100*(40/100))+('Profiles, Qc, Summer, S1'!O15*(RANDBETWEEN(90,100))/100*(60/100))</f>
        <v>0.52769758667237987</v>
      </c>
      <c r="P15" s="1">
        <f ca="1">('Profiles, Qc, Winter, S1'!P15*(RANDBETWEEN(90,100))/100*(40/100))+('Profiles, Qc, Summer, S1'!P15*(RANDBETWEEN(90,100))/100*(60/100))</f>
        <v>0.3790008037352674</v>
      </c>
      <c r="Q15" s="1">
        <f ca="1">('Profiles, Qc, Winter, S1'!Q15*(RANDBETWEEN(90,100))/100*(40/100))+('Profiles, Qc, Summer, S1'!Q15*(RANDBETWEEN(90,100))/100*(60/100))</f>
        <v>0.49506409645452026</v>
      </c>
      <c r="R15" s="1">
        <f ca="1">('Profiles, Qc, Winter, S1'!R15*(RANDBETWEEN(90,100))/100*(40/100))+('Profiles, Qc, Summer, S1'!R15*(RANDBETWEEN(90,100))/100*(60/100))</f>
        <v>0.53302515962084851</v>
      </c>
      <c r="S15" s="1">
        <f ca="1">('Profiles, Qc, Winter, S1'!S15*(RANDBETWEEN(90,100))/100*(40/100))+('Profiles, Qc, Summer, S1'!S15*(RANDBETWEEN(90,100))/100*(60/100))</f>
        <v>0.46319014762095673</v>
      </c>
      <c r="T15" s="1">
        <f ca="1">('Profiles, Qc, Winter, S1'!T15*(RANDBETWEEN(90,100))/100*(40/100))+('Profiles, Qc, Summer, S1'!T15*(RANDBETWEEN(90,100))/100*(60/100))</f>
        <v>0.36187376083512601</v>
      </c>
      <c r="U15" s="1">
        <f ca="1">('Profiles, Qc, Winter, S1'!U15*(RANDBETWEEN(90,100))/100*(40/100))+('Profiles, Qc, Summer, S1'!U15*(RANDBETWEEN(90,100))/100*(60/100))</f>
        <v>0.33816546478452014</v>
      </c>
      <c r="V15" s="1">
        <f ca="1">('Profiles, Qc, Winter, S1'!V15*(RANDBETWEEN(90,100))/100*(40/100))+('Profiles, Qc, Summer, S1'!V15*(RANDBETWEEN(90,100))/100*(60/100))</f>
        <v>0.35940106488860929</v>
      </c>
      <c r="W15" s="1">
        <f ca="1">('Profiles, Qc, Winter, S1'!W15*(RANDBETWEEN(90,100))/100*(40/100))+('Profiles, Qc, Summer, S1'!W15*(RANDBETWEEN(90,100))/100*(60/100))</f>
        <v>0.33874661591259458</v>
      </c>
      <c r="X15" s="1">
        <f ca="1">('Profiles, Qc, Winter, S1'!X15*(RANDBETWEEN(90,100))/100*(40/100))+('Profiles, Qc, Summer, S1'!X15*(RANDBETWEEN(90,100))/100*(60/100))</f>
        <v>0.22190532732695475</v>
      </c>
      <c r="Y15" s="1">
        <f ca="1">('Profiles, Qc, Winter, S1'!Y15*(RANDBETWEEN(90,100))/100*(40/100))+('Profiles, Qc, Summer, S1'!Y15*(RANDBETWEEN(90,100))/100*(60/100))</f>
        <v>0.23770384744502226</v>
      </c>
    </row>
    <row r="16" spans="1:25" x14ac:dyDescent="0.3">
      <c r="A16">
        <v>15</v>
      </c>
      <c r="B16" s="1">
        <f ca="1">('Profiles, Qc, Winter, S1'!B16*(RANDBETWEEN(90,100))/100*(40/100))+('Profiles, Qc, Summer, S1'!B16*(RANDBETWEEN(90,100))/100*(60/100))</f>
        <v>-4.4369527902455685E-2</v>
      </c>
      <c r="C16" s="1">
        <f ca="1">('Profiles, Qc, Winter, S1'!C16*(RANDBETWEEN(90,100))/100*(40/100))+('Profiles, Qc, Summer, S1'!C16*(RANDBETWEEN(90,100))/100*(60/100))</f>
        <v>-5.2401045522067272E-2</v>
      </c>
      <c r="D16" s="1">
        <f ca="1">('Profiles, Qc, Winter, S1'!D16*(RANDBETWEEN(90,100))/100*(40/100))+('Profiles, Qc, Summer, S1'!D16*(RANDBETWEEN(90,100))/100*(60/100))</f>
        <v>-5.5732312744484466E-2</v>
      </c>
      <c r="E16" s="1">
        <f ca="1">('Profiles, Qc, Winter, S1'!E16*(RANDBETWEEN(90,100))/100*(40/100))+('Profiles, Qc, Summer, S1'!E16*(RANDBETWEEN(90,100))/100*(60/100))</f>
        <v>-6.4954375376281431E-2</v>
      </c>
      <c r="F16" s="1">
        <f ca="1">('Profiles, Qc, Winter, S1'!F16*(RANDBETWEEN(90,100))/100*(40/100))+('Profiles, Qc, Summer, S1'!F16*(RANDBETWEEN(90,100))/100*(60/100))</f>
        <v>-6.5109406963148639E-2</v>
      </c>
      <c r="G16" s="1">
        <f ca="1">('Profiles, Qc, Winter, S1'!G16*(RANDBETWEEN(90,100))/100*(40/100))+('Profiles, Qc, Summer, S1'!G16*(RANDBETWEEN(90,100))/100*(60/100))</f>
        <v>-5.7027646193124733E-2</v>
      </c>
      <c r="H16" s="1">
        <f ca="1">('Profiles, Qc, Winter, S1'!H16*(RANDBETWEEN(90,100))/100*(40/100))+('Profiles, Qc, Summer, S1'!H16*(RANDBETWEEN(90,100))/100*(60/100))</f>
        <v>-4.6829207478161744E-2</v>
      </c>
      <c r="I16" s="1">
        <f ca="1">('Profiles, Qc, Winter, S1'!I16*(RANDBETWEEN(90,100))/100*(40/100))+('Profiles, Qc, Summer, S1'!I16*(RANDBETWEEN(90,100))/100*(60/100))</f>
        <v>4.2028461447735338E-2</v>
      </c>
      <c r="J16" s="1">
        <f ca="1">('Profiles, Qc, Winter, S1'!J16*(RANDBETWEEN(90,100))/100*(40/100))+('Profiles, Qc, Summer, S1'!J16*(RANDBETWEEN(90,100))/100*(60/100))</f>
        <v>5.203779574750194E-2</v>
      </c>
      <c r="K16" s="1">
        <f ca="1">('Profiles, Qc, Winter, S1'!K16*(RANDBETWEEN(90,100))/100*(40/100))+('Profiles, Qc, Summer, S1'!K16*(RANDBETWEEN(90,100))/100*(60/100))</f>
        <v>7.1304263098098411E-2</v>
      </c>
      <c r="L16" s="1">
        <f ca="1">('Profiles, Qc, Winter, S1'!L16*(RANDBETWEEN(90,100))/100*(40/100))+('Profiles, Qc, Summer, S1'!L16*(RANDBETWEEN(90,100))/100*(60/100))</f>
        <v>3.9913665718515956E-2</v>
      </c>
      <c r="M16" s="1">
        <f ca="1">('Profiles, Qc, Winter, S1'!M16*(RANDBETWEEN(90,100))/100*(40/100))+('Profiles, Qc, Summer, S1'!M16*(RANDBETWEEN(90,100))/100*(60/100))</f>
        <v>2.6926610479516472E-2</v>
      </c>
      <c r="N16" s="1">
        <f ca="1">('Profiles, Qc, Winter, S1'!N16*(RANDBETWEEN(90,100))/100*(40/100))+('Profiles, Qc, Summer, S1'!N16*(RANDBETWEEN(90,100))/100*(60/100))</f>
        <v>6.6684913616719098E-3</v>
      </c>
      <c r="O16" s="1">
        <f ca="1">('Profiles, Qc, Winter, S1'!O16*(RANDBETWEEN(90,100))/100*(40/100))+('Profiles, Qc, Summer, S1'!O16*(RANDBETWEEN(90,100))/100*(60/100))</f>
        <v>7.9620458314118743E-3</v>
      </c>
      <c r="P16" s="1">
        <f ca="1">('Profiles, Qc, Winter, S1'!P16*(RANDBETWEEN(90,100))/100*(40/100))+('Profiles, Qc, Summer, S1'!P16*(RANDBETWEEN(90,100))/100*(60/100))</f>
        <v>-1.3610311948165907E-2</v>
      </c>
      <c r="Q16" s="1">
        <f ca="1">('Profiles, Qc, Winter, S1'!Q16*(RANDBETWEEN(90,100))/100*(40/100))+('Profiles, Qc, Summer, S1'!Q16*(RANDBETWEEN(90,100))/100*(60/100))</f>
        <v>-1.4017451523982875E-2</v>
      </c>
      <c r="R16" s="1">
        <f ca="1">('Profiles, Qc, Winter, S1'!R16*(RANDBETWEEN(90,100))/100*(40/100))+('Profiles, Qc, Summer, S1'!R16*(RANDBETWEEN(90,100))/100*(60/100))</f>
        <v>-5.5073614637441495E-3</v>
      </c>
      <c r="S16" s="1">
        <f ca="1">('Profiles, Qc, Winter, S1'!S16*(RANDBETWEEN(90,100))/100*(40/100))+('Profiles, Qc, Summer, S1'!S16*(RANDBETWEEN(90,100))/100*(60/100))</f>
        <v>3.8677811224971645E-2</v>
      </c>
      <c r="T16" s="1">
        <f ca="1">('Profiles, Qc, Winter, S1'!T16*(RANDBETWEEN(90,100))/100*(40/100))+('Profiles, Qc, Summer, S1'!T16*(RANDBETWEEN(90,100))/100*(60/100))</f>
        <v>5.6247017619380238E-2</v>
      </c>
      <c r="U16" s="1">
        <f ca="1">('Profiles, Qc, Winter, S1'!U16*(RANDBETWEEN(90,100))/100*(40/100))+('Profiles, Qc, Summer, S1'!U16*(RANDBETWEEN(90,100))/100*(60/100))</f>
        <v>4.4250706738173995E-2</v>
      </c>
      <c r="V16" s="1">
        <f ca="1">('Profiles, Qc, Winter, S1'!V16*(RANDBETWEEN(90,100))/100*(40/100))+('Profiles, Qc, Summer, S1'!V16*(RANDBETWEEN(90,100))/100*(60/100))</f>
        <v>2.3302526052363468E-2</v>
      </c>
      <c r="W16" s="1">
        <f ca="1">('Profiles, Qc, Winter, S1'!W16*(RANDBETWEEN(90,100))/100*(40/100))+('Profiles, Qc, Summer, S1'!W16*(RANDBETWEEN(90,100))/100*(60/100))</f>
        <v>2.177267317525676E-3</v>
      </c>
      <c r="X16" s="1">
        <f ca="1">('Profiles, Qc, Winter, S1'!X16*(RANDBETWEEN(90,100))/100*(40/100))+('Profiles, Qc, Summer, S1'!X16*(RANDBETWEEN(90,100))/100*(60/100))</f>
        <v>-1.8091775834730754E-2</v>
      </c>
      <c r="Y16" s="1">
        <f ca="1">('Profiles, Qc, Winter, S1'!Y16*(RANDBETWEEN(90,100))/100*(40/100))+('Profiles, Qc, Summer, S1'!Y16*(RANDBETWEEN(90,100))/100*(60/100))</f>
        <v>-3.2981642311575063E-2</v>
      </c>
    </row>
    <row r="17" spans="1:25" x14ac:dyDescent="0.3">
      <c r="A17">
        <v>16</v>
      </c>
      <c r="B17" s="1">
        <f ca="1">('Profiles, Qc, Winter, S1'!B17*(RANDBETWEEN(90,100))/100*(40/100))+('Profiles, Qc, Summer, S1'!B17*(RANDBETWEEN(90,100))/100*(60/100))</f>
        <v>-0.15868640604594736</v>
      </c>
      <c r="C17" s="1">
        <f ca="1">('Profiles, Qc, Winter, S1'!C17*(RANDBETWEEN(90,100))/100*(40/100))+('Profiles, Qc, Summer, S1'!C17*(RANDBETWEEN(90,100))/100*(60/100))</f>
        <v>-0.2028627153806381</v>
      </c>
      <c r="D17" s="1">
        <f ca="1">('Profiles, Qc, Winter, S1'!D17*(RANDBETWEEN(90,100))/100*(40/100))+('Profiles, Qc, Summer, S1'!D17*(RANDBETWEEN(90,100))/100*(60/100))</f>
        <v>-0.26222221317631333</v>
      </c>
      <c r="E17" s="1">
        <f ca="1">('Profiles, Qc, Winter, S1'!E17*(RANDBETWEEN(90,100))/100*(40/100))+('Profiles, Qc, Summer, S1'!E17*(RANDBETWEEN(90,100))/100*(60/100))</f>
        <v>-0.24629558705404508</v>
      </c>
      <c r="F17" s="1">
        <f ca="1">('Profiles, Qc, Winter, S1'!F17*(RANDBETWEEN(90,100))/100*(40/100))+('Profiles, Qc, Summer, S1'!F17*(RANDBETWEEN(90,100))/100*(60/100))</f>
        <v>-0.26223405742464573</v>
      </c>
      <c r="G17" s="1">
        <f ca="1">('Profiles, Qc, Winter, S1'!G17*(RANDBETWEEN(90,100))/100*(40/100))+('Profiles, Qc, Summer, S1'!G17*(RANDBETWEEN(90,100))/100*(60/100))</f>
        <v>-0.23051968945738083</v>
      </c>
      <c r="H17" s="1">
        <f ca="1">('Profiles, Qc, Winter, S1'!H17*(RANDBETWEEN(90,100))/100*(40/100))+('Profiles, Qc, Summer, S1'!H17*(RANDBETWEEN(90,100))/100*(60/100))</f>
        <v>-1.1270327658147804E-2</v>
      </c>
      <c r="I17" s="1">
        <f ca="1">('Profiles, Qc, Winter, S1'!I17*(RANDBETWEEN(90,100))/100*(40/100))+('Profiles, Qc, Summer, S1'!I17*(RANDBETWEEN(90,100))/100*(60/100))</f>
        <v>0.19912312302604848</v>
      </c>
      <c r="J17" s="1">
        <f ca="1">('Profiles, Qc, Winter, S1'!J17*(RANDBETWEEN(90,100))/100*(40/100))+('Profiles, Qc, Summer, S1'!J17*(RANDBETWEEN(90,100))/100*(60/100))</f>
        <v>0.26167207995706154</v>
      </c>
      <c r="K17" s="1">
        <f ca="1">('Profiles, Qc, Winter, S1'!K17*(RANDBETWEEN(90,100))/100*(40/100))+('Profiles, Qc, Summer, S1'!K17*(RANDBETWEEN(90,100))/100*(60/100))</f>
        <v>0.24140992489741636</v>
      </c>
      <c r="L17" s="1">
        <f ca="1">('Profiles, Qc, Winter, S1'!L17*(RANDBETWEEN(90,100))/100*(40/100))+('Profiles, Qc, Summer, S1'!L17*(RANDBETWEEN(90,100))/100*(60/100))</f>
        <v>0.18564876151247459</v>
      </c>
      <c r="M17" s="1">
        <f ca="1">('Profiles, Qc, Winter, S1'!M17*(RANDBETWEEN(90,100))/100*(40/100))+('Profiles, Qc, Summer, S1'!M17*(RANDBETWEEN(90,100))/100*(60/100))</f>
        <v>0.26273559563925164</v>
      </c>
      <c r="N17" s="1">
        <f ca="1">('Profiles, Qc, Winter, S1'!N17*(RANDBETWEEN(90,100))/100*(40/100))+('Profiles, Qc, Summer, S1'!N17*(RANDBETWEEN(90,100))/100*(60/100))</f>
        <v>0.21387752607011745</v>
      </c>
      <c r="O17" s="1">
        <f ca="1">('Profiles, Qc, Winter, S1'!O17*(RANDBETWEEN(90,100))/100*(40/100))+('Profiles, Qc, Summer, S1'!O17*(RANDBETWEEN(90,100))/100*(60/100))</f>
        <v>0.17049529851539472</v>
      </c>
      <c r="P17" s="1">
        <f ca="1">('Profiles, Qc, Winter, S1'!P17*(RANDBETWEEN(90,100))/100*(40/100))+('Profiles, Qc, Summer, S1'!P17*(RANDBETWEEN(90,100))/100*(60/100))</f>
        <v>5.9495083308227441E-2</v>
      </c>
      <c r="Q17" s="1">
        <f ca="1">('Profiles, Qc, Winter, S1'!Q17*(RANDBETWEEN(90,100))/100*(40/100))+('Profiles, Qc, Summer, S1'!Q17*(RANDBETWEEN(90,100))/100*(60/100))</f>
        <v>2.388772414618346E-2</v>
      </c>
      <c r="R17" s="1">
        <f ca="1">('Profiles, Qc, Winter, S1'!R17*(RANDBETWEEN(90,100))/100*(40/100))+('Profiles, Qc, Summer, S1'!R17*(RANDBETWEEN(90,100))/100*(60/100))</f>
        <v>5.2387480335002033E-2</v>
      </c>
      <c r="S17" s="1">
        <f ca="1">('Profiles, Qc, Winter, S1'!S17*(RANDBETWEEN(90,100))/100*(40/100))+('Profiles, Qc, Summer, S1'!S17*(RANDBETWEEN(90,100))/100*(60/100))</f>
        <v>5.5820654111250909E-2</v>
      </c>
      <c r="T17" s="1">
        <f ca="1">('Profiles, Qc, Winter, S1'!T17*(RANDBETWEEN(90,100))/100*(40/100))+('Profiles, Qc, Summer, S1'!T17*(RANDBETWEEN(90,100))/100*(60/100))</f>
        <v>-2.9263999370989537E-2</v>
      </c>
      <c r="U17" s="1">
        <f ca="1">('Profiles, Qc, Winter, S1'!U17*(RANDBETWEEN(90,100))/100*(40/100))+('Profiles, Qc, Summer, S1'!U17*(RANDBETWEEN(90,100))/100*(60/100))</f>
        <v>3.1315803608500184E-2</v>
      </c>
      <c r="V17" s="1">
        <f ca="1">('Profiles, Qc, Winter, S1'!V17*(RANDBETWEEN(90,100))/100*(40/100))+('Profiles, Qc, Summer, S1'!V17*(RANDBETWEEN(90,100))/100*(60/100))</f>
        <v>4.862610368876346E-2</v>
      </c>
      <c r="W17" s="1">
        <f ca="1">('Profiles, Qc, Winter, S1'!W17*(RANDBETWEEN(90,100))/100*(40/100))+('Profiles, Qc, Summer, S1'!W17*(RANDBETWEEN(90,100))/100*(60/100))</f>
        <v>-1.7036912412960598E-3</v>
      </c>
      <c r="X17" s="1">
        <f ca="1">('Profiles, Qc, Winter, S1'!X17*(RANDBETWEEN(90,100))/100*(40/100))+('Profiles, Qc, Summer, S1'!X17*(RANDBETWEEN(90,100))/100*(60/100))</f>
        <v>-0.14122284699595877</v>
      </c>
      <c r="Y17" s="1">
        <f ca="1">('Profiles, Qc, Winter, S1'!Y17*(RANDBETWEEN(90,100))/100*(40/100))+('Profiles, Qc, Summer, S1'!Y17*(RANDBETWEEN(90,100))/100*(60/100))</f>
        <v>-0.21656855187006854</v>
      </c>
    </row>
    <row r="18" spans="1:25" x14ac:dyDescent="0.3">
      <c r="A18">
        <v>17</v>
      </c>
      <c r="B18" s="1">
        <f ca="1">('Profiles, Qc, Winter, S1'!B18*(RANDBETWEEN(90,100))/100*(40/100))+('Profiles, Qc, Summer, S1'!B18*(RANDBETWEEN(90,100))/100*(60/100))</f>
        <v>-0.30281605102167247</v>
      </c>
      <c r="C18" s="1">
        <f ca="1">('Profiles, Qc, Winter, S1'!C18*(RANDBETWEEN(90,100))/100*(40/100))+('Profiles, Qc, Summer, S1'!C18*(RANDBETWEEN(90,100))/100*(60/100))</f>
        <v>-0.30707846710651898</v>
      </c>
      <c r="D18" s="1">
        <f ca="1">('Profiles, Qc, Winter, S1'!D18*(RANDBETWEEN(90,100))/100*(40/100))+('Profiles, Qc, Summer, S1'!D18*(RANDBETWEEN(90,100))/100*(60/100))</f>
        <v>-0.31736577891556472</v>
      </c>
      <c r="E18" s="1">
        <f ca="1">('Profiles, Qc, Winter, S1'!E18*(RANDBETWEEN(90,100))/100*(40/100))+('Profiles, Qc, Summer, S1'!E18*(RANDBETWEEN(90,100))/100*(60/100))</f>
        <v>-0.31292004126979167</v>
      </c>
      <c r="F18" s="1">
        <f ca="1">('Profiles, Qc, Winter, S1'!F18*(RANDBETWEEN(90,100))/100*(40/100))+('Profiles, Qc, Summer, S1'!F18*(RANDBETWEEN(90,100))/100*(60/100))</f>
        <v>-0.31372094414221224</v>
      </c>
      <c r="G18" s="1">
        <f ca="1">('Profiles, Qc, Winter, S1'!G18*(RANDBETWEEN(90,100))/100*(40/100))+('Profiles, Qc, Summer, S1'!G18*(RANDBETWEEN(90,100))/100*(60/100))</f>
        <v>-0.30493374144668972</v>
      </c>
      <c r="H18" s="1">
        <f ca="1">('Profiles, Qc, Winter, S1'!H18*(RANDBETWEEN(90,100))/100*(40/100))+('Profiles, Qc, Summer, S1'!H18*(RANDBETWEEN(90,100))/100*(60/100))</f>
        <v>-0.26706259659187626</v>
      </c>
      <c r="I18" s="1">
        <f ca="1">('Profiles, Qc, Winter, S1'!I18*(RANDBETWEEN(90,100))/100*(40/100))+('Profiles, Qc, Summer, S1'!I18*(RANDBETWEEN(90,100))/100*(60/100))</f>
        <v>-0.20751189200000336</v>
      </c>
      <c r="J18" s="1">
        <f ca="1">('Profiles, Qc, Winter, S1'!J18*(RANDBETWEEN(90,100))/100*(40/100))+('Profiles, Qc, Summer, S1'!J18*(RANDBETWEEN(90,100))/100*(60/100))</f>
        <v>-0.18812162109949793</v>
      </c>
      <c r="K18" s="1">
        <f ca="1">('Profiles, Qc, Winter, S1'!K18*(RANDBETWEEN(90,100))/100*(40/100))+('Profiles, Qc, Summer, S1'!K18*(RANDBETWEEN(90,100))/100*(60/100))</f>
        <v>-0.1987735694594211</v>
      </c>
      <c r="L18" s="1">
        <f ca="1">('Profiles, Qc, Winter, S1'!L18*(RANDBETWEEN(90,100))/100*(40/100))+('Profiles, Qc, Summer, S1'!L18*(RANDBETWEEN(90,100))/100*(60/100))</f>
        <v>-0.22651343021675061</v>
      </c>
      <c r="M18" s="1">
        <f ca="1">('Profiles, Qc, Winter, S1'!M18*(RANDBETWEEN(90,100))/100*(40/100))+('Profiles, Qc, Summer, S1'!M18*(RANDBETWEEN(90,100))/100*(60/100))</f>
        <v>-0.25072860799821489</v>
      </c>
      <c r="N18" s="1">
        <f ca="1">('Profiles, Qc, Winter, S1'!N18*(RANDBETWEEN(90,100))/100*(40/100))+('Profiles, Qc, Summer, S1'!N18*(RANDBETWEEN(90,100))/100*(60/100))</f>
        <v>-0.22990298526968511</v>
      </c>
      <c r="O18" s="1">
        <f ca="1">('Profiles, Qc, Winter, S1'!O18*(RANDBETWEEN(90,100))/100*(40/100))+('Profiles, Qc, Summer, S1'!O18*(RANDBETWEEN(90,100))/100*(60/100))</f>
        <v>-0.24418379480436214</v>
      </c>
      <c r="P18" s="1">
        <f ca="1">('Profiles, Qc, Winter, S1'!P18*(RANDBETWEEN(90,100))/100*(40/100))+('Profiles, Qc, Summer, S1'!P18*(RANDBETWEEN(90,100))/100*(60/100))</f>
        <v>-0.2462699148021783</v>
      </c>
      <c r="Q18" s="1">
        <f ca="1">('Profiles, Qc, Winter, S1'!Q18*(RANDBETWEEN(90,100))/100*(40/100))+('Profiles, Qc, Summer, S1'!Q18*(RANDBETWEEN(90,100))/100*(60/100))</f>
        <v>-0.26547515165234292</v>
      </c>
      <c r="R18" s="1">
        <f ca="1">('Profiles, Qc, Winter, S1'!R18*(RANDBETWEEN(90,100))/100*(40/100))+('Profiles, Qc, Summer, S1'!R18*(RANDBETWEEN(90,100))/100*(60/100))</f>
        <v>-0.25763005640750769</v>
      </c>
      <c r="S18" s="1">
        <f ca="1">('Profiles, Qc, Winter, S1'!S18*(RANDBETWEEN(90,100))/100*(40/100))+('Profiles, Qc, Summer, S1'!S18*(RANDBETWEEN(90,100))/100*(60/100))</f>
        <v>-0.19540167639952666</v>
      </c>
      <c r="T18" s="1">
        <f ca="1">('Profiles, Qc, Winter, S1'!T18*(RANDBETWEEN(90,100))/100*(40/100))+('Profiles, Qc, Summer, S1'!T18*(RANDBETWEEN(90,100))/100*(60/100))</f>
        <v>-0.17812721107424584</v>
      </c>
      <c r="U18" s="1">
        <f ca="1">('Profiles, Qc, Winter, S1'!U18*(RANDBETWEEN(90,100))/100*(40/100))+('Profiles, Qc, Summer, S1'!U18*(RANDBETWEEN(90,100))/100*(60/100))</f>
        <v>-0.18008887864490741</v>
      </c>
      <c r="V18" s="1">
        <f ca="1">('Profiles, Qc, Winter, S1'!V18*(RANDBETWEEN(90,100))/100*(40/100))+('Profiles, Qc, Summer, S1'!V18*(RANDBETWEEN(90,100))/100*(60/100))</f>
        <v>-0.19246234186710129</v>
      </c>
      <c r="W18" s="1">
        <f ca="1">('Profiles, Qc, Winter, S1'!W18*(RANDBETWEEN(90,100))/100*(40/100))+('Profiles, Qc, Summer, S1'!W18*(RANDBETWEEN(90,100))/100*(60/100))</f>
        <v>-0.23070193617174475</v>
      </c>
      <c r="X18" s="1">
        <f ca="1">('Profiles, Qc, Winter, S1'!X18*(RANDBETWEEN(90,100))/100*(40/100))+('Profiles, Qc, Summer, S1'!X18*(RANDBETWEEN(90,100))/100*(60/100))</f>
        <v>-0.26995908644336752</v>
      </c>
      <c r="Y18" s="1">
        <f ca="1">('Profiles, Qc, Winter, S1'!Y18*(RANDBETWEEN(90,100))/100*(40/100))+('Profiles, Qc, Summer, S1'!Y18*(RANDBETWEEN(90,100))/100*(60/100))</f>
        <v>-0.26983836160690067</v>
      </c>
    </row>
    <row r="19" spans="1:25" x14ac:dyDescent="0.3">
      <c r="A19">
        <v>18</v>
      </c>
      <c r="B19" s="1">
        <f ca="1">('Profiles, Qc, Winter, S1'!B19*(RANDBETWEEN(90,100))/100*(40/100))+('Profiles, Qc, Summer, S1'!B19*(RANDBETWEEN(90,100))/100*(60/100))</f>
        <v>-0.20364543340327379</v>
      </c>
      <c r="C19" s="1">
        <f ca="1">('Profiles, Qc, Winter, S1'!C19*(RANDBETWEEN(90,100))/100*(40/100))+('Profiles, Qc, Summer, S1'!C19*(RANDBETWEEN(90,100))/100*(60/100))</f>
        <v>-0.22543819214763916</v>
      </c>
      <c r="D19" s="1">
        <f ca="1">('Profiles, Qc, Winter, S1'!D19*(RANDBETWEEN(90,100))/100*(40/100))+('Profiles, Qc, Summer, S1'!D19*(RANDBETWEEN(90,100))/100*(60/100))</f>
        <v>-0.25105739562673546</v>
      </c>
      <c r="E19" s="1">
        <f ca="1">('Profiles, Qc, Winter, S1'!E19*(RANDBETWEEN(90,100))/100*(40/100))+('Profiles, Qc, Summer, S1'!E19*(RANDBETWEEN(90,100))/100*(60/100))</f>
        <v>-0.26028443892987918</v>
      </c>
      <c r="F19" s="1">
        <f ca="1">('Profiles, Qc, Winter, S1'!F19*(RANDBETWEEN(90,100))/100*(40/100))+('Profiles, Qc, Summer, S1'!F19*(RANDBETWEEN(90,100))/100*(60/100))</f>
        <v>-0.25347105163377887</v>
      </c>
      <c r="G19" s="1">
        <f ca="1">('Profiles, Qc, Winter, S1'!G19*(RANDBETWEEN(90,100))/100*(40/100))+('Profiles, Qc, Summer, S1'!G19*(RANDBETWEEN(90,100))/100*(60/100))</f>
        <v>-0.23554662669271259</v>
      </c>
      <c r="H19" s="1">
        <f ca="1">('Profiles, Qc, Winter, S1'!H19*(RANDBETWEEN(90,100))/100*(40/100))+('Profiles, Qc, Summer, S1'!H19*(RANDBETWEEN(90,100))/100*(60/100))</f>
        <v>-0.20497048136922819</v>
      </c>
      <c r="I19" s="1">
        <f ca="1">('Profiles, Qc, Winter, S1'!I19*(RANDBETWEEN(90,100))/100*(40/100))+('Profiles, Qc, Summer, S1'!I19*(RANDBETWEEN(90,100))/100*(60/100))</f>
        <v>-0.12211472620154322</v>
      </c>
      <c r="J19" s="1">
        <f ca="1">('Profiles, Qc, Winter, S1'!J19*(RANDBETWEEN(90,100))/100*(40/100))+('Profiles, Qc, Summer, S1'!J19*(RANDBETWEEN(90,100))/100*(60/100))</f>
        <v>-5.8937919177101346E-2</v>
      </c>
      <c r="K19" s="1">
        <f ca="1">('Profiles, Qc, Winter, S1'!K19*(RANDBETWEEN(90,100))/100*(40/100))+('Profiles, Qc, Summer, S1'!K19*(RANDBETWEEN(90,100))/100*(60/100))</f>
        <v>-1.3198485017850155E-2</v>
      </c>
      <c r="L19" s="1">
        <f ca="1">('Profiles, Qc, Winter, S1'!L19*(RANDBETWEEN(90,100))/100*(40/100))+('Profiles, Qc, Summer, S1'!L19*(RANDBETWEEN(90,100))/100*(60/100))</f>
        <v>2.1728999721192348E-2</v>
      </c>
      <c r="M19" s="1">
        <f ca="1">('Profiles, Qc, Winter, S1'!M19*(RANDBETWEEN(90,100))/100*(40/100))+('Profiles, Qc, Summer, S1'!M19*(RANDBETWEEN(90,100))/100*(60/100))</f>
        <v>2.5140269630231499E-2</v>
      </c>
      <c r="N19" s="1">
        <f ca="1">('Profiles, Qc, Winter, S1'!N19*(RANDBETWEEN(90,100))/100*(40/100))+('Profiles, Qc, Summer, S1'!N19*(RANDBETWEEN(90,100))/100*(60/100))</f>
        <v>8.0829674645434418E-3</v>
      </c>
      <c r="O19" s="1">
        <f ca="1">('Profiles, Qc, Winter, S1'!O19*(RANDBETWEEN(90,100))/100*(40/100))+('Profiles, Qc, Summer, S1'!O19*(RANDBETWEEN(90,100))/100*(60/100))</f>
        <v>-1.2112083362256429E-2</v>
      </c>
      <c r="P19" s="1">
        <f ca="1">('Profiles, Qc, Winter, S1'!P19*(RANDBETWEEN(90,100))/100*(40/100))+('Profiles, Qc, Summer, S1'!P19*(RANDBETWEEN(90,100))/100*(60/100))</f>
        <v>-3.5797069426920472E-2</v>
      </c>
      <c r="Q19" s="1">
        <f ca="1">('Profiles, Qc, Winter, S1'!Q19*(RANDBETWEEN(90,100))/100*(40/100))+('Profiles, Qc, Summer, S1'!Q19*(RANDBETWEEN(90,100))/100*(60/100))</f>
        <v>-6.3579059085792478E-2</v>
      </c>
      <c r="R19" s="1">
        <f ca="1">('Profiles, Qc, Winter, S1'!R19*(RANDBETWEEN(90,100))/100*(40/100))+('Profiles, Qc, Summer, S1'!R19*(RANDBETWEEN(90,100))/100*(60/100))</f>
        <v>-6.0280686101953335E-2</v>
      </c>
      <c r="S19" s="1">
        <f ca="1">('Profiles, Qc, Winter, S1'!S19*(RANDBETWEEN(90,100))/100*(40/100))+('Profiles, Qc, Summer, S1'!S19*(RANDBETWEEN(90,100))/100*(60/100))</f>
        <v>-2.1181827344329336E-2</v>
      </c>
      <c r="T19" s="1">
        <f ca="1">('Profiles, Qc, Winter, S1'!T19*(RANDBETWEEN(90,100))/100*(40/100))+('Profiles, Qc, Summer, S1'!T19*(RANDBETWEEN(90,100))/100*(60/100))</f>
        <v>-2.9931106806566389E-2</v>
      </c>
      <c r="U19" s="1">
        <f ca="1">('Profiles, Qc, Winter, S1'!U19*(RANDBETWEEN(90,100))/100*(40/100))+('Profiles, Qc, Summer, S1'!U19*(RANDBETWEEN(90,100))/100*(60/100))</f>
        <v>-5.5013445050336417E-2</v>
      </c>
      <c r="V19" s="1">
        <f ca="1">('Profiles, Qc, Winter, S1'!V19*(RANDBETWEEN(90,100))/100*(40/100))+('Profiles, Qc, Summer, S1'!V19*(RANDBETWEEN(90,100))/100*(60/100))</f>
        <v>-2.4821348375138975E-2</v>
      </c>
      <c r="W19" s="1">
        <f ca="1">('Profiles, Qc, Winter, S1'!W19*(RANDBETWEEN(90,100))/100*(40/100))+('Profiles, Qc, Summer, S1'!W19*(RANDBETWEEN(90,100))/100*(60/100))</f>
        <v>-6.8741265117615691E-2</v>
      </c>
      <c r="X19" s="1">
        <f ca="1">('Profiles, Qc, Winter, S1'!X19*(RANDBETWEEN(90,100))/100*(40/100))+('Profiles, Qc, Summer, S1'!X19*(RANDBETWEEN(90,100))/100*(60/100))</f>
        <v>-8.1660554805271124E-2</v>
      </c>
      <c r="Y19" s="1">
        <f ca="1">('Profiles, Qc, Winter, S1'!Y19*(RANDBETWEEN(90,100))/100*(40/100))+('Profiles, Qc, Summer, S1'!Y19*(RANDBETWEEN(90,100))/100*(60/100))</f>
        <v>-0.12081316627169295</v>
      </c>
    </row>
    <row r="20" spans="1:25" x14ac:dyDescent="0.3">
      <c r="A20">
        <v>19</v>
      </c>
      <c r="B20" s="1">
        <f ca="1">('Profiles, Qc, Winter, S1'!B20*(RANDBETWEEN(90,100))/100*(40/100))+('Profiles, Qc, Summer, S1'!B20*(RANDBETWEEN(90,100))/100*(60/100))</f>
        <v>0.28379989654685717</v>
      </c>
      <c r="C20" s="1">
        <f ca="1">('Profiles, Qc, Winter, S1'!C20*(RANDBETWEEN(90,100))/100*(40/100))+('Profiles, Qc, Summer, S1'!C20*(RANDBETWEEN(90,100))/100*(60/100))</f>
        <v>0.28541698894410611</v>
      </c>
      <c r="D20" s="1">
        <f ca="1">('Profiles, Qc, Winter, S1'!D20*(RANDBETWEEN(90,100))/100*(40/100))+('Profiles, Qc, Summer, S1'!D20*(RANDBETWEEN(90,100))/100*(60/100))</f>
        <v>0.2310051167580747</v>
      </c>
      <c r="E20" s="1">
        <f ca="1">('Profiles, Qc, Winter, S1'!E20*(RANDBETWEEN(90,100))/100*(40/100))+('Profiles, Qc, Summer, S1'!E20*(RANDBETWEEN(90,100))/100*(60/100))</f>
        <v>0.27801352961765718</v>
      </c>
      <c r="F20" s="1">
        <f ca="1">('Profiles, Qc, Winter, S1'!F20*(RANDBETWEEN(90,100))/100*(40/100))+('Profiles, Qc, Summer, S1'!F20*(RANDBETWEEN(90,100))/100*(60/100))</f>
        <v>0.25636152417003061</v>
      </c>
      <c r="G20" s="1">
        <f ca="1">('Profiles, Qc, Winter, S1'!G20*(RANDBETWEEN(90,100))/100*(40/100))+('Profiles, Qc, Summer, S1'!G20*(RANDBETWEEN(90,100))/100*(60/100))</f>
        <v>0.29616754852177501</v>
      </c>
      <c r="H20" s="1">
        <f ca="1">('Profiles, Qc, Winter, S1'!H20*(RANDBETWEEN(90,100))/100*(40/100))+('Profiles, Qc, Summer, S1'!H20*(RANDBETWEEN(90,100))/100*(60/100))</f>
        <v>0.31279447207573124</v>
      </c>
      <c r="I20" s="1">
        <f ca="1">('Profiles, Qc, Winter, S1'!I20*(RANDBETWEEN(90,100))/100*(40/100))+('Profiles, Qc, Summer, S1'!I20*(RANDBETWEEN(90,100))/100*(60/100))</f>
        <v>0.60017418501748909</v>
      </c>
      <c r="J20" s="1">
        <f ca="1">('Profiles, Qc, Winter, S1'!J20*(RANDBETWEEN(90,100))/100*(40/100))+('Profiles, Qc, Summer, S1'!J20*(RANDBETWEEN(90,100))/100*(60/100))</f>
        <v>0.69706672607530551</v>
      </c>
      <c r="K20" s="1">
        <f ca="1">('Profiles, Qc, Winter, S1'!K20*(RANDBETWEEN(90,100))/100*(40/100))+('Profiles, Qc, Summer, S1'!K20*(RANDBETWEEN(90,100))/100*(60/100))</f>
        <v>0.6765386587032618</v>
      </c>
      <c r="L20" s="1">
        <f ca="1">('Profiles, Qc, Winter, S1'!L20*(RANDBETWEEN(90,100))/100*(40/100))+('Profiles, Qc, Summer, S1'!L20*(RANDBETWEEN(90,100))/100*(60/100))</f>
        <v>0.61468371288316348</v>
      </c>
      <c r="M20" s="1">
        <f ca="1">('Profiles, Qc, Winter, S1'!M20*(RANDBETWEEN(90,100))/100*(40/100))+('Profiles, Qc, Summer, S1'!M20*(RANDBETWEEN(90,100))/100*(60/100))</f>
        <v>0.7288240711856343</v>
      </c>
      <c r="N20" s="1">
        <f ca="1">('Profiles, Qc, Winter, S1'!N20*(RANDBETWEEN(90,100))/100*(40/100))+('Profiles, Qc, Summer, S1'!N20*(RANDBETWEEN(90,100))/100*(60/100))</f>
        <v>0.71444680770421876</v>
      </c>
      <c r="O20" s="1">
        <f ca="1">('Profiles, Qc, Winter, S1'!O20*(RANDBETWEEN(90,100))/100*(40/100))+('Profiles, Qc, Summer, S1'!O20*(RANDBETWEEN(90,100))/100*(60/100))</f>
        <v>0.70795978998962394</v>
      </c>
      <c r="P20" s="1">
        <f ca="1">('Profiles, Qc, Winter, S1'!P20*(RANDBETWEEN(90,100))/100*(40/100))+('Profiles, Qc, Summer, S1'!P20*(RANDBETWEEN(90,100))/100*(60/100))</f>
        <v>0.55680236320545184</v>
      </c>
      <c r="Q20" s="1">
        <f ca="1">('Profiles, Qc, Winter, S1'!Q20*(RANDBETWEEN(90,100))/100*(40/100))+('Profiles, Qc, Summer, S1'!Q20*(RANDBETWEEN(90,100))/100*(60/100))</f>
        <v>0.51407385213319567</v>
      </c>
      <c r="R20" s="1">
        <f ca="1">('Profiles, Qc, Winter, S1'!R20*(RANDBETWEEN(90,100))/100*(40/100))+('Profiles, Qc, Summer, S1'!R20*(RANDBETWEEN(90,100))/100*(60/100))</f>
        <v>0.59807626365780608</v>
      </c>
      <c r="S20" s="1">
        <f ca="1">('Profiles, Qc, Winter, S1'!S20*(RANDBETWEEN(90,100))/100*(40/100))+('Profiles, Qc, Summer, S1'!S20*(RANDBETWEEN(90,100))/100*(60/100))</f>
        <v>0.57613210858004749</v>
      </c>
      <c r="T20" s="1">
        <f ca="1">('Profiles, Qc, Winter, S1'!T20*(RANDBETWEEN(90,100))/100*(40/100))+('Profiles, Qc, Summer, S1'!T20*(RANDBETWEEN(90,100))/100*(60/100))</f>
        <v>0.45304442930155964</v>
      </c>
      <c r="U20" s="1">
        <f ca="1">('Profiles, Qc, Winter, S1'!U20*(RANDBETWEEN(90,100))/100*(40/100))+('Profiles, Qc, Summer, S1'!U20*(RANDBETWEEN(90,100))/100*(60/100))</f>
        <v>0.44182592262293841</v>
      </c>
      <c r="V20" s="1">
        <f ca="1">('Profiles, Qc, Winter, S1'!V20*(RANDBETWEEN(90,100))/100*(40/100))+('Profiles, Qc, Summer, S1'!V20*(RANDBETWEEN(90,100))/100*(60/100))</f>
        <v>0.4820892586291492</v>
      </c>
      <c r="W20" s="1">
        <f ca="1">('Profiles, Qc, Winter, S1'!W20*(RANDBETWEEN(90,100))/100*(40/100))+('Profiles, Qc, Summer, S1'!W20*(RANDBETWEEN(90,100))/100*(60/100))</f>
        <v>0.4055590609652463</v>
      </c>
      <c r="X20" s="1">
        <f ca="1">('Profiles, Qc, Winter, S1'!X20*(RANDBETWEEN(90,100))/100*(40/100))+('Profiles, Qc, Summer, S1'!X20*(RANDBETWEEN(90,100))/100*(60/100))</f>
        <v>0.30773331892443917</v>
      </c>
      <c r="Y20" s="1">
        <f ca="1">('Profiles, Qc, Winter, S1'!Y20*(RANDBETWEEN(90,100))/100*(40/100))+('Profiles, Qc, Summer, S1'!Y20*(RANDBETWEEN(90,100))/100*(60/100))</f>
        <v>0.32064408613390483</v>
      </c>
    </row>
    <row r="21" spans="1:25" x14ac:dyDescent="0.3">
      <c r="A21">
        <v>20</v>
      </c>
      <c r="B21" s="1">
        <f ca="1">('Profiles, Qc, Winter, S1'!B21*(RANDBETWEEN(90,100))/100*(40/100))+('Profiles, Qc, Summer, S1'!B21*(RANDBETWEEN(90,100))/100*(60/100))</f>
        <v>-0.20613576875221956</v>
      </c>
      <c r="C21" s="1">
        <f ca="1">('Profiles, Qc, Winter, S1'!C21*(RANDBETWEEN(90,100))/100*(40/100))+('Profiles, Qc, Summer, S1'!C21*(RANDBETWEEN(90,100))/100*(60/100))</f>
        <v>-0.20023028502525109</v>
      </c>
      <c r="D21" s="1">
        <f ca="1">('Profiles, Qc, Winter, S1'!D21*(RANDBETWEEN(90,100))/100*(40/100))+('Profiles, Qc, Summer, S1'!D21*(RANDBETWEEN(90,100))/100*(60/100))</f>
        <v>-0.21086396865748291</v>
      </c>
      <c r="E21" s="1">
        <f ca="1">('Profiles, Qc, Winter, S1'!E21*(RANDBETWEEN(90,100))/100*(40/100))+('Profiles, Qc, Summer, S1'!E21*(RANDBETWEEN(90,100))/100*(60/100))</f>
        <v>-0.22224377380118687</v>
      </c>
      <c r="F21" s="1">
        <f ca="1">('Profiles, Qc, Winter, S1'!F21*(RANDBETWEEN(90,100))/100*(40/100))+('Profiles, Qc, Summer, S1'!F21*(RANDBETWEEN(90,100))/100*(60/100))</f>
        <v>-0.22236783328462867</v>
      </c>
      <c r="G21" s="1">
        <f ca="1">('Profiles, Qc, Winter, S1'!G21*(RANDBETWEEN(90,100))/100*(40/100))+('Profiles, Qc, Summer, S1'!G21*(RANDBETWEEN(90,100))/100*(60/100))</f>
        <v>-0.21115732407103813</v>
      </c>
      <c r="H21" s="1">
        <f ca="1">('Profiles, Qc, Winter, S1'!H21*(RANDBETWEEN(90,100))/100*(40/100))+('Profiles, Qc, Summer, S1'!H21*(RANDBETWEEN(90,100))/100*(60/100))</f>
        <v>-0.18684389471282048</v>
      </c>
      <c r="I21" s="1">
        <f ca="1">('Profiles, Qc, Winter, S1'!I21*(RANDBETWEEN(90,100))/100*(40/100))+('Profiles, Qc, Summer, S1'!I21*(RANDBETWEEN(90,100))/100*(60/100))</f>
        <v>-9.1047886010656998E-2</v>
      </c>
      <c r="J21" s="1">
        <f ca="1">('Profiles, Qc, Winter, S1'!J21*(RANDBETWEEN(90,100))/100*(40/100))+('Profiles, Qc, Summer, S1'!J21*(RANDBETWEEN(90,100))/100*(60/100))</f>
        <v>-2.7935424227999474E-2</v>
      </c>
      <c r="K21" s="1">
        <f ca="1">('Profiles, Qc, Winter, S1'!K21*(RANDBETWEEN(90,100))/100*(40/100))+('Profiles, Qc, Summer, S1'!K21*(RANDBETWEEN(90,100))/100*(60/100))</f>
        <v>-2.5269848021281505E-2</v>
      </c>
      <c r="L21" s="1">
        <f ca="1">('Profiles, Qc, Winter, S1'!L21*(RANDBETWEEN(90,100))/100*(40/100))+('Profiles, Qc, Summer, S1'!L21*(RANDBETWEEN(90,100))/100*(60/100))</f>
        <v>3.3283810522657577E-3</v>
      </c>
      <c r="M21" s="1">
        <f ca="1">('Profiles, Qc, Winter, S1'!M21*(RANDBETWEEN(90,100))/100*(40/100))+('Profiles, Qc, Summer, S1'!M21*(RANDBETWEEN(90,100))/100*(60/100))</f>
        <v>1.0220669488050045E-3</v>
      </c>
      <c r="N21" s="1">
        <f ca="1">('Profiles, Qc, Winter, S1'!N21*(RANDBETWEEN(90,100))/100*(40/100))+('Profiles, Qc, Summer, S1'!N21*(RANDBETWEEN(90,100))/100*(60/100))</f>
        <v>-1.7656636790588997E-2</v>
      </c>
      <c r="O21" s="1">
        <f ca="1">('Profiles, Qc, Winter, S1'!O21*(RANDBETWEEN(90,100))/100*(40/100))+('Profiles, Qc, Summer, S1'!O21*(RANDBETWEEN(90,100))/100*(60/100))</f>
        <v>-1.8012620134484601E-2</v>
      </c>
      <c r="P21" s="1">
        <f ca="1">('Profiles, Qc, Winter, S1'!P21*(RANDBETWEEN(90,100))/100*(40/100))+('Profiles, Qc, Summer, S1'!P21*(RANDBETWEEN(90,100))/100*(60/100))</f>
        <v>-4.8312415956186627E-2</v>
      </c>
      <c r="Q21" s="1">
        <f ca="1">('Profiles, Qc, Winter, S1'!Q21*(RANDBETWEEN(90,100))/100*(40/100))+('Profiles, Qc, Summer, S1'!Q21*(RANDBETWEEN(90,100))/100*(60/100))</f>
        <v>-7.3194193399223159E-2</v>
      </c>
      <c r="R21" s="1">
        <f ca="1">('Profiles, Qc, Winter, S1'!R21*(RANDBETWEEN(90,100))/100*(40/100))+('Profiles, Qc, Summer, S1'!R21*(RANDBETWEEN(90,100))/100*(60/100))</f>
        <v>-8.1986084460786229E-2</v>
      </c>
      <c r="S21" s="1">
        <f ca="1">('Profiles, Qc, Winter, S1'!S21*(RANDBETWEEN(90,100))/100*(40/100))+('Profiles, Qc, Summer, S1'!S21*(RANDBETWEEN(90,100))/100*(60/100))</f>
        <v>-9.7568852965590189E-2</v>
      </c>
      <c r="T21" s="1">
        <f ca="1">('Profiles, Qc, Winter, S1'!T21*(RANDBETWEEN(90,100))/100*(40/100))+('Profiles, Qc, Summer, S1'!T21*(RANDBETWEEN(90,100))/100*(60/100))</f>
        <v>-9.8388126138580945E-2</v>
      </c>
      <c r="U21" s="1">
        <f ca="1">('Profiles, Qc, Winter, S1'!U21*(RANDBETWEEN(90,100))/100*(40/100))+('Profiles, Qc, Summer, S1'!U21*(RANDBETWEEN(90,100))/100*(60/100))</f>
        <v>-0.10402142902726091</v>
      </c>
      <c r="V21" s="1">
        <f ca="1">('Profiles, Qc, Winter, S1'!V21*(RANDBETWEEN(90,100))/100*(40/100))+('Profiles, Qc, Summer, S1'!V21*(RANDBETWEEN(90,100))/100*(60/100))</f>
        <v>-9.3360637742001151E-2</v>
      </c>
      <c r="W21" s="1">
        <f ca="1">('Profiles, Qc, Winter, S1'!W21*(RANDBETWEEN(90,100))/100*(40/100))+('Profiles, Qc, Summer, S1'!W21*(RANDBETWEEN(90,100))/100*(60/100))</f>
        <v>-0.14025760895121236</v>
      </c>
      <c r="X21" s="1">
        <f ca="1">('Profiles, Qc, Winter, S1'!X21*(RANDBETWEEN(90,100))/100*(40/100))+('Profiles, Qc, Summer, S1'!X21*(RANDBETWEEN(90,100))/100*(60/100))</f>
        <v>-0.1641346139017581</v>
      </c>
      <c r="Y21" s="1">
        <f ca="1">('Profiles, Qc, Winter, S1'!Y21*(RANDBETWEEN(90,100))/100*(40/100))+('Profiles, Qc, Summer, S1'!Y21*(RANDBETWEEN(90,100))/100*(60/100))</f>
        <v>-0.17209053212856451</v>
      </c>
    </row>
    <row r="22" spans="1:25" x14ac:dyDescent="0.3">
      <c r="A22">
        <v>21</v>
      </c>
      <c r="B22" s="1">
        <f ca="1">('Profiles, Qc, Winter, S1'!B22*(RANDBETWEEN(90,100))/100*(40/100))+('Profiles, Qc, Summer, S1'!B22*(RANDBETWEEN(90,100))/100*(60/100))</f>
        <v>-0.81862522377010305</v>
      </c>
      <c r="C22" s="1">
        <f ca="1">('Profiles, Qc, Winter, S1'!C22*(RANDBETWEEN(90,100))/100*(40/100))+('Profiles, Qc, Summer, S1'!C22*(RANDBETWEEN(90,100))/100*(60/100))</f>
        <v>-0.79612886828487495</v>
      </c>
      <c r="D22" s="1">
        <f ca="1">('Profiles, Qc, Winter, S1'!D22*(RANDBETWEEN(90,100))/100*(40/100))+('Profiles, Qc, Summer, S1'!D22*(RANDBETWEEN(90,100))/100*(60/100))</f>
        <v>-0.81531550724702972</v>
      </c>
      <c r="E22" s="1">
        <f ca="1">('Profiles, Qc, Winter, S1'!E22*(RANDBETWEEN(90,100))/100*(40/100))+('Profiles, Qc, Summer, S1'!E22*(RANDBETWEEN(90,100))/100*(60/100))</f>
        <v>-0.83673721401126189</v>
      </c>
      <c r="F22" s="1">
        <f ca="1">('Profiles, Qc, Winter, S1'!F22*(RANDBETWEEN(90,100))/100*(40/100))+('Profiles, Qc, Summer, S1'!F22*(RANDBETWEEN(90,100))/100*(60/100))</f>
        <v>-0.80540669347765381</v>
      </c>
      <c r="G22" s="1">
        <f ca="1">('Profiles, Qc, Winter, S1'!G22*(RANDBETWEEN(90,100))/100*(40/100))+('Profiles, Qc, Summer, S1'!G22*(RANDBETWEEN(90,100))/100*(60/100))</f>
        <v>-0.75898321599615315</v>
      </c>
      <c r="H22" s="1">
        <f ca="1">('Profiles, Qc, Winter, S1'!H22*(RANDBETWEEN(90,100))/100*(40/100))+('Profiles, Qc, Summer, S1'!H22*(RANDBETWEEN(90,100))/100*(60/100))</f>
        <v>-0.61862815021101847</v>
      </c>
      <c r="I22" s="1">
        <f ca="1">('Profiles, Qc, Winter, S1'!I22*(RANDBETWEEN(90,100))/100*(40/100))+('Profiles, Qc, Summer, S1'!I22*(RANDBETWEEN(90,100))/100*(60/100))</f>
        <v>-0.52208395829147169</v>
      </c>
      <c r="J22" s="1">
        <f ca="1">('Profiles, Qc, Winter, S1'!J22*(RANDBETWEEN(90,100))/100*(40/100))+('Profiles, Qc, Summer, S1'!J22*(RANDBETWEEN(90,100))/100*(60/100))</f>
        <v>-0.49704673059169058</v>
      </c>
      <c r="K22" s="1">
        <f ca="1">('Profiles, Qc, Winter, S1'!K22*(RANDBETWEEN(90,100))/100*(40/100))+('Profiles, Qc, Summer, S1'!K22*(RANDBETWEEN(90,100))/100*(60/100))</f>
        <v>-0.50850134670086378</v>
      </c>
      <c r="L22" s="1">
        <f ca="1">('Profiles, Qc, Winter, S1'!L22*(RANDBETWEEN(90,100))/100*(40/100))+('Profiles, Qc, Summer, S1'!L22*(RANDBETWEEN(90,100))/100*(60/100))</f>
        <v>-0.49540933124524406</v>
      </c>
      <c r="M22" s="1">
        <f ca="1">('Profiles, Qc, Winter, S1'!M22*(RANDBETWEEN(90,100))/100*(40/100))+('Profiles, Qc, Summer, S1'!M22*(RANDBETWEEN(90,100))/100*(60/100))</f>
        <v>-0.48469822218605541</v>
      </c>
      <c r="N22" s="1">
        <f ca="1">('Profiles, Qc, Winter, S1'!N22*(RANDBETWEEN(90,100))/100*(40/100))+('Profiles, Qc, Summer, S1'!N22*(RANDBETWEEN(90,100))/100*(60/100))</f>
        <v>-0.49333925902032078</v>
      </c>
      <c r="O22" s="1">
        <f ca="1">('Profiles, Qc, Winter, S1'!O22*(RANDBETWEEN(90,100))/100*(40/100))+('Profiles, Qc, Summer, S1'!O22*(RANDBETWEEN(90,100))/100*(60/100))</f>
        <v>-0.54709242169879457</v>
      </c>
      <c r="P22" s="1">
        <f ca="1">('Profiles, Qc, Winter, S1'!P22*(RANDBETWEEN(90,100))/100*(40/100))+('Profiles, Qc, Summer, S1'!P22*(RANDBETWEEN(90,100))/100*(60/100))</f>
        <v>-0.60165414695762309</v>
      </c>
      <c r="Q22" s="1">
        <f ca="1">('Profiles, Qc, Winter, S1'!Q22*(RANDBETWEEN(90,100))/100*(40/100))+('Profiles, Qc, Summer, S1'!Q22*(RANDBETWEEN(90,100))/100*(60/100))</f>
        <v>-0.62889078581202273</v>
      </c>
      <c r="R22" s="1">
        <f ca="1">('Profiles, Qc, Winter, S1'!R22*(RANDBETWEEN(90,100))/100*(40/100))+('Profiles, Qc, Summer, S1'!R22*(RANDBETWEEN(90,100))/100*(60/100))</f>
        <v>-0.64073745842294416</v>
      </c>
      <c r="S22" s="1">
        <f ca="1">('Profiles, Qc, Winter, S1'!S22*(RANDBETWEEN(90,100))/100*(40/100))+('Profiles, Qc, Summer, S1'!S22*(RANDBETWEEN(90,100))/100*(60/100))</f>
        <v>-0.61489628872078617</v>
      </c>
      <c r="T22" s="1">
        <f ca="1">('Profiles, Qc, Winter, S1'!T22*(RANDBETWEEN(90,100))/100*(40/100))+('Profiles, Qc, Summer, S1'!T22*(RANDBETWEEN(90,100))/100*(60/100))</f>
        <v>-0.6380492628729747</v>
      </c>
      <c r="U22" s="1">
        <f ca="1">('Profiles, Qc, Winter, S1'!U22*(RANDBETWEEN(90,100))/100*(40/100))+('Profiles, Qc, Summer, S1'!U22*(RANDBETWEEN(90,100))/100*(60/100))</f>
        <v>-0.70105652343362479</v>
      </c>
      <c r="V22" s="1">
        <f ca="1">('Profiles, Qc, Winter, S1'!V22*(RANDBETWEEN(90,100))/100*(40/100))+('Profiles, Qc, Summer, S1'!V22*(RANDBETWEEN(90,100))/100*(60/100))</f>
        <v>-0.7513154369693158</v>
      </c>
      <c r="W22" s="1">
        <f ca="1">('Profiles, Qc, Winter, S1'!W22*(RANDBETWEEN(90,100))/100*(40/100))+('Profiles, Qc, Summer, S1'!W22*(RANDBETWEEN(90,100))/100*(60/100))</f>
        <v>-0.74749126346213735</v>
      </c>
      <c r="X22" s="1">
        <f ca="1">('Profiles, Qc, Winter, S1'!X22*(RANDBETWEEN(90,100))/100*(40/100))+('Profiles, Qc, Summer, S1'!X22*(RANDBETWEEN(90,100))/100*(60/100))</f>
        <v>-0.73674846258753723</v>
      </c>
      <c r="Y22" s="1">
        <f ca="1">('Profiles, Qc, Winter, S1'!Y22*(RANDBETWEEN(90,100))/100*(40/100))+('Profiles, Qc, Summer, S1'!Y22*(RANDBETWEEN(90,100))/100*(60/100))</f>
        <v>-0.79010558925044871</v>
      </c>
    </row>
    <row r="23" spans="1:25" x14ac:dyDescent="0.3">
      <c r="A23">
        <v>22</v>
      </c>
      <c r="B23" s="1">
        <f ca="1">('Profiles, Qc, Winter, S1'!B23*(RANDBETWEEN(90,100))/100*(40/100))+('Profiles, Qc, Summer, S1'!B23*(RANDBETWEEN(90,100))/100*(60/100))</f>
        <v>-8.0421705151717347E-3</v>
      </c>
      <c r="C23" s="1">
        <f ca="1">('Profiles, Qc, Winter, S1'!C23*(RANDBETWEEN(90,100))/100*(40/100))+('Profiles, Qc, Summer, S1'!C23*(RANDBETWEEN(90,100))/100*(60/100))</f>
        <v>-2.3473588103261257E-2</v>
      </c>
      <c r="D23" s="1">
        <f ca="1">('Profiles, Qc, Winter, S1'!D23*(RANDBETWEEN(90,100))/100*(40/100))+('Profiles, Qc, Summer, S1'!D23*(RANDBETWEEN(90,100))/100*(60/100))</f>
        <v>-2.7289320004861735E-2</v>
      </c>
      <c r="E23" s="1">
        <f ca="1">('Profiles, Qc, Winter, S1'!E23*(RANDBETWEEN(90,100))/100*(40/100))+('Profiles, Qc, Summer, S1'!E23*(RANDBETWEEN(90,100))/100*(60/100))</f>
        <v>-3.1463902578916375E-2</v>
      </c>
      <c r="F23" s="1">
        <f ca="1">('Profiles, Qc, Winter, S1'!F23*(RANDBETWEEN(90,100))/100*(40/100))+('Profiles, Qc, Summer, S1'!F23*(RANDBETWEEN(90,100))/100*(60/100))</f>
        <v>-3.1592156909344075E-2</v>
      </c>
      <c r="G23" s="1">
        <f ca="1">('Profiles, Qc, Winter, S1'!G23*(RANDBETWEEN(90,100))/100*(40/100))+('Profiles, Qc, Summer, S1'!G23*(RANDBETWEEN(90,100))/100*(60/100))</f>
        <v>-3.3305906211923086E-2</v>
      </c>
      <c r="H23" s="1">
        <f ca="1">('Profiles, Qc, Winter, S1'!H23*(RANDBETWEEN(90,100))/100*(40/100))+('Profiles, Qc, Summer, S1'!H23*(RANDBETWEEN(90,100))/100*(60/100))</f>
        <v>-5.892658096028288E-2</v>
      </c>
      <c r="I23" s="1">
        <f ca="1">('Profiles, Qc, Winter, S1'!I23*(RANDBETWEEN(90,100))/100*(40/100))+('Profiles, Qc, Summer, S1'!I23*(RANDBETWEEN(90,100))/100*(60/100))</f>
        <v>-2.3933263556019428E-2</v>
      </c>
      <c r="J23" s="1">
        <f ca="1">('Profiles, Qc, Winter, S1'!J23*(RANDBETWEEN(90,100))/100*(40/100))+('Profiles, Qc, Summer, S1'!J23*(RANDBETWEEN(90,100))/100*(60/100))</f>
        <v>-3.4496698791704639E-2</v>
      </c>
      <c r="K23" s="1">
        <f ca="1">('Profiles, Qc, Winter, S1'!K23*(RANDBETWEEN(90,100))/100*(40/100))+('Profiles, Qc, Summer, S1'!K23*(RANDBETWEEN(90,100))/100*(60/100))</f>
        <v>-1.789041642769594E-2</v>
      </c>
      <c r="L23" s="1">
        <f ca="1">('Profiles, Qc, Winter, S1'!L23*(RANDBETWEEN(90,100))/100*(40/100))+('Profiles, Qc, Summer, S1'!L23*(RANDBETWEEN(90,100))/100*(60/100))</f>
        <v>-1.0315212149806499E-2</v>
      </c>
      <c r="M23" s="1">
        <f ca="1">('Profiles, Qc, Winter, S1'!M23*(RANDBETWEEN(90,100))/100*(40/100))+('Profiles, Qc, Summer, S1'!M23*(RANDBETWEEN(90,100))/100*(60/100))</f>
        <v>-4.0571963918902493E-3</v>
      </c>
      <c r="N23" s="1">
        <f ca="1">('Profiles, Qc, Winter, S1'!N23*(RANDBETWEEN(90,100))/100*(40/100))+('Profiles, Qc, Summer, S1'!N23*(RANDBETWEEN(90,100))/100*(60/100))</f>
        <v>1.2359113008594103E-2</v>
      </c>
      <c r="O23" s="1">
        <f ca="1">('Profiles, Qc, Winter, S1'!O23*(RANDBETWEEN(90,100))/100*(40/100))+('Profiles, Qc, Summer, S1'!O23*(RANDBETWEEN(90,100))/100*(60/100))</f>
        <v>1.149018240754628E-2</v>
      </c>
      <c r="P23" s="1">
        <f ca="1">('Profiles, Qc, Winter, S1'!P23*(RANDBETWEEN(90,100))/100*(40/100))+('Profiles, Qc, Summer, S1'!P23*(RANDBETWEEN(90,100))/100*(60/100))</f>
        <v>6.8791624178346014E-3</v>
      </c>
      <c r="Q23" s="1">
        <f ca="1">('Profiles, Qc, Winter, S1'!Q23*(RANDBETWEEN(90,100))/100*(40/100))+('Profiles, Qc, Summer, S1'!Q23*(RANDBETWEEN(90,100))/100*(60/100))</f>
        <v>2.7240397019376358E-2</v>
      </c>
      <c r="R23" s="1">
        <f ca="1">('Profiles, Qc, Winter, S1'!R23*(RANDBETWEEN(90,100))/100*(40/100))+('Profiles, Qc, Summer, S1'!R23*(RANDBETWEEN(90,100))/100*(60/100))</f>
        <v>2.183457077330709E-2</v>
      </c>
      <c r="S23" s="1">
        <f ca="1">('Profiles, Qc, Winter, S1'!S23*(RANDBETWEEN(90,100))/100*(40/100))+('Profiles, Qc, Summer, S1'!S23*(RANDBETWEEN(90,100))/100*(60/100))</f>
        <v>1.9119886526017819E-2</v>
      </c>
      <c r="T23" s="1">
        <f ca="1">('Profiles, Qc, Winter, S1'!T23*(RANDBETWEEN(90,100))/100*(40/100))+('Profiles, Qc, Summer, S1'!T23*(RANDBETWEEN(90,100))/100*(60/100))</f>
        <v>1.4461933070241451E-2</v>
      </c>
      <c r="U23" s="1">
        <f ca="1">('Profiles, Qc, Winter, S1'!U23*(RANDBETWEEN(90,100))/100*(40/100))+('Profiles, Qc, Summer, S1'!U23*(RANDBETWEEN(90,100))/100*(60/100))</f>
        <v>1.3012624614854579E-2</v>
      </c>
      <c r="V23" s="1">
        <f ca="1">('Profiles, Qc, Winter, S1'!V23*(RANDBETWEEN(90,100))/100*(40/100))+('Profiles, Qc, Summer, S1'!V23*(RANDBETWEEN(90,100))/100*(60/100))</f>
        <v>2.4501904844731373E-2</v>
      </c>
      <c r="W23" s="1">
        <f ca="1">('Profiles, Qc, Winter, S1'!W23*(RANDBETWEEN(90,100))/100*(40/100))+('Profiles, Qc, Summer, S1'!W23*(RANDBETWEEN(90,100))/100*(60/100))</f>
        <v>1.8787353985019184E-2</v>
      </c>
      <c r="X23" s="1">
        <f ca="1">('Profiles, Qc, Winter, S1'!X23*(RANDBETWEEN(90,100))/100*(40/100))+('Profiles, Qc, Summer, S1'!X23*(RANDBETWEEN(90,100))/100*(60/100))</f>
        <v>-1.3464719743910263E-2</v>
      </c>
      <c r="Y23" s="1">
        <f ca="1">('Profiles, Qc, Winter, S1'!Y23*(RANDBETWEEN(90,100))/100*(40/100))+('Profiles, Qc, Summer, S1'!Y23*(RANDBETWEEN(90,100))/100*(60/100))</f>
        <v>-1.5111236891197588E-2</v>
      </c>
    </row>
    <row r="24" spans="1:25" x14ac:dyDescent="0.3">
      <c r="A24">
        <v>23</v>
      </c>
      <c r="B24" s="1">
        <f ca="1">('Profiles, Qc, Winter, S1'!B24*(RANDBETWEEN(90,100))/100*(40/100))+('Profiles, Qc, Summer, S1'!B24*(RANDBETWEEN(90,100))/100*(60/100))</f>
        <v>-0.18402152484644291</v>
      </c>
      <c r="C24" s="1">
        <f ca="1">('Profiles, Qc, Winter, S1'!C24*(RANDBETWEEN(90,100))/100*(40/100))+('Profiles, Qc, Summer, S1'!C24*(RANDBETWEEN(90,100))/100*(60/100))</f>
        <v>-0.20891067358232901</v>
      </c>
      <c r="D24" s="1">
        <f ca="1">('Profiles, Qc, Winter, S1'!D24*(RANDBETWEEN(90,100))/100*(40/100))+('Profiles, Qc, Summer, S1'!D24*(RANDBETWEEN(90,100))/100*(60/100))</f>
        <v>-0.20101694568381548</v>
      </c>
      <c r="E24" s="1">
        <f ca="1">('Profiles, Qc, Winter, S1'!E24*(RANDBETWEEN(90,100))/100*(40/100))+('Profiles, Qc, Summer, S1'!E24*(RANDBETWEEN(90,100))/100*(60/100))</f>
        <v>-0.20351172168696618</v>
      </c>
      <c r="F24" s="1">
        <f ca="1">('Profiles, Qc, Winter, S1'!F24*(RANDBETWEEN(90,100))/100*(40/100))+('Profiles, Qc, Summer, S1'!F24*(RANDBETWEEN(90,100))/100*(60/100))</f>
        <v>-0.20246786810338718</v>
      </c>
      <c r="G24" s="1">
        <f ca="1">('Profiles, Qc, Winter, S1'!G24*(RANDBETWEEN(90,100))/100*(40/100))+('Profiles, Qc, Summer, S1'!G24*(RANDBETWEEN(90,100))/100*(60/100))</f>
        <v>-0.19790326468919922</v>
      </c>
      <c r="H24" s="1">
        <f ca="1">('Profiles, Qc, Winter, S1'!H24*(RANDBETWEEN(90,100))/100*(40/100))+('Profiles, Qc, Summer, S1'!H24*(RANDBETWEEN(90,100))/100*(60/100))</f>
        <v>-0.11355388340875934</v>
      </c>
      <c r="I24" s="1">
        <f ca="1">('Profiles, Qc, Winter, S1'!I24*(RANDBETWEEN(90,100))/100*(40/100))+('Profiles, Qc, Summer, S1'!I24*(RANDBETWEEN(90,100))/100*(60/100))</f>
        <v>-4.0433998480624636E-2</v>
      </c>
      <c r="J24" s="1">
        <f ca="1">('Profiles, Qc, Winter, S1'!J24*(RANDBETWEEN(90,100))/100*(40/100))+('Profiles, Qc, Summer, S1'!J24*(RANDBETWEEN(90,100))/100*(60/100))</f>
        <v>5.2742281839262897E-3</v>
      </c>
      <c r="K24" s="1">
        <f ca="1">('Profiles, Qc, Winter, S1'!K24*(RANDBETWEEN(90,100))/100*(40/100))+('Profiles, Qc, Summer, S1'!K24*(RANDBETWEEN(90,100))/100*(60/100))</f>
        <v>2.9485185670570041E-2</v>
      </c>
      <c r="L24" s="1">
        <f ca="1">('Profiles, Qc, Winter, S1'!L24*(RANDBETWEEN(90,100))/100*(40/100))+('Profiles, Qc, Summer, S1'!L24*(RANDBETWEEN(90,100))/100*(60/100))</f>
        <v>-8.8031244496978751E-3</v>
      </c>
      <c r="M24" s="1">
        <f ca="1">('Profiles, Qc, Winter, S1'!M24*(RANDBETWEEN(90,100))/100*(40/100))+('Profiles, Qc, Summer, S1'!M24*(RANDBETWEEN(90,100))/100*(60/100))</f>
        <v>2.8791754556288136E-2</v>
      </c>
      <c r="N24" s="1">
        <f ca="1">('Profiles, Qc, Winter, S1'!N24*(RANDBETWEEN(90,100))/100*(40/100))+('Profiles, Qc, Summer, S1'!N24*(RANDBETWEEN(90,100))/100*(60/100))</f>
        <v>2.877388602143461E-2</v>
      </c>
      <c r="O24" s="1">
        <f ca="1">('Profiles, Qc, Winter, S1'!O24*(RANDBETWEEN(90,100))/100*(40/100))+('Profiles, Qc, Summer, S1'!O24*(RANDBETWEEN(90,100))/100*(60/100))</f>
        <v>1.1922409670187387E-2</v>
      </c>
      <c r="P24" s="1">
        <f ca="1">('Profiles, Qc, Winter, S1'!P24*(RANDBETWEEN(90,100))/100*(40/100))+('Profiles, Qc, Summer, S1'!P24*(RANDBETWEEN(90,100))/100*(60/100))</f>
        <v>-3.6788337848696062E-3</v>
      </c>
      <c r="Q24" s="1">
        <f ca="1">('Profiles, Qc, Winter, S1'!Q24*(RANDBETWEEN(90,100))/100*(40/100))+('Profiles, Qc, Summer, S1'!Q24*(RANDBETWEEN(90,100))/100*(60/100))</f>
        <v>-3.7984870676257609E-2</v>
      </c>
      <c r="R24" s="1">
        <f ca="1">('Profiles, Qc, Winter, S1'!R24*(RANDBETWEEN(90,100))/100*(40/100))+('Profiles, Qc, Summer, S1'!R24*(RANDBETWEEN(90,100))/100*(60/100))</f>
        <v>-4.5704391290770745E-2</v>
      </c>
      <c r="S24" s="1">
        <f ca="1">('Profiles, Qc, Winter, S1'!S24*(RANDBETWEEN(90,100))/100*(40/100))+('Profiles, Qc, Summer, S1'!S24*(RANDBETWEEN(90,100))/100*(60/100))</f>
        <v>-2.9144225176028785E-2</v>
      </c>
      <c r="T24" s="1">
        <f ca="1">('Profiles, Qc, Winter, S1'!T24*(RANDBETWEEN(90,100))/100*(40/100))+('Profiles, Qc, Summer, S1'!T24*(RANDBETWEEN(90,100))/100*(60/100))</f>
        <v>-3.6080600302573873E-2</v>
      </c>
      <c r="U24" s="1">
        <f ca="1">('Profiles, Qc, Winter, S1'!U24*(RANDBETWEEN(90,100))/100*(40/100))+('Profiles, Qc, Summer, S1'!U24*(RANDBETWEEN(90,100))/100*(60/100))</f>
        <v>-3.9412913764556287E-2</v>
      </c>
      <c r="V24" s="1">
        <f ca="1">('Profiles, Qc, Winter, S1'!V24*(RANDBETWEEN(90,100))/100*(40/100))+('Profiles, Qc, Summer, S1'!V24*(RANDBETWEEN(90,100))/100*(60/100))</f>
        <v>-3.814690125611539E-2</v>
      </c>
      <c r="W24" s="1">
        <f ca="1">('Profiles, Qc, Winter, S1'!W24*(RANDBETWEEN(90,100))/100*(40/100))+('Profiles, Qc, Summer, S1'!W24*(RANDBETWEEN(90,100))/100*(60/100))</f>
        <v>-8.2071148300552579E-2</v>
      </c>
      <c r="X24" s="1">
        <f ca="1">('Profiles, Qc, Winter, S1'!X24*(RANDBETWEEN(90,100))/100*(40/100))+('Profiles, Qc, Summer, S1'!X24*(RANDBETWEEN(90,100))/100*(60/100))</f>
        <v>-0.14022034606286871</v>
      </c>
      <c r="Y24" s="1">
        <f ca="1">('Profiles, Qc, Winter, S1'!Y24*(RANDBETWEEN(90,100))/100*(40/100))+('Profiles, Qc, Summer, S1'!Y24*(RANDBETWEEN(90,100))/100*(60/100))</f>
        <v>-0.16442145605457459</v>
      </c>
    </row>
    <row r="25" spans="1:25" x14ac:dyDescent="0.3">
      <c r="A25">
        <v>24</v>
      </c>
      <c r="B25" s="1">
        <f ca="1">('Profiles, Qc, Winter, S1'!B25*(RANDBETWEEN(90,100))/100*(40/100))+('Profiles, Qc, Summer, S1'!B25*(RANDBETWEEN(90,100))/100*(60/100))</f>
        <v>-0.17548516183351739</v>
      </c>
      <c r="C25" s="1">
        <f ca="1">('Profiles, Qc, Winter, S1'!C25*(RANDBETWEEN(90,100))/100*(40/100))+('Profiles, Qc, Summer, S1'!C25*(RANDBETWEEN(90,100))/100*(60/100))</f>
        <v>-0.17154276209195574</v>
      </c>
      <c r="D25" s="1">
        <f ca="1">('Profiles, Qc, Winter, S1'!D25*(RANDBETWEEN(90,100))/100*(40/100))+('Profiles, Qc, Summer, S1'!D25*(RANDBETWEEN(90,100))/100*(60/100))</f>
        <v>-0.18290220486809333</v>
      </c>
      <c r="E25" s="1">
        <f ca="1">('Profiles, Qc, Winter, S1'!E25*(RANDBETWEEN(90,100))/100*(40/100))+('Profiles, Qc, Summer, S1'!E25*(RANDBETWEEN(90,100))/100*(60/100))</f>
        <v>-0.18933924465767449</v>
      </c>
      <c r="F25" s="1">
        <f ca="1">('Profiles, Qc, Winter, S1'!F25*(RANDBETWEEN(90,100))/100*(40/100))+('Profiles, Qc, Summer, S1'!F25*(RANDBETWEEN(90,100))/100*(60/100))</f>
        <v>-0.18552386956511341</v>
      </c>
      <c r="G25" s="1">
        <f ca="1">('Profiles, Qc, Winter, S1'!G25*(RANDBETWEEN(90,100))/100*(40/100))+('Profiles, Qc, Summer, S1'!G25*(RANDBETWEEN(90,100))/100*(60/100))</f>
        <v>-0.16784724528959877</v>
      </c>
      <c r="H25" s="1">
        <f ca="1">('Profiles, Qc, Winter, S1'!H25*(RANDBETWEEN(90,100))/100*(40/100))+('Profiles, Qc, Summer, S1'!H25*(RANDBETWEEN(90,100))/100*(60/100))</f>
        <v>-0.12791240735203532</v>
      </c>
      <c r="I25" s="1">
        <f ca="1">('Profiles, Qc, Winter, S1'!I25*(RANDBETWEEN(90,100))/100*(40/100))+('Profiles, Qc, Summer, S1'!I25*(RANDBETWEEN(90,100))/100*(60/100))</f>
        <v>-0.10779681779916593</v>
      </c>
      <c r="J25" s="1">
        <f ca="1">('Profiles, Qc, Winter, S1'!J25*(RANDBETWEEN(90,100))/100*(40/100))+('Profiles, Qc, Summer, S1'!J25*(RANDBETWEEN(90,100))/100*(60/100))</f>
        <v>-8.5221385684986231E-2</v>
      </c>
      <c r="K25" s="1">
        <f ca="1">('Profiles, Qc, Winter, S1'!K25*(RANDBETWEEN(90,100))/100*(40/100))+('Profiles, Qc, Summer, S1'!K25*(RANDBETWEEN(90,100))/100*(60/100))</f>
        <v>-6.2147341872577477E-2</v>
      </c>
      <c r="L25" s="1">
        <f ca="1">('Profiles, Qc, Winter, S1'!L25*(RANDBETWEEN(90,100))/100*(40/100))+('Profiles, Qc, Summer, S1'!L25*(RANDBETWEEN(90,100))/100*(60/100))</f>
        <v>-9.2842816155264463E-2</v>
      </c>
      <c r="M25" s="1">
        <f ca="1">('Profiles, Qc, Winter, S1'!M25*(RANDBETWEEN(90,100))/100*(40/100))+('Profiles, Qc, Summer, S1'!M25*(RANDBETWEEN(90,100))/100*(60/100))</f>
        <v>-9.6026639775609782E-2</v>
      </c>
      <c r="N25" s="1">
        <f ca="1">('Profiles, Qc, Winter, S1'!N25*(RANDBETWEEN(90,100))/100*(40/100))+('Profiles, Qc, Summer, S1'!N25*(RANDBETWEEN(90,100))/100*(60/100))</f>
        <v>-0.10712527478780418</v>
      </c>
      <c r="O25" s="1">
        <f ca="1">('Profiles, Qc, Winter, S1'!O25*(RANDBETWEEN(90,100))/100*(40/100))+('Profiles, Qc, Summer, S1'!O25*(RANDBETWEEN(90,100))/100*(60/100))</f>
        <v>-0.10577232739389958</v>
      </c>
      <c r="P25" s="1">
        <f ca="1">('Profiles, Qc, Winter, S1'!P25*(RANDBETWEEN(90,100))/100*(40/100))+('Profiles, Qc, Summer, S1'!P25*(RANDBETWEEN(90,100))/100*(60/100))</f>
        <v>-0.1231680197210764</v>
      </c>
      <c r="Q25" s="1">
        <f ca="1">('Profiles, Qc, Winter, S1'!Q25*(RANDBETWEEN(90,100))/100*(40/100))+('Profiles, Qc, Summer, S1'!Q25*(RANDBETWEEN(90,100))/100*(60/100))</f>
        <v>-0.11449560294430777</v>
      </c>
      <c r="R25" s="1">
        <f ca="1">('Profiles, Qc, Winter, S1'!R25*(RANDBETWEEN(90,100))/100*(40/100))+('Profiles, Qc, Summer, S1'!R25*(RANDBETWEEN(90,100))/100*(60/100))</f>
        <v>-0.11082115425760314</v>
      </c>
      <c r="S25" s="1">
        <f ca="1">('Profiles, Qc, Winter, S1'!S25*(RANDBETWEEN(90,100))/100*(40/100))+('Profiles, Qc, Summer, S1'!S25*(RANDBETWEEN(90,100))/100*(60/100))</f>
        <v>-8.2366000877006892E-2</v>
      </c>
      <c r="T25" s="1">
        <f ca="1">('Profiles, Qc, Winter, S1'!T25*(RANDBETWEEN(90,100))/100*(40/100))+('Profiles, Qc, Summer, S1'!T25*(RANDBETWEEN(90,100))/100*(60/100))</f>
        <v>-9.1181268272475829E-2</v>
      </c>
      <c r="U25" s="1">
        <f ca="1">('Profiles, Qc, Winter, S1'!U25*(RANDBETWEEN(90,100))/100*(40/100))+('Profiles, Qc, Summer, S1'!U25*(RANDBETWEEN(90,100))/100*(60/100))</f>
        <v>-0.10100295989130077</v>
      </c>
      <c r="V25" s="1">
        <f ca="1">('Profiles, Qc, Winter, S1'!V25*(RANDBETWEEN(90,100))/100*(40/100))+('Profiles, Qc, Summer, S1'!V25*(RANDBETWEEN(90,100))/100*(60/100))</f>
        <v>-9.855165533032581E-2</v>
      </c>
      <c r="W25" s="1">
        <f ca="1">('Profiles, Qc, Winter, S1'!W25*(RANDBETWEEN(90,100))/100*(40/100))+('Profiles, Qc, Summer, S1'!W25*(RANDBETWEEN(90,100))/100*(60/100))</f>
        <v>-0.10708509639300903</v>
      </c>
      <c r="X25" s="1">
        <f ca="1">('Profiles, Qc, Winter, S1'!X25*(RANDBETWEEN(90,100))/100*(40/100))+('Profiles, Qc, Summer, S1'!X25*(RANDBETWEEN(90,100))/100*(60/100))</f>
        <v>-0.11895558968086523</v>
      </c>
      <c r="Y25" s="1">
        <f ca="1">('Profiles, Qc, Winter, S1'!Y25*(RANDBETWEEN(90,100))/100*(40/100))+('Profiles, Qc, Summer, S1'!Y25*(RANDBETWEEN(90,100))/100*(60/100))</f>
        <v>-0.13450539939230913</v>
      </c>
    </row>
    <row r="26" spans="1:25" x14ac:dyDescent="0.3">
      <c r="A26">
        <v>25</v>
      </c>
      <c r="B26" s="1">
        <f ca="1">('Profiles, Qc, Winter, S1'!B26*(RANDBETWEEN(90,100))/100*(40/100))+('Profiles, Qc, Summer, S1'!B26*(RANDBETWEEN(90,100))/100*(60/100))</f>
        <v>-0.16153524872822794</v>
      </c>
      <c r="C26" s="1">
        <f ca="1">('Profiles, Qc, Winter, S1'!C26*(RANDBETWEEN(90,100))/100*(40/100))+('Profiles, Qc, Summer, S1'!C26*(RANDBETWEEN(90,100))/100*(60/100))</f>
        <v>-7.4447487605151602E-2</v>
      </c>
      <c r="D26" s="1">
        <f ca="1">('Profiles, Qc, Winter, S1'!D26*(RANDBETWEEN(90,100))/100*(40/100))+('Profiles, Qc, Summer, S1'!D26*(RANDBETWEEN(90,100))/100*(60/100))</f>
        <v>-8.0712035134266391E-2</v>
      </c>
      <c r="E26" s="1">
        <f ca="1">('Profiles, Qc, Winter, S1'!E26*(RANDBETWEEN(90,100))/100*(40/100))+('Profiles, Qc, Summer, S1'!E26*(RANDBETWEEN(90,100))/100*(60/100))</f>
        <v>-5.8175128947903165E-2</v>
      </c>
      <c r="F26" s="1">
        <f ca="1">('Profiles, Qc, Winter, S1'!F26*(RANDBETWEEN(90,100))/100*(40/100))+('Profiles, Qc, Summer, S1'!F26*(RANDBETWEEN(90,100))/100*(60/100))</f>
        <v>-7.6338193901120885E-2</v>
      </c>
      <c r="G26" s="1">
        <f ca="1">('Profiles, Qc, Winter, S1'!G26*(RANDBETWEEN(90,100))/100*(40/100))+('Profiles, Qc, Summer, S1'!G26*(RANDBETWEEN(90,100))/100*(60/100))</f>
        <v>-8.5130441838194154E-2</v>
      </c>
      <c r="H26" s="1">
        <f ca="1">('Profiles, Qc, Winter, S1'!H26*(RANDBETWEEN(90,100))/100*(40/100))+('Profiles, Qc, Summer, S1'!H26*(RANDBETWEEN(90,100))/100*(60/100))</f>
        <v>-0.18536395363743699</v>
      </c>
      <c r="I26" s="1">
        <f ca="1">('Profiles, Qc, Winter, S1'!I26*(RANDBETWEEN(90,100))/100*(40/100))+('Profiles, Qc, Summer, S1'!I26*(RANDBETWEEN(90,100))/100*(60/100))</f>
        <v>-0.12415923374516488</v>
      </c>
      <c r="J26" s="1">
        <f ca="1">('Profiles, Qc, Winter, S1'!J26*(RANDBETWEEN(90,100))/100*(40/100))+('Profiles, Qc, Summer, S1'!J26*(RANDBETWEEN(90,100))/100*(60/100))</f>
        <v>-3.9758712023643367E-2</v>
      </c>
      <c r="K26" s="1">
        <f ca="1">('Profiles, Qc, Winter, S1'!K26*(RANDBETWEEN(90,100))/100*(40/100))+('Profiles, Qc, Summer, S1'!K26*(RANDBETWEEN(90,100))/100*(60/100))</f>
        <v>-4.2828453958990251E-2</v>
      </c>
      <c r="L26" s="1">
        <f ca="1">('Profiles, Qc, Winter, S1'!L26*(RANDBETWEEN(90,100))/100*(40/100))+('Profiles, Qc, Summer, S1'!L26*(RANDBETWEEN(90,100))/100*(60/100))</f>
        <v>-9.7802664166911357E-2</v>
      </c>
      <c r="M26" s="1">
        <f ca="1">('Profiles, Qc, Winter, S1'!M26*(RANDBETWEEN(90,100))/100*(40/100))+('Profiles, Qc, Summer, S1'!M26*(RANDBETWEEN(90,100))/100*(60/100))</f>
        <v>-0.12465924169511192</v>
      </c>
      <c r="N26" s="1">
        <f ca="1">('Profiles, Qc, Winter, S1'!N26*(RANDBETWEEN(90,100))/100*(40/100))+('Profiles, Qc, Summer, S1'!N26*(RANDBETWEEN(90,100))/100*(60/100))</f>
        <v>0.19542663390855924</v>
      </c>
      <c r="O26" s="1">
        <f ca="1">('Profiles, Qc, Winter, S1'!O26*(RANDBETWEEN(90,100))/100*(40/100))+('Profiles, Qc, Summer, S1'!O26*(RANDBETWEEN(90,100))/100*(60/100))</f>
        <v>0.1737809247860837</v>
      </c>
      <c r="P26" s="1">
        <f ca="1">('Profiles, Qc, Winter, S1'!P26*(RANDBETWEEN(90,100))/100*(40/100))+('Profiles, Qc, Summer, S1'!P26*(RANDBETWEEN(90,100))/100*(60/100))</f>
        <v>-4.1970646597718847E-2</v>
      </c>
      <c r="Q26" s="1">
        <f ca="1">('Profiles, Qc, Winter, S1'!Q26*(RANDBETWEEN(90,100))/100*(40/100))+('Profiles, Qc, Summer, S1'!Q26*(RANDBETWEEN(90,100))/100*(60/100))</f>
        <v>9.7419484611797974E-2</v>
      </c>
      <c r="R26" s="1">
        <f ca="1">('Profiles, Qc, Winter, S1'!R26*(RANDBETWEEN(90,100))/100*(40/100))+('Profiles, Qc, Summer, S1'!R26*(RANDBETWEEN(90,100))/100*(60/100))</f>
        <v>2.0312649742530664E-2</v>
      </c>
      <c r="S26" s="1">
        <f ca="1">('Profiles, Qc, Winter, S1'!S26*(RANDBETWEEN(90,100))/100*(40/100))+('Profiles, Qc, Summer, S1'!S26*(RANDBETWEEN(90,100))/100*(60/100))</f>
        <v>9.3210883203094563E-2</v>
      </c>
      <c r="T26" s="1">
        <f ca="1">('Profiles, Qc, Winter, S1'!T26*(RANDBETWEEN(90,100))/100*(40/100))+('Profiles, Qc, Summer, S1'!T26*(RANDBETWEEN(90,100))/100*(60/100))</f>
        <v>0.1412451628281397</v>
      </c>
      <c r="U26" s="1">
        <f ca="1">('Profiles, Qc, Winter, S1'!U26*(RANDBETWEEN(90,100))/100*(40/100))+('Profiles, Qc, Summer, S1'!U26*(RANDBETWEEN(90,100))/100*(60/100))</f>
        <v>0.23069274716007315</v>
      </c>
      <c r="V26" s="1">
        <f ca="1">('Profiles, Qc, Winter, S1'!V26*(RANDBETWEEN(90,100))/100*(40/100))+('Profiles, Qc, Summer, S1'!V26*(RANDBETWEEN(90,100))/100*(60/100))</f>
        <v>0.42352651425323329</v>
      </c>
      <c r="W26" s="1">
        <f ca="1">('Profiles, Qc, Winter, S1'!W26*(RANDBETWEEN(90,100))/100*(40/100))+('Profiles, Qc, Summer, S1'!W26*(RANDBETWEEN(90,100))/100*(60/100))</f>
        <v>0.44267416077722088</v>
      </c>
      <c r="X26" s="1">
        <f ca="1">('Profiles, Qc, Winter, S1'!X26*(RANDBETWEEN(90,100))/100*(40/100))+('Profiles, Qc, Summer, S1'!X26*(RANDBETWEEN(90,100))/100*(60/100))</f>
        <v>0.41417943178775607</v>
      </c>
      <c r="Y26" s="1">
        <f ca="1">('Profiles, Qc, Winter, S1'!Y26*(RANDBETWEEN(90,100))/100*(40/100))+('Profiles, Qc, Summer, S1'!Y26*(RANDBETWEEN(90,100))/100*(60/100))</f>
        <v>0.37192847733650936</v>
      </c>
    </row>
    <row r="27" spans="1:25" x14ac:dyDescent="0.3">
      <c r="A27">
        <v>26</v>
      </c>
      <c r="B27" s="1">
        <f ca="1">('Profiles, Qc, Winter, S1'!B27*(RANDBETWEEN(90,100))/100*(40/100))+('Profiles, Qc, Summer, S1'!B27*(RANDBETWEEN(90,100))/100*(60/100))</f>
        <v>0.18445796169959475</v>
      </c>
      <c r="C27" s="1">
        <f ca="1">('Profiles, Qc, Winter, S1'!C27*(RANDBETWEEN(90,100))/100*(40/100))+('Profiles, Qc, Summer, S1'!C27*(RANDBETWEEN(90,100))/100*(60/100))</f>
        <v>0.16398622728025627</v>
      </c>
      <c r="D27" s="1">
        <f ca="1">('Profiles, Qc, Winter, S1'!D27*(RANDBETWEEN(90,100))/100*(40/100))+('Profiles, Qc, Summer, S1'!D27*(RANDBETWEEN(90,100))/100*(60/100))</f>
        <v>0.14236075083912952</v>
      </c>
      <c r="E27" s="1">
        <f ca="1">('Profiles, Qc, Winter, S1'!E27*(RANDBETWEEN(90,100))/100*(40/100))+('Profiles, Qc, Summer, S1'!E27*(RANDBETWEEN(90,100))/100*(60/100))</f>
        <v>0.14250724270698117</v>
      </c>
      <c r="F27" s="1">
        <f ca="1">('Profiles, Qc, Winter, S1'!F27*(RANDBETWEEN(90,100))/100*(40/100))+('Profiles, Qc, Summer, S1'!F27*(RANDBETWEEN(90,100))/100*(60/100))</f>
        <v>0.1404110867265464</v>
      </c>
      <c r="G27" s="1">
        <f ca="1">('Profiles, Qc, Winter, S1'!G27*(RANDBETWEEN(90,100))/100*(40/100))+('Profiles, Qc, Summer, S1'!G27*(RANDBETWEEN(90,100))/100*(60/100))</f>
        <v>0.1698171941039778</v>
      </c>
      <c r="H27" s="1">
        <f ca="1">('Profiles, Qc, Winter, S1'!H27*(RANDBETWEEN(90,100))/100*(40/100))+('Profiles, Qc, Summer, S1'!H27*(RANDBETWEEN(90,100))/100*(60/100))</f>
        <v>0.60671104604486503</v>
      </c>
      <c r="I27" s="1">
        <f ca="1">('Profiles, Qc, Winter, S1'!I27*(RANDBETWEEN(90,100))/100*(40/100))+('Profiles, Qc, Summer, S1'!I27*(RANDBETWEEN(90,100))/100*(60/100))</f>
        <v>0.77757554546875907</v>
      </c>
      <c r="J27" s="1">
        <f ca="1">('Profiles, Qc, Winter, S1'!J27*(RANDBETWEEN(90,100))/100*(40/100))+('Profiles, Qc, Summer, S1'!J27*(RANDBETWEEN(90,100))/100*(60/100))</f>
        <v>0.90519303136126283</v>
      </c>
      <c r="K27" s="1">
        <f ca="1">('Profiles, Qc, Winter, S1'!K27*(RANDBETWEEN(90,100))/100*(40/100))+('Profiles, Qc, Summer, S1'!K27*(RANDBETWEEN(90,100))/100*(60/100))</f>
        <v>0.89094903535964809</v>
      </c>
      <c r="L27" s="1">
        <f ca="1">('Profiles, Qc, Winter, S1'!L27*(RANDBETWEEN(90,100))/100*(40/100))+('Profiles, Qc, Summer, S1'!L27*(RANDBETWEEN(90,100))/100*(60/100))</f>
        <v>0.85808053590373345</v>
      </c>
      <c r="M27" s="1">
        <f ca="1">('Profiles, Qc, Winter, S1'!M27*(RANDBETWEEN(90,100))/100*(40/100))+('Profiles, Qc, Summer, S1'!M27*(RANDBETWEEN(90,100))/100*(60/100))</f>
        <v>0.86709422246171997</v>
      </c>
      <c r="N27" s="1">
        <f ca="1">('Profiles, Qc, Winter, S1'!N27*(RANDBETWEEN(90,100))/100*(40/100))+('Profiles, Qc, Summer, S1'!N27*(RANDBETWEEN(90,100))/100*(60/100))</f>
        <v>0.9834673496252071</v>
      </c>
      <c r="O27" s="1">
        <f ca="1">('Profiles, Qc, Winter, S1'!O27*(RANDBETWEEN(90,100))/100*(40/100))+('Profiles, Qc, Summer, S1'!O27*(RANDBETWEEN(90,100))/100*(60/100))</f>
        <v>0.85600138537869008</v>
      </c>
      <c r="P27" s="1">
        <f ca="1">('Profiles, Qc, Winter, S1'!P27*(RANDBETWEEN(90,100))/100*(40/100))+('Profiles, Qc, Summer, S1'!P27*(RANDBETWEEN(90,100))/100*(60/100))</f>
        <v>0.77630446587721491</v>
      </c>
      <c r="Q27" s="1">
        <f ca="1">('Profiles, Qc, Winter, S1'!Q27*(RANDBETWEEN(90,100))/100*(40/100))+('Profiles, Qc, Summer, S1'!Q27*(RANDBETWEEN(90,100))/100*(60/100))</f>
        <v>0.73788206864438988</v>
      </c>
      <c r="R27" s="1">
        <f ca="1">('Profiles, Qc, Winter, S1'!R27*(RANDBETWEEN(90,100))/100*(40/100))+('Profiles, Qc, Summer, S1'!R27*(RANDBETWEEN(90,100))/100*(60/100))</f>
        <v>0.73067408956055568</v>
      </c>
      <c r="S27" s="1">
        <f ca="1">('Profiles, Qc, Winter, S1'!S27*(RANDBETWEEN(90,100))/100*(40/100))+('Profiles, Qc, Summer, S1'!S27*(RANDBETWEEN(90,100))/100*(60/100))</f>
        <v>0.75111863148084645</v>
      </c>
      <c r="T27" s="1">
        <f ca="1">('Profiles, Qc, Winter, S1'!T27*(RANDBETWEEN(90,100))/100*(40/100))+('Profiles, Qc, Summer, S1'!T27*(RANDBETWEEN(90,100))/100*(60/100))</f>
        <v>0.63889724795640035</v>
      </c>
      <c r="U27" s="1">
        <f ca="1">('Profiles, Qc, Winter, S1'!U27*(RANDBETWEEN(90,100))/100*(40/100))+('Profiles, Qc, Summer, S1'!U27*(RANDBETWEEN(90,100))/100*(60/100))</f>
        <v>0.52352764347928438</v>
      </c>
      <c r="V27" s="1">
        <f ca="1">('Profiles, Qc, Winter, S1'!V27*(RANDBETWEEN(90,100))/100*(40/100))+('Profiles, Qc, Summer, S1'!V27*(RANDBETWEEN(90,100))/100*(60/100))</f>
        <v>0.56785309196322276</v>
      </c>
      <c r="W27" s="1">
        <f ca="1">('Profiles, Qc, Winter, S1'!W27*(RANDBETWEEN(90,100))/100*(40/100))+('Profiles, Qc, Summer, S1'!W27*(RANDBETWEEN(90,100))/100*(60/100))</f>
        <v>0.42606572263627401</v>
      </c>
      <c r="X27" s="1">
        <f ca="1">('Profiles, Qc, Winter, S1'!X27*(RANDBETWEEN(90,100))/100*(40/100))+('Profiles, Qc, Summer, S1'!X27*(RANDBETWEEN(90,100))/100*(60/100))</f>
        <v>0.18841981344252556</v>
      </c>
      <c r="Y27" s="1">
        <f ca="1">('Profiles, Qc, Winter, S1'!Y27*(RANDBETWEEN(90,100))/100*(40/100))+('Profiles, Qc, Summer, S1'!Y27*(RANDBETWEEN(90,100))/100*(60/100))</f>
        <v>0.17449067608558777</v>
      </c>
    </row>
    <row r="28" spans="1:25" x14ac:dyDescent="0.3">
      <c r="A28">
        <v>27</v>
      </c>
      <c r="B28" s="1">
        <f ca="1">('Profiles, Qc, Winter, S1'!B28*(RANDBETWEEN(90,100))/100*(40/100))+('Profiles, Qc, Summer, S1'!B28*(RANDBETWEEN(90,100))/100*(60/100))</f>
        <v>0.24925300634434971</v>
      </c>
      <c r="C28" s="1">
        <f ca="1">('Profiles, Qc, Winter, S1'!C28*(RANDBETWEEN(90,100))/100*(40/100))+('Profiles, Qc, Summer, S1'!C28*(RANDBETWEEN(90,100))/100*(60/100))</f>
        <v>0.2509155882646697</v>
      </c>
      <c r="D28" s="1">
        <f ca="1">('Profiles, Qc, Winter, S1'!D28*(RANDBETWEEN(90,100))/100*(40/100))+('Profiles, Qc, Summer, S1'!D28*(RANDBETWEEN(90,100))/100*(60/100))</f>
        <v>0.24109611909244819</v>
      </c>
      <c r="E28" s="1">
        <f ca="1">('Profiles, Qc, Winter, S1'!E28*(RANDBETWEEN(90,100))/100*(40/100))+('Profiles, Qc, Summer, S1'!E28*(RANDBETWEEN(90,100))/100*(60/100))</f>
        <v>0.25485714846242075</v>
      </c>
      <c r="F28" s="1">
        <f ca="1">('Profiles, Qc, Winter, S1'!F28*(RANDBETWEEN(90,100))/100*(40/100))+('Profiles, Qc, Summer, S1'!F28*(RANDBETWEEN(90,100))/100*(60/100))</f>
        <v>0.23722697225366138</v>
      </c>
      <c r="G28" s="1">
        <f ca="1">('Profiles, Qc, Winter, S1'!G28*(RANDBETWEEN(90,100))/100*(40/100))+('Profiles, Qc, Summer, S1'!G28*(RANDBETWEEN(90,100))/100*(60/100))</f>
        <v>0.23059735405410101</v>
      </c>
      <c r="H28" s="1">
        <f ca="1">('Profiles, Qc, Winter, S1'!H28*(RANDBETWEEN(90,100))/100*(40/100))+('Profiles, Qc, Summer, S1'!H28*(RANDBETWEEN(90,100))/100*(60/100))</f>
        <v>0.23005814266267319</v>
      </c>
      <c r="I28" s="1">
        <f ca="1">('Profiles, Qc, Winter, S1'!I28*(RANDBETWEEN(90,100))/100*(40/100))+('Profiles, Qc, Summer, S1'!I28*(RANDBETWEEN(90,100))/100*(60/100))</f>
        <v>0.49718229599346764</v>
      </c>
      <c r="J28" s="1">
        <f ca="1">('Profiles, Qc, Winter, S1'!J28*(RANDBETWEEN(90,100))/100*(40/100))+('Profiles, Qc, Summer, S1'!J28*(RANDBETWEEN(90,100))/100*(60/100))</f>
        <v>0.58382915221137943</v>
      </c>
      <c r="K28" s="1">
        <f ca="1">('Profiles, Qc, Winter, S1'!K28*(RANDBETWEEN(90,100))/100*(40/100))+('Profiles, Qc, Summer, S1'!K28*(RANDBETWEEN(90,100))/100*(60/100))</f>
        <v>0.53609921750083001</v>
      </c>
      <c r="L28" s="1">
        <f ca="1">('Profiles, Qc, Winter, S1'!L28*(RANDBETWEEN(90,100))/100*(40/100))+('Profiles, Qc, Summer, S1'!L28*(RANDBETWEEN(90,100))/100*(60/100))</f>
        <v>0.56032810014769963</v>
      </c>
      <c r="M28" s="1">
        <f ca="1">('Profiles, Qc, Winter, S1'!M28*(RANDBETWEEN(90,100))/100*(40/100))+('Profiles, Qc, Summer, S1'!M28*(RANDBETWEEN(90,100))/100*(60/100))</f>
        <v>0.55228405053890106</v>
      </c>
      <c r="N28" s="1">
        <f ca="1">('Profiles, Qc, Winter, S1'!N28*(RANDBETWEEN(90,100))/100*(40/100))+('Profiles, Qc, Summer, S1'!N28*(RANDBETWEEN(90,100))/100*(60/100))</f>
        <v>0.54779149960623141</v>
      </c>
      <c r="O28" s="1">
        <f ca="1">('Profiles, Qc, Winter, S1'!O28*(RANDBETWEEN(90,100))/100*(40/100))+('Profiles, Qc, Summer, S1'!O28*(RANDBETWEEN(90,100))/100*(60/100))</f>
        <v>0.53550293909683933</v>
      </c>
      <c r="P28" s="1">
        <f ca="1">('Profiles, Qc, Winter, S1'!P28*(RANDBETWEEN(90,100))/100*(40/100))+('Profiles, Qc, Summer, S1'!P28*(RANDBETWEEN(90,100))/100*(60/100))</f>
        <v>0.35507113351981584</v>
      </c>
      <c r="Q28" s="1">
        <f ca="1">('Profiles, Qc, Winter, S1'!Q28*(RANDBETWEEN(90,100))/100*(40/100))+('Profiles, Qc, Summer, S1'!Q28*(RANDBETWEEN(90,100))/100*(60/100))</f>
        <v>0.50835356741994053</v>
      </c>
      <c r="R28" s="1">
        <f ca="1">('Profiles, Qc, Winter, S1'!R28*(RANDBETWEEN(90,100))/100*(40/100))+('Profiles, Qc, Summer, S1'!R28*(RANDBETWEEN(90,100))/100*(60/100))</f>
        <v>0.5226627845849432</v>
      </c>
      <c r="S28" s="1">
        <f ca="1">('Profiles, Qc, Winter, S1'!S28*(RANDBETWEEN(90,100))/100*(40/100))+('Profiles, Qc, Summer, S1'!S28*(RANDBETWEEN(90,100))/100*(60/100))</f>
        <v>0.46129055479630887</v>
      </c>
      <c r="T28" s="1">
        <f ca="1">('Profiles, Qc, Winter, S1'!T28*(RANDBETWEEN(90,100))/100*(40/100))+('Profiles, Qc, Summer, S1'!T28*(RANDBETWEEN(90,100))/100*(60/100))</f>
        <v>0.35312284247379822</v>
      </c>
      <c r="U28" s="1">
        <f ca="1">('Profiles, Qc, Winter, S1'!U28*(RANDBETWEEN(90,100))/100*(40/100))+('Profiles, Qc, Summer, S1'!U28*(RANDBETWEEN(90,100))/100*(60/100))</f>
        <v>0.3499058832494647</v>
      </c>
      <c r="V28" s="1">
        <f ca="1">('Profiles, Qc, Winter, S1'!V28*(RANDBETWEEN(90,100))/100*(40/100))+('Profiles, Qc, Summer, S1'!V28*(RANDBETWEEN(90,100))/100*(60/100))</f>
        <v>0.34612238979868615</v>
      </c>
      <c r="W28" s="1">
        <f ca="1">('Profiles, Qc, Winter, S1'!W28*(RANDBETWEEN(90,100))/100*(40/100))+('Profiles, Qc, Summer, S1'!W28*(RANDBETWEEN(90,100))/100*(60/100))</f>
        <v>0.33479824674273073</v>
      </c>
      <c r="X28" s="1">
        <f ca="1">('Profiles, Qc, Winter, S1'!X28*(RANDBETWEEN(90,100))/100*(40/100))+('Profiles, Qc, Summer, S1'!X28*(RANDBETWEEN(90,100))/100*(60/100))</f>
        <v>0.21861412223222634</v>
      </c>
      <c r="Y28" s="1">
        <f ca="1">('Profiles, Qc, Winter, S1'!Y28*(RANDBETWEEN(90,100))/100*(40/100))+('Profiles, Qc, Summer, S1'!Y28*(RANDBETWEEN(90,100))/100*(60/100))</f>
        <v>0.22887037102008079</v>
      </c>
    </row>
    <row r="29" spans="1:25" x14ac:dyDescent="0.3">
      <c r="A29">
        <v>28</v>
      </c>
      <c r="B29" s="1">
        <f ca="1">('Profiles, Qc, Winter, S1'!B29*(RANDBETWEEN(90,100))/100*(40/100))+('Profiles, Qc, Summer, S1'!B29*(RANDBETWEEN(90,100))/100*(60/100))</f>
        <v>-4.3057843635463874E-2</v>
      </c>
      <c r="C29" s="1">
        <f ca="1">('Profiles, Qc, Winter, S1'!C29*(RANDBETWEEN(90,100))/100*(40/100))+('Profiles, Qc, Summer, S1'!C29*(RANDBETWEEN(90,100))/100*(60/100))</f>
        <v>-5.3832316405326389E-2</v>
      </c>
      <c r="D29" s="1">
        <f ca="1">('Profiles, Qc, Winter, S1'!D29*(RANDBETWEEN(90,100))/100*(40/100))+('Profiles, Qc, Summer, S1'!D29*(RANDBETWEEN(90,100))/100*(60/100))</f>
        <v>-5.6989731617525879E-2</v>
      </c>
      <c r="E29" s="1">
        <f ca="1">('Profiles, Qc, Winter, S1'!E29*(RANDBETWEEN(90,100))/100*(40/100))+('Profiles, Qc, Summer, S1'!E29*(RANDBETWEEN(90,100))/100*(60/100))</f>
        <v>-6.0924525976944234E-2</v>
      </c>
      <c r="F29" s="1">
        <f ca="1">('Profiles, Qc, Winter, S1'!F29*(RANDBETWEEN(90,100))/100*(40/100))+('Profiles, Qc, Summer, S1'!F29*(RANDBETWEEN(90,100))/100*(60/100))</f>
        <v>-6.8757511683248132E-2</v>
      </c>
      <c r="G29" s="1">
        <f ca="1">('Profiles, Qc, Winter, S1'!G29*(RANDBETWEEN(90,100))/100*(40/100))+('Profiles, Qc, Summer, S1'!G29*(RANDBETWEEN(90,100))/100*(60/100))</f>
        <v>-6.2671755910499588E-2</v>
      </c>
      <c r="H29" s="1">
        <f ca="1">('Profiles, Qc, Winter, S1'!H29*(RANDBETWEEN(90,100))/100*(40/100))+('Profiles, Qc, Summer, S1'!H29*(RANDBETWEEN(90,100))/100*(60/100))</f>
        <v>-4.4307445590397843E-2</v>
      </c>
      <c r="I29" s="1">
        <f ca="1">('Profiles, Qc, Winter, S1'!I29*(RANDBETWEEN(90,100))/100*(40/100))+('Profiles, Qc, Summer, S1'!I29*(RANDBETWEEN(90,100))/100*(60/100))</f>
        <v>4.4422343336817563E-2</v>
      </c>
      <c r="J29" s="1">
        <f ca="1">('Profiles, Qc, Winter, S1'!J29*(RANDBETWEEN(90,100))/100*(40/100))+('Profiles, Qc, Summer, S1'!J29*(RANDBETWEEN(90,100))/100*(60/100))</f>
        <v>5.5322171762305097E-2</v>
      </c>
      <c r="K29" s="1">
        <f ca="1">('Profiles, Qc, Winter, S1'!K29*(RANDBETWEEN(90,100))/100*(40/100))+('Profiles, Qc, Summer, S1'!K29*(RANDBETWEEN(90,100))/100*(60/100))</f>
        <v>7.5523036145110592E-2</v>
      </c>
      <c r="L29" s="1">
        <f ca="1">('Profiles, Qc, Winter, S1'!L29*(RANDBETWEEN(90,100))/100*(40/100))+('Profiles, Qc, Summer, S1'!L29*(RANDBETWEEN(90,100))/100*(60/100))</f>
        <v>3.9614462852423732E-2</v>
      </c>
      <c r="M29" s="1">
        <f ca="1">('Profiles, Qc, Winter, S1'!M29*(RANDBETWEEN(90,100))/100*(40/100))+('Profiles, Qc, Summer, S1'!M29*(RANDBETWEEN(90,100))/100*(60/100))</f>
        <v>2.6592587489103654E-2</v>
      </c>
      <c r="N29" s="1">
        <f ca="1">('Profiles, Qc, Winter, S1'!N29*(RANDBETWEEN(90,100))/100*(40/100))+('Profiles, Qc, Summer, S1'!N29*(RANDBETWEEN(90,100))/100*(60/100))</f>
        <v>4.3620878338744354E-3</v>
      </c>
      <c r="O29" s="1">
        <f ca="1">('Profiles, Qc, Winter, S1'!O29*(RANDBETWEEN(90,100))/100*(40/100))+('Profiles, Qc, Summer, S1'!O29*(RANDBETWEEN(90,100))/100*(60/100))</f>
        <v>7.6857741573585041E-3</v>
      </c>
      <c r="P29" s="1">
        <f ca="1">('Profiles, Qc, Winter, S1'!P29*(RANDBETWEEN(90,100))/100*(40/100))+('Profiles, Qc, Summer, S1'!P29*(RANDBETWEEN(90,100))/100*(60/100))</f>
        <v>-1.2078130198667953E-2</v>
      </c>
      <c r="Q29" s="1">
        <f ca="1">('Profiles, Qc, Winter, S1'!Q29*(RANDBETWEEN(90,100))/100*(40/100))+('Profiles, Qc, Summer, S1'!Q29*(RANDBETWEEN(90,100))/100*(60/100))</f>
        <v>-1.6152503523686551E-2</v>
      </c>
      <c r="R29" s="1">
        <f ca="1">('Profiles, Qc, Winter, S1'!R29*(RANDBETWEEN(90,100))/100*(40/100))+('Profiles, Qc, Summer, S1'!R29*(RANDBETWEEN(90,100))/100*(60/100))</f>
        <v>-6.050879916979366E-3</v>
      </c>
      <c r="S29" s="1">
        <f ca="1">('Profiles, Qc, Winter, S1'!S29*(RANDBETWEEN(90,100))/100*(40/100))+('Profiles, Qc, Summer, S1'!S29*(RANDBETWEEN(90,100))/100*(60/100))</f>
        <v>3.9070876560010966E-2</v>
      </c>
      <c r="T29" s="1">
        <f ca="1">('Profiles, Qc, Winter, S1'!T29*(RANDBETWEEN(90,100))/100*(40/100))+('Profiles, Qc, Summer, S1'!T29*(RANDBETWEEN(90,100))/100*(60/100))</f>
        <v>5.7452965301646876E-2</v>
      </c>
      <c r="U29" s="1">
        <f ca="1">('Profiles, Qc, Winter, S1'!U29*(RANDBETWEEN(90,100))/100*(40/100))+('Profiles, Qc, Summer, S1'!U29*(RANDBETWEEN(90,100))/100*(60/100))</f>
        <v>4.4991637177047586E-2</v>
      </c>
      <c r="V29" s="1">
        <f ca="1">('Profiles, Qc, Winter, S1'!V29*(RANDBETWEEN(90,100))/100*(40/100))+('Profiles, Qc, Summer, S1'!V29*(RANDBETWEEN(90,100))/100*(60/100))</f>
        <v>2.0880146486155309E-2</v>
      </c>
      <c r="W29" s="1">
        <f ca="1">('Profiles, Qc, Winter, S1'!W29*(RANDBETWEEN(90,100))/100*(40/100))+('Profiles, Qc, Summer, S1'!W29*(RANDBETWEEN(90,100))/100*(60/100))</f>
        <v>5.1991845834474283E-3</v>
      </c>
      <c r="X29" s="1">
        <f ca="1">('Profiles, Qc, Winter, S1'!X29*(RANDBETWEEN(90,100))/100*(40/100))+('Profiles, Qc, Summer, S1'!X29*(RANDBETWEEN(90,100))/100*(60/100))</f>
        <v>-1.5127748066196666E-2</v>
      </c>
      <c r="Y29" s="1">
        <f ca="1">('Profiles, Qc, Winter, S1'!Y29*(RANDBETWEEN(90,100))/100*(40/100))+('Profiles, Qc, Summer, S1'!Y29*(RANDBETWEEN(90,100))/100*(60/100))</f>
        <v>-3.6149397191149617E-2</v>
      </c>
    </row>
    <row r="30" spans="1:25" x14ac:dyDescent="0.3">
      <c r="A30">
        <v>29</v>
      </c>
      <c r="B30" s="1">
        <f ca="1">('Profiles, Qc, Winter, S1'!B30*(RANDBETWEEN(90,100))/100*(40/100))+('Profiles, Qc, Summer, S1'!B30*(RANDBETWEEN(90,100))/100*(60/100))</f>
        <v>-0.14807751559919446</v>
      </c>
      <c r="C30" s="1">
        <f ca="1">('Profiles, Qc, Winter, S1'!C30*(RANDBETWEEN(90,100))/100*(40/100))+('Profiles, Qc, Summer, S1'!C30*(RANDBETWEEN(90,100))/100*(60/100))</f>
        <v>-0.20752077464333371</v>
      </c>
      <c r="D30" s="1">
        <f ca="1">('Profiles, Qc, Winter, S1'!D30*(RANDBETWEEN(90,100))/100*(40/100))+('Profiles, Qc, Summer, S1'!D30*(RANDBETWEEN(90,100))/100*(60/100))</f>
        <v>-0.26925779065957356</v>
      </c>
      <c r="E30" s="1">
        <f ca="1">('Profiles, Qc, Winter, S1'!E30*(RANDBETWEEN(90,100))/100*(40/100))+('Profiles, Qc, Summer, S1'!E30*(RANDBETWEEN(90,100))/100*(60/100))</f>
        <v>-0.24503153704813849</v>
      </c>
      <c r="F30" s="1">
        <f ca="1">('Profiles, Qc, Winter, S1'!F30*(RANDBETWEEN(90,100))/100*(40/100))+('Profiles, Qc, Summer, S1'!F30*(RANDBETWEEN(90,100))/100*(60/100))</f>
        <v>-0.25518160216040975</v>
      </c>
      <c r="G30" s="1">
        <f ca="1">('Profiles, Qc, Winter, S1'!G30*(RANDBETWEEN(90,100))/100*(40/100))+('Profiles, Qc, Summer, S1'!G30*(RANDBETWEEN(90,100))/100*(60/100))</f>
        <v>-0.22594805995098677</v>
      </c>
      <c r="H30" s="1">
        <f ca="1">('Profiles, Qc, Winter, S1'!H30*(RANDBETWEEN(90,100))/100*(40/100))+('Profiles, Qc, Summer, S1'!H30*(RANDBETWEEN(90,100))/100*(60/100))</f>
        <v>-1.1598113539408691E-2</v>
      </c>
      <c r="I30" s="1">
        <f ca="1">('Profiles, Qc, Winter, S1'!I30*(RANDBETWEEN(90,100))/100*(40/100))+('Profiles, Qc, Summer, S1'!I30*(RANDBETWEEN(90,100))/100*(60/100))</f>
        <v>0.19967569270597099</v>
      </c>
      <c r="J30" s="1">
        <f ca="1">('Profiles, Qc, Winter, S1'!J30*(RANDBETWEEN(90,100))/100*(40/100))+('Profiles, Qc, Summer, S1'!J30*(RANDBETWEEN(90,100))/100*(60/100))</f>
        <v>0.25315019535225602</v>
      </c>
      <c r="K30" s="1">
        <f ca="1">('Profiles, Qc, Winter, S1'!K30*(RANDBETWEEN(90,100))/100*(40/100))+('Profiles, Qc, Summer, S1'!K30*(RANDBETWEEN(90,100))/100*(60/100))</f>
        <v>0.22284333510466411</v>
      </c>
      <c r="L30" s="1">
        <f ca="1">('Profiles, Qc, Winter, S1'!L30*(RANDBETWEEN(90,100))/100*(40/100))+('Profiles, Qc, Summer, S1'!L30*(RANDBETWEEN(90,100))/100*(60/100))</f>
        <v>0.18151602667440173</v>
      </c>
      <c r="M30" s="1">
        <f ca="1">('Profiles, Qc, Winter, S1'!M30*(RANDBETWEEN(90,100))/100*(40/100))+('Profiles, Qc, Summer, S1'!M30*(RANDBETWEEN(90,100))/100*(60/100))</f>
        <v>0.26086961366974121</v>
      </c>
      <c r="N30" s="1">
        <f ca="1">('Profiles, Qc, Winter, S1'!N30*(RANDBETWEEN(90,100))/100*(40/100))+('Profiles, Qc, Summer, S1'!N30*(RANDBETWEEN(90,100))/100*(60/100))</f>
        <v>0.216110751988139</v>
      </c>
      <c r="O30" s="1">
        <f ca="1">('Profiles, Qc, Winter, S1'!O30*(RANDBETWEEN(90,100))/100*(40/100))+('Profiles, Qc, Summer, S1'!O30*(RANDBETWEEN(90,100))/100*(60/100))</f>
        <v>0.15559067736563037</v>
      </c>
      <c r="P30" s="1">
        <f ca="1">('Profiles, Qc, Winter, S1'!P30*(RANDBETWEEN(90,100))/100*(40/100))+('Profiles, Qc, Summer, S1'!P30*(RANDBETWEEN(90,100))/100*(60/100))</f>
        <v>6.8781142252778982E-2</v>
      </c>
      <c r="Q30" s="1">
        <f ca="1">('Profiles, Qc, Winter, S1'!Q30*(RANDBETWEEN(90,100))/100*(40/100))+('Profiles, Qc, Summer, S1'!Q30*(RANDBETWEEN(90,100))/100*(60/100))</f>
        <v>2.0771746647225982E-2</v>
      </c>
      <c r="R30" s="1">
        <f ca="1">('Profiles, Qc, Winter, S1'!R30*(RANDBETWEEN(90,100))/100*(40/100))+('Profiles, Qc, Summer, S1'!R30*(RANDBETWEEN(90,100))/100*(60/100))</f>
        <v>4.2017308988125987E-2</v>
      </c>
      <c r="S30" s="1">
        <f ca="1">('Profiles, Qc, Winter, S1'!S30*(RANDBETWEEN(90,100))/100*(40/100))+('Profiles, Qc, Summer, S1'!S30*(RANDBETWEEN(90,100))/100*(60/100))</f>
        <v>5.703417817823813E-2</v>
      </c>
      <c r="T30" s="1">
        <f ca="1">('Profiles, Qc, Winter, S1'!T30*(RANDBETWEEN(90,100))/100*(40/100))+('Profiles, Qc, Summer, S1'!T30*(RANDBETWEEN(90,100))/100*(60/100))</f>
        <v>-3.1802764339030058E-2</v>
      </c>
      <c r="U30" s="1">
        <f ca="1">('Profiles, Qc, Winter, S1'!U30*(RANDBETWEEN(90,100))/100*(40/100))+('Profiles, Qc, Summer, S1'!U30*(RANDBETWEEN(90,100))/100*(60/100))</f>
        <v>3.6338026885018054E-2</v>
      </c>
      <c r="V30" s="1">
        <f ca="1">('Profiles, Qc, Winter, S1'!V30*(RANDBETWEEN(90,100))/100*(40/100))+('Profiles, Qc, Summer, S1'!V30*(RANDBETWEEN(90,100))/100*(60/100))</f>
        <v>5.540158769188671E-2</v>
      </c>
      <c r="W30" s="1">
        <f ca="1">('Profiles, Qc, Winter, S1'!W30*(RANDBETWEEN(90,100))/100*(40/100))+('Profiles, Qc, Summer, S1'!W30*(RANDBETWEEN(90,100))/100*(60/100))</f>
        <v>-8.9431714278183985E-3</v>
      </c>
      <c r="X30" s="1">
        <f ca="1">('Profiles, Qc, Winter, S1'!X30*(RANDBETWEEN(90,100))/100*(40/100))+('Profiles, Qc, Summer, S1'!X30*(RANDBETWEEN(90,100))/100*(60/100))</f>
        <v>-0.14188876034305756</v>
      </c>
      <c r="Y30" s="1">
        <f ca="1">('Profiles, Qc, Winter, S1'!Y30*(RANDBETWEEN(90,100))/100*(40/100))+('Profiles, Qc, Summer, S1'!Y30*(RANDBETWEEN(90,100))/100*(60/100))</f>
        <v>-0.21772208395759202</v>
      </c>
    </row>
    <row r="31" spans="1:25" x14ac:dyDescent="0.3">
      <c r="A31">
        <v>30</v>
      </c>
      <c r="B31" s="1">
        <f ca="1">('Profiles, Qc, Winter, S1'!B31*(RANDBETWEEN(90,100))/100*(40/100))+('Profiles, Qc, Summer, S1'!B31*(RANDBETWEEN(90,100))/100*(60/100))</f>
        <v>-0.30193473615704691</v>
      </c>
      <c r="C31" s="1">
        <f ca="1">('Profiles, Qc, Winter, S1'!C31*(RANDBETWEEN(90,100))/100*(40/100))+('Profiles, Qc, Summer, S1'!C31*(RANDBETWEEN(90,100))/100*(60/100))</f>
        <v>-0.29518979468621032</v>
      </c>
      <c r="D31" s="1">
        <f ca="1">('Profiles, Qc, Winter, S1'!D31*(RANDBETWEEN(90,100))/100*(40/100))+('Profiles, Qc, Summer, S1'!D31*(RANDBETWEEN(90,100))/100*(60/100))</f>
        <v>-0.30051356846956617</v>
      </c>
      <c r="E31" s="1">
        <f ca="1">('Profiles, Qc, Winter, S1'!E31*(RANDBETWEEN(90,100))/100*(40/100))+('Profiles, Qc, Summer, S1'!E31*(RANDBETWEEN(90,100))/100*(60/100))</f>
        <v>-0.3026155168752836</v>
      </c>
      <c r="F31" s="1">
        <f ca="1">('Profiles, Qc, Winter, S1'!F31*(RANDBETWEEN(90,100))/100*(40/100))+('Profiles, Qc, Summer, S1'!F31*(RANDBETWEEN(90,100))/100*(60/100))</f>
        <v>-0.31282006116851802</v>
      </c>
      <c r="G31" s="1">
        <f ca="1">('Profiles, Qc, Winter, S1'!G31*(RANDBETWEEN(90,100))/100*(40/100))+('Profiles, Qc, Summer, S1'!G31*(RANDBETWEEN(90,100))/100*(60/100))</f>
        <v>-0.3031284507183406</v>
      </c>
      <c r="H31" s="1">
        <f ca="1">('Profiles, Qc, Winter, S1'!H31*(RANDBETWEEN(90,100))/100*(40/100))+('Profiles, Qc, Summer, S1'!H31*(RANDBETWEEN(90,100))/100*(60/100))</f>
        <v>-0.27132131641440271</v>
      </c>
      <c r="I31" s="1">
        <f ca="1">('Profiles, Qc, Winter, S1'!I31*(RANDBETWEEN(90,100))/100*(40/100))+('Profiles, Qc, Summer, S1'!I31*(RANDBETWEEN(90,100))/100*(60/100))</f>
        <v>-0.21260947578720424</v>
      </c>
      <c r="J31" s="1">
        <f ca="1">('Profiles, Qc, Winter, S1'!J31*(RANDBETWEEN(90,100))/100*(40/100))+('Profiles, Qc, Summer, S1'!J31*(RANDBETWEEN(90,100))/100*(60/100))</f>
        <v>-0.18676552940629465</v>
      </c>
      <c r="K31" s="1">
        <f ca="1">('Profiles, Qc, Winter, S1'!K31*(RANDBETWEEN(90,100))/100*(40/100))+('Profiles, Qc, Summer, S1'!K31*(RANDBETWEEN(90,100))/100*(60/100))</f>
        <v>-0.20352277899609356</v>
      </c>
      <c r="L31" s="1">
        <f ca="1">('Profiles, Qc, Winter, S1'!L31*(RANDBETWEEN(90,100))/100*(40/100))+('Profiles, Qc, Summer, S1'!L31*(RANDBETWEEN(90,100))/100*(60/100))</f>
        <v>-0.22651343021675061</v>
      </c>
      <c r="M31" s="1">
        <f ca="1">('Profiles, Qc, Winter, S1'!M31*(RANDBETWEEN(90,100))/100*(40/100))+('Profiles, Qc, Summer, S1'!M31*(RANDBETWEEN(90,100))/100*(60/100))</f>
        <v>-0.24941718193782328</v>
      </c>
      <c r="N31" s="1">
        <f ca="1">('Profiles, Qc, Winter, S1'!N31*(RANDBETWEEN(90,100))/100*(40/100))+('Profiles, Qc, Summer, S1'!N31*(RANDBETWEEN(90,100))/100*(60/100))</f>
        <v>-0.24395642182616128</v>
      </c>
      <c r="O31" s="1">
        <f ca="1">('Profiles, Qc, Winter, S1'!O31*(RANDBETWEEN(90,100))/100*(40/100))+('Profiles, Qc, Summer, S1'!O31*(RANDBETWEEN(90,100))/100*(60/100))</f>
        <v>-0.25609143871670298</v>
      </c>
      <c r="P31" s="1">
        <f ca="1">('Profiles, Qc, Winter, S1'!P31*(RANDBETWEEN(90,100))/100*(40/100))+('Profiles, Qc, Summer, S1'!P31*(RANDBETWEEN(90,100))/100*(60/100))</f>
        <v>-0.24295476361388427</v>
      </c>
      <c r="Q31" s="1">
        <f ca="1">('Profiles, Qc, Winter, S1'!Q31*(RANDBETWEEN(90,100))/100*(40/100))+('Profiles, Qc, Summer, S1'!Q31*(RANDBETWEEN(90,100))/100*(60/100))</f>
        <v>-0.25876745377808541</v>
      </c>
      <c r="R31" s="1">
        <f ca="1">('Profiles, Qc, Winter, S1'!R31*(RANDBETWEEN(90,100))/100*(40/100))+('Profiles, Qc, Summer, S1'!R31*(RANDBETWEEN(90,100))/100*(60/100))</f>
        <v>-0.27019492414415763</v>
      </c>
      <c r="S31" s="1">
        <f ca="1">('Profiles, Qc, Winter, S1'!S31*(RANDBETWEEN(90,100))/100*(40/100))+('Profiles, Qc, Summer, S1'!S31*(RANDBETWEEN(90,100))/100*(60/100))</f>
        <v>-0.19313991530275629</v>
      </c>
      <c r="T31" s="1">
        <f ca="1">('Profiles, Qc, Winter, S1'!T31*(RANDBETWEEN(90,100))/100*(40/100))+('Profiles, Qc, Summer, S1'!T31*(RANDBETWEEN(90,100))/100*(60/100))</f>
        <v>-0.17947112349456706</v>
      </c>
      <c r="U31" s="1">
        <f ca="1">('Profiles, Qc, Winter, S1'!U31*(RANDBETWEEN(90,100))/100*(40/100))+('Profiles, Qc, Summer, S1'!U31*(RANDBETWEEN(90,100))/100*(60/100))</f>
        <v>-0.18699557685385754</v>
      </c>
      <c r="V31" s="1">
        <f ca="1">('Profiles, Qc, Winter, S1'!V31*(RANDBETWEEN(90,100))/100*(40/100))+('Profiles, Qc, Summer, S1'!V31*(RANDBETWEEN(90,100))/100*(60/100))</f>
        <v>-0.18670819093525559</v>
      </c>
      <c r="W31" s="1">
        <f ca="1">('Profiles, Qc, Winter, S1'!W31*(RANDBETWEEN(90,100))/100*(40/100))+('Profiles, Qc, Summer, S1'!W31*(RANDBETWEEN(90,100))/100*(60/100))</f>
        <v>-0.23645519629587319</v>
      </c>
      <c r="X31" s="1">
        <f ca="1">('Profiles, Qc, Winter, S1'!X31*(RANDBETWEEN(90,100))/100*(40/100))+('Profiles, Qc, Summer, S1'!X31*(RANDBETWEEN(90,100))/100*(60/100))</f>
        <v>-0.25679312955117795</v>
      </c>
      <c r="Y31" s="1">
        <f ca="1">('Profiles, Qc, Winter, S1'!Y31*(RANDBETWEEN(90,100))/100*(40/100))+('Profiles, Qc, Summer, S1'!Y31*(RANDBETWEEN(90,100))/100*(60/100))</f>
        <v>-0.2773454615462389</v>
      </c>
    </row>
    <row r="32" spans="1:25" x14ac:dyDescent="0.3">
      <c r="A32">
        <v>31</v>
      </c>
      <c r="B32" s="1">
        <f ca="1">('Profiles, Qc, Winter, S1'!B32*(RANDBETWEEN(90,100))/100*(40/100))+('Profiles, Qc, Summer, S1'!B32*(RANDBETWEEN(90,100))/100*(60/100))</f>
        <v>-0.19876192026235784</v>
      </c>
      <c r="C32" s="1">
        <f ca="1">('Profiles, Qc, Winter, S1'!C32*(RANDBETWEEN(90,100))/100*(40/100))+('Profiles, Qc, Summer, S1'!C32*(RANDBETWEEN(90,100))/100*(60/100))</f>
        <v>-0.23263650806693448</v>
      </c>
      <c r="D32" s="1">
        <f ca="1">('Profiles, Qc, Winter, S1'!D32*(RANDBETWEEN(90,100))/100*(40/100))+('Profiles, Qc, Summer, S1'!D32*(RANDBETWEEN(90,100))/100*(60/100))</f>
        <v>-0.24985233041776045</v>
      </c>
      <c r="E32" s="1">
        <f ca="1">('Profiles, Qc, Winter, S1'!E32*(RANDBETWEEN(90,100))/100*(40/100))+('Profiles, Qc, Summer, S1'!E32*(RANDBETWEEN(90,100))/100*(60/100))</f>
        <v>-0.26601941621016811</v>
      </c>
      <c r="F32" s="1">
        <f ca="1">('Profiles, Qc, Winter, S1'!F32*(RANDBETWEEN(90,100))/100*(40/100))+('Profiles, Qc, Summer, S1'!F32*(RANDBETWEEN(90,100))/100*(60/100))</f>
        <v>-0.26219496095216199</v>
      </c>
      <c r="G32" s="1">
        <f ca="1">('Profiles, Qc, Winter, S1'!G32*(RANDBETWEEN(90,100))/100*(40/100))+('Profiles, Qc, Summer, S1'!G32*(RANDBETWEEN(90,100))/100*(60/100))</f>
        <v>-0.24596742313485731</v>
      </c>
      <c r="H32" s="1">
        <f ca="1">('Profiles, Qc, Winter, S1'!H32*(RANDBETWEEN(90,100))/100*(40/100))+('Profiles, Qc, Summer, S1'!H32*(RANDBETWEEN(90,100))/100*(60/100))</f>
        <v>-0.20602470586943494</v>
      </c>
      <c r="I32" s="1">
        <f ca="1">('Profiles, Qc, Winter, S1'!I32*(RANDBETWEEN(90,100))/100*(40/100))+('Profiles, Qc, Summer, S1'!I32*(RANDBETWEEN(90,100))/100*(60/100))</f>
        <v>-0.11413999044183297</v>
      </c>
      <c r="J32" s="1">
        <f ca="1">('Profiles, Qc, Winter, S1'!J32*(RANDBETWEEN(90,100))/100*(40/100))+('Profiles, Qc, Summer, S1'!J32*(RANDBETWEEN(90,100))/100*(60/100))</f>
        <v>-6.0213448267135344E-2</v>
      </c>
      <c r="K32" s="1">
        <f ca="1">('Profiles, Qc, Winter, S1'!K32*(RANDBETWEEN(90,100))/100*(40/100))+('Profiles, Qc, Summer, S1'!K32*(RANDBETWEEN(90,100))/100*(60/100))</f>
        <v>-1.512703944909527E-2</v>
      </c>
      <c r="L32" s="1">
        <f ca="1">('Profiles, Qc, Winter, S1'!L32*(RANDBETWEEN(90,100))/100*(40/100))+('Profiles, Qc, Summer, S1'!L32*(RANDBETWEEN(90,100))/100*(60/100))</f>
        <v>2.1055824693114698E-2</v>
      </c>
      <c r="M32" s="1">
        <f ca="1">('Profiles, Qc, Winter, S1'!M32*(RANDBETWEEN(90,100))/100*(40/100))+('Profiles, Qc, Summer, S1'!M32*(RANDBETWEEN(90,100))/100*(60/100))</f>
        <v>2.5513272430529255E-2</v>
      </c>
      <c r="N32" s="1">
        <f ca="1">('Profiles, Qc, Winter, S1'!N32*(RANDBETWEEN(90,100))/100*(40/100))+('Profiles, Qc, Summer, S1'!N32*(RANDBETWEEN(90,100))/100*(60/100))</f>
        <v>8.7800825574575747E-3</v>
      </c>
      <c r="O32" s="1">
        <f ca="1">('Profiles, Qc, Winter, S1'!O32*(RANDBETWEEN(90,100))/100*(40/100))+('Profiles, Qc, Summer, S1'!O32*(RANDBETWEEN(90,100))/100*(60/100))</f>
        <v>-1.8110691996695308E-2</v>
      </c>
      <c r="P32" s="1">
        <f ca="1">('Profiles, Qc, Winter, S1'!P32*(RANDBETWEEN(90,100))/100*(40/100))+('Profiles, Qc, Summer, S1'!P32*(RANDBETWEEN(90,100))/100*(60/100))</f>
        <v>-3.1087662029067639E-2</v>
      </c>
      <c r="Q32" s="1">
        <f ca="1">('Profiles, Qc, Winter, S1'!Q32*(RANDBETWEEN(90,100))/100*(40/100))+('Profiles, Qc, Summer, S1'!Q32*(RANDBETWEEN(90,100))/100*(60/100))</f>
        <v>-7.0853942435031E-2</v>
      </c>
      <c r="R32" s="1">
        <f ca="1">('Profiles, Qc, Winter, S1'!R32*(RANDBETWEEN(90,100))/100*(40/100))+('Profiles, Qc, Summer, S1'!R32*(RANDBETWEEN(90,100))/100*(60/100))</f>
        <v>-5.5010338006032819E-2</v>
      </c>
      <c r="S32" s="1">
        <f ca="1">('Profiles, Qc, Winter, S1'!S32*(RANDBETWEEN(90,100))/100*(40/100))+('Profiles, Qc, Summer, S1'!S32*(RANDBETWEEN(90,100))/100*(60/100))</f>
        <v>-2.0999145743063254E-2</v>
      </c>
      <c r="T32" s="1">
        <f ca="1">('Profiles, Qc, Winter, S1'!T32*(RANDBETWEEN(90,100))/100*(40/100))+('Profiles, Qc, Summer, S1'!T32*(RANDBETWEEN(90,100))/100*(60/100))</f>
        <v>-3.0442838195319608E-2</v>
      </c>
      <c r="U32" s="1">
        <f ca="1">('Profiles, Qc, Winter, S1'!U32*(RANDBETWEEN(90,100))/100*(40/100))+('Profiles, Qc, Summer, S1'!U32*(RANDBETWEEN(90,100))/100*(60/100))</f>
        <v>-5.5532897254521575E-2</v>
      </c>
      <c r="V32" s="1">
        <f ca="1">('Profiles, Qc, Winter, S1'!V32*(RANDBETWEEN(90,100))/100*(40/100))+('Profiles, Qc, Summer, S1'!V32*(RANDBETWEEN(90,100))/100*(60/100))</f>
        <v>-2.6195435923161405E-2</v>
      </c>
      <c r="W32" s="1">
        <f ca="1">('Profiles, Qc, Winter, S1'!W32*(RANDBETWEEN(90,100))/100*(40/100))+('Profiles, Qc, Summer, S1'!W32*(RANDBETWEEN(90,100))/100*(60/100))</f>
        <v>-6.4966453441983013E-2</v>
      </c>
      <c r="X32" s="1">
        <f ca="1">('Profiles, Qc, Winter, S1'!X32*(RANDBETWEEN(90,100))/100*(40/100))+('Profiles, Qc, Summer, S1'!X32*(RANDBETWEEN(90,100))/100*(60/100))</f>
        <v>-8.6592214052683136E-2</v>
      </c>
      <c r="Y32" s="1">
        <f ca="1">('Profiles, Qc, Winter, S1'!Y32*(RANDBETWEEN(90,100))/100*(40/100))+('Profiles, Qc, Summer, S1'!Y32*(RANDBETWEEN(90,100))/100*(60/100))</f>
        <v>-0.11057451071578725</v>
      </c>
    </row>
    <row r="33" spans="1:25" x14ac:dyDescent="0.3">
      <c r="A33">
        <v>32</v>
      </c>
      <c r="B33" s="1">
        <f ca="1">('Profiles, Qc, Winter, S1'!B33*(RANDBETWEEN(90,100))/100*(40/100))+('Profiles, Qc, Summer, S1'!B33*(RANDBETWEEN(90,100))/100*(60/100))</f>
        <v>0.28379989654685717</v>
      </c>
      <c r="C33" s="1">
        <f ca="1">('Profiles, Qc, Winter, S1'!C33*(RANDBETWEEN(90,100))/100*(40/100))+('Profiles, Qc, Summer, S1'!C33*(RANDBETWEEN(90,100))/100*(60/100))</f>
        <v>0.28847865129613248</v>
      </c>
      <c r="D33" s="1">
        <f ca="1">('Profiles, Qc, Winter, S1'!D33*(RANDBETWEEN(90,100))/100*(40/100))+('Profiles, Qc, Summer, S1'!D33*(RANDBETWEEN(90,100))/100*(60/100))</f>
        <v>0.21986076443916283</v>
      </c>
      <c r="E33" s="1">
        <f ca="1">('Profiles, Qc, Winter, S1'!E33*(RANDBETWEEN(90,100))/100*(40/100))+('Profiles, Qc, Summer, S1'!E33*(RANDBETWEEN(90,100))/100*(60/100))</f>
        <v>0.27972826150219893</v>
      </c>
      <c r="F33" s="1">
        <f ca="1">('Profiles, Qc, Winter, S1'!F33*(RANDBETWEEN(90,100))/100*(40/100))+('Profiles, Qc, Summer, S1'!F33*(RANDBETWEEN(90,100))/100*(60/100))</f>
        <v>0.26201795526138705</v>
      </c>
      <c r="G33" s="1">
        <f ca="1">('Profiles, Qc, Winter, S1'!G33*(RANDBETWEEN(90,100))/100*(40/100))+('Profiles, Qc, Summer, S1'!G33*(RANDBETWEEN(90,100))/100*(60/100))</f>
        <v>0.30535066751703299</v>
      </c>
      <c r="H33" s="1">
        <f ca="1">('Profiles, Qc, Winter, S1'!H33*(RANDBETWEEN(90,100))/100*(40/100))+('Profiles, Qc, Summer, S1'!H33*(RANDBETWEEN(90,100))/100*(60/100))</f>
        <v>0.30240783935502713</v>
      </c>
      <c r="I33" s="1">
        <f ca="1">('Profiles, Qc, Winter, S1'!I33*(RANDBETWEEN(90,100))/100*(40/100))+('Profiles, Qc, Summer, S1'!I33*(RANDBETWEEN(90,100))/100*(60/100))</f>
        <v>0.57532502242090855</v>
      </c>
      <c r="J33" s="1">
        <f ca="1">('Profiles, Qc, Winter, S1'!J33*(RANDBETWEEN(90,100))/100*(40/100))+('Profiles, Qc, Summer, S1'!J33*(RANDBETWEEN(90,100))/100*(60/100))</f>
        <v>0.68992387692000268</v>
      </c>
      <c r="K33" s="1">
        <f ca="1">('Profiles, Qc, Winter, S1'!K33*(RANDBETWEEN(90,100))/100*(40/100))+('Profiles, Qc, Summer, S1'!K33*(RANDBETWEEN(90,100))/100*(60/100))</f>
        <v>0.67684313764433623</v>
      </c>
      <c r="L33" s="1">
        <f ca="1">('Profiles, Qc, Winter, S1'!L33*(RANDBETWEEN(90,100))/100*(40/100))+('Profiles, Qc, Summer, S1'!L33*(RANDBETWEEN(90,100))/100*(60/100))</f>
        <v>0.61468371288316348</v>
      </c>
      <c r="M33" s="1">
        <f ca="1">('Profiles, Qc, Winter, S1'!M33*(RANDBETWEEN(90,100))/100*(40/100))+('Profiles, Qc, Summer, S1'!M33*(RANDBETWEEN(90,100))/100*(60/100))</f>
        <v>0.71891177467697631</v>
      </c>
      <c r="N33" s="1">
        <f ca="1">('Profiles, Qc, Winter, S1'!N33*(RANDBETWEEN(90,100))/100*(40/100))+('Profiles, Qc, Summer, S1'!N33*(RANDBETWEEN(90,100))/100*(60/100))</f>
        <v>0.72183435240572724</v>
      </c>
      <c r="O33" s="1">
        <f ca="1">('Profiles, Qc, Winter, S1'!O33*(RANDBETWEEN(90,100))/100*(40/100))+('Profiles, Qc, Summer, S1'!O33*(RANDBETWEEN(90,100))/100*(60/100))</f>
        <v>0.67449395926835609</v>
      </c>
      <c r="P33" s="1">
        <f ca="1">('Profiles, Qc, Winter, S1'!P33*(RANDBETWEEN(90,100))/100*(40/100))+('Profiles, Qc, Summer, S1'!P33*(RANDBETWEEN(90,100))/100*(60/100))</f>
        <v>0.58987371248392195</v>
      </c>
      <c r="Q33" s="1">
        <f ca="1">('Profiles, Qc, Winter, S1'!Q33*(RANDBETWEEN(90,100))/100*(40/100))+('Profiles, Qc, Summer, S1'!Q33*(RANDBETWEEN(90,100))/100*(60/100))</f>
        <v>0.52694263980983536</v>
      </c>
      <c r="R33" s="1">
        <f ca="1">('Profiles, Qc, Winter, S1'!R33*(RANDBETWEEN(90,100))/100*(40/100))+('Profiles, Qc, Summer, S1'!R33*(RANDBETWEEN(90,100))/100*(60/100))</f>
        <v>0.60462190166583518</v>
      </c>
      <c r="S33" s="1">
        <f ca="1">('Profiles, Qc, Winter, S1'!S33*(RANDBETWEEN(90,100))/100*(40/100))+('Profiles, Qc, Summer, S1'!S33*(RANDBETWEEN(90,100))/100*(60/100))</f>
        <v>0.61181241399930841</v>
      </c>
      <c r="T33" s="1">
        <f ca="1">('Profiles, Qc, Winter, S1'!T33*(RANDBETWEEN(90,100))/100*(40/100))+('Profiles, Qc, Summer, S1'!T33*(RANDBETWEEN(90,100))/100*(60/100))</f>
        <v>0.45870634699685497</v>
      </c>
      <c r="U33" s="1">
        <f ca="1">('Profiles, Qc, Winter, S1'!U33*(RANDBETWEEN(90,100))/100*(40/100))+('Profiles, Qc, Summer, S1'!U33*(RANDBETWEEN(90,100))/100*(60/100))</f>
        <v>0.45763034920156453</v>
      </c>
      <c r="V33" s="1">
        <f ca="1">('Profiles, Qc, Winter, S1'!V33*(RANDBETWEEN(90,100))/100*(40/100))+('Profiles, Qc, Summer, S1'!V33*(RANDBETWEEN(90,100))/100*(60/100))</f>
        <v>0.47886330056034254</v>
      </c>
      <c r="W33" s="1">
        <f ca="1">('Profiles, Qc, Winter, S1'!W33*(RANDBETWEEN(90,100))/100*(40/100))+('Profiles, Qc, Summer, S1'!W33*(RANDBETWEEN(90,100))/100*(60/100))</f>
        <v>0.42149537810817395</v>
      </c>
      <c r="X33" s="1">
        <f ca="1">('Profiles, Qc, Winter, S1'!X33*(RANDBETWEEN(90,100))/100*(40/100))+('Profiles, Qc, Summer, S1'!X33*(RANDBETWEEN(90,100))/100*(60/100))</f>
        <v>0.3041138540673638</v>
      </c>
      <c r="Y33" s="1">
        <f ca="1">('Profiles, Qc, Winter, S1'!Y33*(RANDBETWEEN(90,100))/100*(40/100))+('Profiles, Qc, Summer, S1'!Y33*(RANDBETWEEN(90,100))/100*(60/100))</f>
        <v>0.31814721191586004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74B6-1849-4A14-979C-C20E10210637}">
  <dimension ref="A1:Y40"/>
  <sheetViews>
    <sheetView workbookViewId="0">
      <selection activeCell="B34" sqref="B34:AA4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0.57317656127699601</v>
      </c>
      <c r="C2" s="1">
        <v>0.56728825545992967</v>
      </c>
      <c r="D2" s="1">
        <v>0.5467453447405427</v>
      </c>
      <c r="E2" s="1">
        <v>0.53676115485528186</v>
      </c>
      <c r="F2" s="1">
        <v>0.53320395644001894</v>
      </c>
      <c r="G2" s="1">
        <v>0.54084090940031793</v>
      </c>
      <c r="H2" s="1">
        <v>0.53641290808714859</v>
      </c>
      <c r="I2" s="1">
        <v>0.65569216376336248</v>
      </c>
      <c r="J2" s="1">
        <v>0.70547486197690545</v>
      </c>
      <c r="K2" s="1">
        <v>0.69630906801447978</v>
      </c>
      <c r="L2" s="1">
        <v>0.68475017914262859</v>
      </c>
      <c r="M2" s="1">
        <v>0.69316913447224315</v>
      </c>
      <c r="N2" s="1">
        <v>0.71883262053683816</v>
      </c>
      <c r="O2" s="1">
        <v>0.7050449291286125</v>
      </c>
      <c r="P2" s="1">
        <v>0.6504750284322085</v>
      </c>
      <c r="Q2" s="1">
        <v>0.67051646621351668</v>
      </c>
      <c r="R2" s="1">
        <v>0.67822967427883563</v>
      </c>
      <c r="S2" s="1">
        <v>0.65576907892751468</v>
      </c>
      <c r="T2" s="1">
        <v>0.62249920257546743</v>
      </c>
      <c r="U2" s="1">
        <v>0.6146736081552383</v>
      </c>
      <c r="V2" s="1">
        <v>0.6128102311246717</v>
      </c>
      <c r="W2" s="1">
        <v>0.60590406897515592</v>
      </c>
      <c r="X2" s="1">
        <v>0.55994748629745195</v>
      </c>
      <c r="Y2" s="1">
        <v>0.54143202997870754</v>
      </c>
    </row>
    <row r="3" spans="1:25" x14ac:dyDescent="0.3">
      <c r="A3">
        <v>2</v>
      </c>
      <c r="B3" s="1">
        <v>0.13218254309835681</v>
      </c>
      <c r="C3" s="1">
        <v>0.12448544520592859</v>
      </c>
      <c r="D3" s="1">
        <v>0.11970929817602401</v>
      </c>
      <c r="E3" s="1">
        <v>0.10885159850540596</v>
      </c>
      <c r="F3" s="1">
        <v>0.10488334880308402</v>
      </c>
      <c r="G3" s="1">
        <v>0.11031155255445423</v>
      </c>
      <c r="H3" s="1">
        <v>0.11732691041473636</v>
      </c>
      <c r="I3" s="1">
        <v>0.15755965595086394</v>
      </c>
      <c r="J3" s="1">
        <v>0.17212575057860957</v>
      </c>
      <c r="K3" s="1">
        <v>0.18352117698889212</v>
      </c>
      <c r="L3" s="1">
        <v>0.16720086664087033</v>
      </c>
      <c r="M3" s="1">
        <v>0.17557876285241558</v>
      </c>
      <c r="N3" s="1">
        <v>0.1757506276302335</v>
      </c>
      <c r="O3" s="1">
        <v>0.17147093751900896</v>
      </c>
      <c r="P3" s="1">
        <v>0.14758114644419351</v>
      </c>
      <c r="Q3" s="1">
        <v>0.15383906387498433</v>
      </c>
      <c r="R3" s="1">
        <v>0.16284887962938921</v>
      </c>
      <c r="S3" s="1">
        <v>0.16189050601990701</v>
      </c>
      <c r="T3" s="1">
        <v>0.16909041813357104</v>
      </c>
      <c r="U3" s="1">
        <v>0.17798264016101967</v>
      </c>
      <c r="V3" s="1">
        <v>0.18630665232705762</v>
      </c>
      <c r="W3" s="1">
        <v>0.17104006080765732</v>
      </c>
      <c r="X3" s="1">
        <v>0.14679052675565388</v>
      </c>
      <c r="Y3" s="1">
        <v>0.13548607240400615</v>
      </c>
    </row>
    <row r="4" spans="1:25" x14ac:dyDescent="0.3">
      <c r="A4">
        <v>3</v>
      </c>
      <c r="B4" s="1">
        <v>0.30001013911027863</v>
      </c>
      <c r="C4" s="1">
        <v>0.28192382012882106</v>
      </c>
      <c r="D4" s="1">
        <v>0.25959127194908388</v>
      </c>
      <c r="E4" s="1">
        <v>0.27044309773843445</v>
      </c>
      <c r="F4" s="1">
        <v>0.26530454384448587</v>
      </c>
      <c r="G4" s="1">
        <v>0.27081454762759227</v>
      </c>
      <c r="H4" s="1">
        <v>0.3836954502300321</v>
      </c>
      <c r="I4" s="1">
        <v>0.49121443664821679</v>
      </c>
      <c r="J4" s="1">
        <v>0.51514067072723579</v>
      </c>
      <c r="K4" s="1">
        <v>0.48293466779430283</v>
      </c>
      <c r="L4" s="1">
        <v>0.47255694721438751</v>
      </c>
      <c r="M4" s="1">
        <v>0.50790702464684889</v>
      </c>
      <c r="N4" s="1">
        <v>0.53139394959785025</v>
      </c>
      <c r="O4" s="1">
        <v>0.49328993346354549</v>
      </c>
      <c r="P4" s="1">
        <v>0.44969472630641638</v>
      </c>
      <c r="Q4" s="1">
        <v>0.42657044902279045</v>
      </c>
      <c r="R4" s="1">
        <v>0.43584400032608211</v>
      </c>
      <c r="S4" s="1">
        <v>0.42141275771406811</v>
      </c>
      <c r="T4" s="1">
        <v>0.41156251038195613</v>
      </c>
      <c r="U4" s="1">
        <v>0.44832635062439141</v>
      </c>
      <c r="V4" s="1">
        <v>0.46976191499399866</v>
      </c>
      <c r="W4" s="1">
        <v>0.43845652512140765</v>
      </c>
      <c r="X4" s="1">
        <v>0.38419908824806553</v>
      </c>
      <c r="Y4" s="1">
        <v>0.31997163448555177</v>
      </c>
    </row>
    <row r="5" spans="1:25" x14ac:dyDescent="0.3">
      <c r="A5">
        <v>4</v>
      </c>
      <c r="B5" s="1">
        <v>3.0836554386064554E-2</v>
      </c>
      <c r="C5" s="1">
        <v>2.4162986754586946E-2</v>
      </c>
      <c r="D5" s="1">
        <v>1.8657829138529262E-2</v>
      </c>
      <c r="E5" s="1">
        <v>1.8675803387210185E-2</v>
      </c>
      <c r="F5" s="1">
        <v>1.7338661187312993E-2</v>
      </c>
      <c r="G5" s="1">
        <v>1.6322000271402556E-2</v>
      </c>
      <c r="H5" s="1">
        <v>3.6887600254704563E-2</v>
      </c>
      <c r="I5" s="1">
        <v>6.6442754112080241E-2</v>
      </c>
      <c r="J5" s="1">
        <v>8.0712209135698279E-2</v>
      </c>
      <c r="K5" s="1">
        <v>8.2397813106703452E-2</v>
      </c>
      <c r="L5" s="1">
        <v>8.1137977376372197E-2</v>
      </c>
      <c r="M5" s="1">
        <v>7.2590015961906854E-2</v>
      </c>
      <c r="N5" s="1">
        <v>8.2354100851926931E-2</v>
      </c>
      <c r="O5" s="1">
        <v>7.785336188240298E-2</v>
      </c>
      <c r="P5" s="1">
        <v>7.0989396216692424E-2</v>
      </c>
      <c r="Q5" s="1">
        <v>6.5252957750771667E-2</v>
      </c>
      <c r="R5" s="1">
        <v>5.9237701277292248E-2</v>
      </c>
      <c r="S5" s="1">
        <v>5.2690357592173435E-2</v>
      </c>
      <c r="T5" s="1">
        <v>6.7122488166472774E-2</v>
      </c>
      <c r="U5" s="1">
        <v>7.8508129791378917E-2</v>
      </c>
      <c r="V5" s="1">
        <v>9.0246584847600009E-2</v>
      </c>
      <c r="W5" s="1">
        <v>8.6047609003089595E-2</v>
      </c>
      <c r="X5" s="1">
        <v>6.4428640646014806E-2</v>
      </c>
      <c r="Y5" s="1">
        <v>4.596632016242598E-2</v>
      </c>
    </row>
    <row r="6" spans="1:25" x14ac:dyDescent="0.3">
      <c r="A6">
        <v>5</v>
      </c>
      <c r="B6" s="1">
        <v>0.27741757493311625</v>
      </c>
      <c r="C6" s="1">
        <v>0.24923810255884415</v>
      </c>
      <c r="D6" s="1">
        <v>0.23061659817288238</v>
      </c>
      <c r="E6" s="1">
        <v>0.22512059108342589</v>
      </c>
      <c r="F6" s="1">
        <v>0.23574015775937865</v>
      </c>
      <c r="G6" s="1">
        <v>0.23646737737075288</v>
      </c>
      <c r="H6" s="1">
        <v>0.26181686449104702</v>
      </c>
      <c r="I6" s="1">
        <v>0.3049397660136387</v>
      </c>
      <c r="J6" s="1">
        <v>0.33670700162605027</v>
      </c>
      <c r="K6" s="1">
        <v>0.34691085790048337</v>
      </c>
      <c r="L6" s="1">
        <v>0.37192593154403336</v>
      </c>
      <c r="M6" s="1">
        <v>0.39327190202407331</v>
      </c>
      <c r="N6" s="1">
        <v>0.40340841936684524</v>
      </c>
      <c r="O6" s="1">
        <v>0.38433684495398462</v>
      </c>
      <c r="P6" s="1">
        <v>0.3702973592620844</v>
      </c>
      <c r="Q6" s="1">
        <v>0.36591750141499912</v>
      </c>
      <c r="R6" s="1">
        <v>0.3671329325809754</v>
      </c>
      <c r="S6" s="1">
        <v>0.36315620961142248</v>
      </c>
      <c r="T6" s="1">
        <v>0.36940233842911308</v>
      </c>
      <c r="U6" s="1">
        <v>0.37549461756823194</v>
      </c>
      <c r="V6" s="1">
        <v>0.41251379964342361</v>
      </c>
      <c r="W6" s="1">
        <v>0.39333290481807132</v>
      </c>
      <c r="X6" s="1">
        <v>0.37223489081860839</v>
      </c>
      <c r="Y6" s="1">
        <v>0.32717567035626965</v>
      </c>
    </row>
    <row r="7" spans="1:25" x14ac:dyDescent="0.3">
      <c r="A7">
        <v>6</v>
      </c>
      <c r="B7" s="1">
        <v>0.43348827293365144</v>
      </c>
      <c r="C7" s="1">
        <v>0.4161454127382434</v>
      </c>
      <c r="D7" s="1">
        <v>0.38686751381680068</v>
      </c>
      <c r="E7" s="1">
        <v>0.40338284261298074</v>
      </c>
      <c r="F7" s="1">
        <v>0.4141547259962961</v>
      </c>
      <c r="G7" s="1">
        <v>0.41532339831534509</v>
      </c>
      <c r="H7" s="1">
        <v>0.45208794161750748</v>
      </c>
      <c r="I7" s="1">
        <v>0.56830471427304385</v>
      </c>
      <c r="J7" s="1">
        <v>0.59364519706875951</v>
      </c>
      <c r="K7" s="1">
        <v>0.59024289109649553</v>
      </c>
      <c r="L7" s="1">
        <v>0.59169655200847571</v>
      </c>
      <c r="M7" s="1">
        <v>0.62430128225796044</v>
      </c>
      <c r="N7" s="1">
        <v>0.61642786472607969</v>
      </c>
      <c r="O7" s="1">
        <v>0.58948009924296507</v>
      </c>
      <c r="P7" s="1">
        <v>0.55438875639020013</v>
      </c>
      <c r="Q7" s="1">
        <v>0.53476901684325573</v>
      </c>
      <c r="R7" s="1">
        <v>0.5615122714968811</v>
      </c>
      <c r="S7" s="1">
        <v>0.5443763086639809</v>
      </c>
      <c r="T7" s="1">
        <v>0.5128427726848972</v>
      </c>
      <c r="U7" s="1">
        <v>0.51870399457724659</v>
      </c>
      <c r="V7" s="1">
        <v>0.54080773444132912</v>
      </c>
      <c r="W7" s="1">
        <v>0.49438429645449516</v>
      </c>
      <c r="X7" s="1">
        <v>0.45374060928282567</v>
      </c>
      <c r="Y7" s="1">
        <v>0.450808446015174</v>
      </c>
    </row>
    <row r="8" spans="1:25" x14ac:dyDescent="0.3">
      <c r="A8">
        <v>7</v>
      </c>
      <c r="B8" s="1">
        <v>0.22232174471026678</v>
      </c>
      <c r="C8" s="1">
        <v>0.1994463097194735</v>
      </c>
      <c r="D8" s="1">
        <v>0.1954695716997123</v>
      </c>
      <c r="E8" s="1">
        <v>0.199813470299287</v>
      </c>
      <c r="F8" s="1">
        <v>0.19412877659927577</v>
      </c>
      <c r="G8" s="1">
        <v>0.21168953370937466</v>
      </c>
      <c r="H8" s="1">
        <v>0.2733494756993361</v>
      </c>
      <c r="I8" s="1">
        <v>0.31167089209146043</v>
      </c>
      <c r="J8" s="1">
        <v>0.35940292203318758</v>
      </c>
      <c r="K8" s="1">
        <v>0.37875303924979925</v>
      </c>
      <c r="L8" s="1">
        <v>0.37704413970649053</v>
      </c>
      <c r="M8" s="1">
        <v>0.39339880537983196</v>
      </c>
      <c r="N8" s="1">
        <v>0.38237623497816142</v>
      </c>
      <c r="O8" s="1">
        <v>0.39054871089763482</v>
      </c>
      <c r="P8" s="1">
        <v>0.38417910587160142</v>
      </c>
      <c r="Q8" s="1">
        <v>0.35798176312088548</v>
      </c>
      <c r="R8" s="1">
        <v>0.3634019945619556</v>
      </c>
      <c r="S8" s="1">
        <v>0.34950408617883388</v>
      </c>
      <c r="T8" s="1">
        <v>0.34786975396719405</v>
      </c>
      <c r="U8" s="1">
        <v>0.35075474988226657</v>
      </c>
      <c r="V8" s="1">
        <v>0.35466955199511974</v>
      </c>
      <c r="W8" s="1">
        <v>0.2989074426040314</v>
      </c>
      <c r="X8" s="1">
        <v>0.28449611356752968</v>
      </c>
      <c r="Y8" s="1">
        <v>0.24405020333218316</v>
      </c>
    </row>
    <row r="9" spans="1:25" x14ac:dyDescent="0.3">
      <c r="A9">
        <v>8</v>
      </c>
      <c r="B9" s="1">
        <v>0.14257004201355927</v>
      </c>
      <c r="C9" s="1">
        <v>0.13307420773489367</v>
      </c>
      <c r="D9" s="1">
        <v>0.12871483107117382</v>
      </c>
      <c r="E9" s="1">
        <v>0.12754078582778824</v>
      </c>
      <c r="F9" s="1">
        <v>0.13283843762291989</v>
      </c>
      <c r="G9" s="1">
        <v>0.14426374729664934</v>
      </c>
      <c r="H9" s="1">
        <v>0.24026141016271416</v>
      </c>
      <c r="I9" s="1">
        <v>0.2933194421918105</v>
      </c>
      <c r="J9" s="1">
        <v>0.31533333016275616</v>
      </c>
      <c r="K9" s="1">
        <v>0.31075491921860937</v>
      </c>
      <c r="L9" s="1">
        <v>0.32496629333865484</v>
      </c>
      <c r="M9" s="1">
        <v>0.34466287064868056</v>
      </c>
      <c r="N9" s="1">
        <v>0.34194908375235333</v>
      </c>
      <c r="O9" s="1">
        <v>0.31762341284696616</v>
      </c>
      <c r="P9" s="1">
        <v>0.27636425385999785</v>
      </c>
      <c r="Q9" s="1">
        <v>0.2640963131281307</v>
      </c>
      <c r="R9" s="1">
        <v>0.25105881869918023</v>
      </c>
      <c r="S9" s="1">
        <v>0.24432005786572861</v>
      </c>
      <c r="T9" s="1">
        <v>0.24159664958628568</v>
      </c>
      <c r="U9" s="1">
        <v>0.24907161070536279</v>
      </c>
      <c r="V9" s="1">
        <v>0.23969123087405564</v>
      </c>
      <c r="W9" s="1">
        <v>0.21091984886047693</v>
      </c>
      <c r="X9" s="1">
        <v>0.17270313461694869</v>
      </c>
      <c r="Y9" s="1">
        <v>0.15454388447645931</v>
      </c>
    </row>
    <row r="10" spans="1:25" x14ac:dyDescent="0.3">
      <c r="A10">
        <v>9</v>
      </c>
      <c r="B10" s="1">
        <v>0.13699870218184418</v>
      </c>
      <c r="C10" s="1">
        <v>0.12599562824991511</v>
      </c>
      <c r="D10" s="1">
        <v>0.12255188475434634</v>
      </c>
      <c r="E10" s="1">
        <v>0.11470311086342004</v>
      </c>
      <c r="F10" s="1">
        <v>0.11794805830856592</v>
      </c>
      <c r="G10" s="1">
        <v>0.11575979028300248</v>
      </c>
      <c r="H10" s="1">
        <v>0.11497603348941375</v>
      </c>
      <c r="I10" s="1">
        <v>0.13081716670782828</v>
      </c>
      <c r="J10" s="1">
        <v>0.11341030872698538</v>
      </c>
      <c r="K10" s="1">
        <v>0.11755016950361513</v>
      </c>
      <c r="L10" s="1">
        <v>0.13120906122984574</v>
      </c>
      <c r="M10" s="1">
        <v>0.14664406242926134</v>
      </c>
      <c r="N10" s="1">
        <v>0.15291633775869942</v>
      </c>
      <c r="O10" s="1">
        <v>0.15075951176814914</v>
      </c>
      <c r="P10" s="1">
        <v>0.14609169183699325</v>
      </c>
      <c r="Q10" s="1">
        <v>0.15224555427814168</v>
      </c>
      <c r="R10" s="1">
        <v>0.15385014512829792</v>
      </c>
      <c r="S10" s="1">
        <v>0.14867147812936854</v>
      </c>
      <c r="T10" s="1">
        <v>0.14893122537307554</v>
      </c>
      <c r="U10" s="1">
        <v>0.15912273617670414</v>
      </c>
      <c r="V10" s="1">
        <v>0.16664100964502485</v>
      </c>
      <c r="W10" s="1">
        <v>0.15622047122270757</v>
      </c>
      <c r="X10" s="1">
        <v>0.12967746603961364</v>
      </c>
      <c r="Y10" s="1">
        <v>0.13725277334702035</v>
      </c>
    </row>
    <row r="11" spans="1:25" x14ac:dyDescent="0.3">
      <c r="A11">
        <v>10</v>
      </c>
      <c r="B11" s="1">
        <v>0.20769502139369897</v>
      </c>
      <c r="C11" s="1">
        <v>0.19165615638958614</v>
      </c>
      <c r="D11" s="1">
        <v>0.18521701080143121</v>
      </c>
      <c r="E11" s="1">
        <v>0.18709013821689829</v>
      </c>
      <c r="F11" s="1">
        <v>0.18762597723044538</v>
      </c>
      <c r="G11" s="1">
        <v>0.1927298360943743</v>
      </c>
      <c r="H11" s="1">
        <v>0.22881715442685838</v>
      </c>
      <c r="I11" s="1">
        <v>0.26952318601108771</v>
      </c>
      <c r="J11" s="1">
        <v>0.28841119733427961</v>
      </c>
      <c r="K11" s="1">
        <v>0.29964009104051559</v>
      </c>
      <c r="L11" s="1">
        <v>0.2934248323499255</v>
      </c>
      <c r="M11" s="1">
        <v>0.30404741551761266</v>
      </c>
      <c r="N11" s="1">
        <v>0.3168988549724181</v>
      </c>
      <c r="O11" s="1">
        <v>0.3068362449021827</v>
      </c>
      <c r="P11" s="1">
        <v>0.29850487318432245</v>
      </c>
      <c r="Q11" s="1">
        <v>0.27658197877230906</v>
      </c>
      <c r="R11" s="1">
        <v>0.26945247368275438</v>
      </c>
      <c r="S11" s="1">
        <v>0.26769924912619136</v>
      </c>
      <c r="T11" s="1">
        <v>0.27375301478246072</v>
      </c>
      <c r="U11" s="1">
        <v>0.29195277578343409</v>
      </c>
      <c r="V11" s="1">
        <v>0.31490267275443862</v>
      </c>
      <c r="W11" s="1">
        <v>0.28697115901077336</v>
      </c>
      <c r="X11" s="1">
        <v>0.25845722155904316</v>
      </c>
      <c r="Y11" s="1">
        <v>0.22443945305960886</v>
      </c>
    </row>
    <row r="12" spans="1:25" x14ac:dyDescent="0.3">
      <c r="A12">
        <v>11</v>
      </c>
      <c r="B12" s="1">
        <v>6.7895578662489034E-2</v>
      </c>
      <c r="C12" s="1">
        <v>6.116363342333387E-2</v>
      </c>
      <c r="D12" s="1">
        <v>5.7434664831561816E-2</v>
      </c>
      <c r="E12" s="1">
        <v>5.5617124285161336E-2</v>
      </c>
      <c r="F12" s="1">
        <v>5.6481672746535115E-2</v>
      </c>
      <c r="G12" s="1">
        <v>6.183436315314797E-2</v>
      </c>
      <c r="H12" s="1">
        <v>7.3860376087847332E-2</v>
      </c>
      <c r="I12" s="1">
        <v>8.694759210471581E-2</v>
      </c>
      <c r="J12" s="1">
        <v>9.4660886171224534E-2</v>
      </c>
      <c r="K12" s="1">
        <v>9.9572841980097943E-2</v>
      </c>
      <c r="L12" s="1">
        <v>0.10545770989959954</v>
      </c>
      <c r="M12" s="1">
        <v>0.10798332834254094</v>
      </c>
      <c r="N12" s="1">
        <v>0.10636714238196171</v>
      </c>
      <c r="O12" s="1">
        <v>0.10266351619081192</v>
      </c>
      <c r="P12" s="1">
        <v>9.6473915955216802E-2</v>
      </c>
      <c r="Q12" s="1">
        <v>9.1101139970711953E-2</v>
      </c>
      <c r="R12" s="1">
        <v>9.1547309843650629E-2</v>
      </c>
      <c r="S12" s="1">
        <v>9.7412758694481655E-2</v>
      </c>
      <c r="T12" s="1">
        <v>0.10281532119109481</v>
      </c>
      <c r="U12" s="1">
        <v>0.10588379419464622</v>
      </c>
      <c r="V12" s="1">
        <v>0.11761443604276842</v>
      </c>
      <c r="W12" s="1">
        <v>0.10491236775457283</v>
      </c>
      <c r="X12" s="1">
        <v>9.5407903256504722E-2</v>
      </c>
      <c r="Y12" s="1">
        <v>8.1356390298202338E-2</v>
      </c>
    </row>
    <row r="13" spans="1:25" x14ac:dyDescent="0.3">
      <c r="A13">
        <v>12</v>
      </c>
      <c r="B13" s="1">
        <v>0.42881512092872415</v>
      </c>
      <c r="C13" s="1">
        <v>0.4351209646725947</v>
      </c>
      <c r="D13" s="1">
        <v>0.46657931411144249</v>
      </c>
      <c r="E13" s="1">
        <v>0.42442636410851797</v>
      </c>
      <c r="F13" s="1">
        <v>0.4187077708894934</v>
      </c>
      <c r="G13" s="1">
        <v>0.40473065111045042</v>
      </c>
      <c r="H13" s="1">
        <v>0.41162386148077323</v>
      </c>
      <c r="I13" s="1">
        <v>0.44607481797353665</v>
      </c>
      <c r="J13" s="1">
        <v>0.39646169905619116</v>
      </c>
      <c r="K13" s="1">
        <v>0.30343445923711737</v>
      </c>
      <c r="L13" s="1">
        <v>0.42137512574341479</v>
      </c>
      <c r="M13" s="1">
        <v>0.46451965871528628</v>
      </c>
      <c r="N13" s="1">
        <v>0.4636374090590093</v>
      </c>
      <c r="O13" s="1">
        <v>0.48092517474216256</v>
      </c>
      <c r="P13" s="1">
        <v>0.38142419320628268</v>
      </c>
      <c r="Q13" s="1">
        <v>0.50979249753312039</v>
      </c>
      <c r="R13" s="1">
        <v>0.46602745952631353</v>
      </c>
      <c r="S13" s="1">
        <v>0.45248750744566052</v>
      </c>
      <c r="T13" s="1">
        <v>0.4576518616965673</v>
      </c>
      <c r="U13" s="1">
        <v>0.50191525509832036</v>
      </c>
      <c r="V13" s="1">
        <v>0.55087502082626316</v>
      </c>
      <c r="W13" s="1">
        <v>0.54674815267939159</v>
      </c>
      <c r="X13" s="1">
        <v>0.54167283976040725</v>
      </c>
      <c r="Y13" s="1">
        <v>0.54700236574653105</v>
      </c>
    </row>
    <row r="14" spans="1:25" x14ac:dyDescent="0.3">
      <c r="A14">
        <v>13</v>
      </c>
      <c r="B14" s="1">
        <v>0.78399012341695362</v>
      </c>
      <c r="C14" s="1">
        <v>0.77468517522927327</v>
      </c>
      <c r="D14" s="1">
        <v>0.7628360194414634</v>
      </c>
      <c r="E14" s="1">
        <v>0.75816567752541475</v>
      </c>
      <c r="F14" s="1">
        <v>0.75344754044810114</v>
      </c>
      <c r="G14" s="1">
        <v>0.77006263277454945</v>
      </c>
      <c r="H14" s="1">
        <v>0.887993578996363</v>
      </c>
      <c r="I14" s="1">
        <v>0.93799447942882075</v>
      </c>
      <c r="J14" s="1">
        <v>1</v>
      </c>
      <c r="K14" s="1">
        <v>0.95159972576284579</v>
      </c>
      <c r="L14" s="1">
        <v>0.95773920020493064</v>
      </c>
      <c r="M14" s="1">
        <v>0.96494196325803849</v>
      </c>
      <c r="N14" s="1">
        <v>0.9965120561929024</v>
      </c>
      <c r="O14" s="1">
        <v>0.98641870499735107</v>
      </c>
      <c r="P14" s="1">
        <v>0.96476287868033173</v>
      </c>
      <c r="Q14" s="1">
        <v>0.9573570840182003</v>
      </c>
      <c r="R14" s="1">
        <v>0.96958843984390064</v>
      </c>
      <c r="S14" s="1">
        <v>0.97886939369960968</v>
      </c>
      <c r="T14" s="1">
        <v>0.93709858353374265</v>
      </c>
      <c r="U14" s="1">
        <v>0.94826706570416086</v>
      </c>
      <c r="V14" s="1">
        <v>0.95615067222701056</v>
      </c>
      <c r="W14" s="1">
        <v>0.90008175359109366</v>
      </c>
      <c r="X14" s="1">
        <v>0.79532587360159168</v>
      </c>
      <c r="Y14" s="1">
        <v>0.79601875293785451</v>
      </c>
    </row>
    <row r="15" spans="1:25" x14ac:dyDescent="0.3">
      <c r="A15">
        <v>14</v>
      </c>
      <c r="B15" s="1">
        <v>0.57317656127699601</v>
      </c>
      <c r="C15" s="1">
        <v>0.56728825545992967</v>
      </c>
      <c r="D15" s="1">
        <v>0.5467453447405427</v>
      </c>
      <c r="E15" s="1">
        <v>0.53676115485528186</v>
      </c>
      <c r="F15" s="1">
        <v>0.53320395644001894</v>
      </c>
      <c r="G15" s="1">
        <v>0.54084090940031793</v>
      </c>
      <c r="H15" s="1">
        <v>0.53641290808714859</v>
      </c>
      <c r="I15" s="1">
        <v>0.65569216376336248</v>
      </c>
      <c r="J15" s="1">
        <v>0.70547486197690545</v>
      </c>
      <c r="K15" s="1">
        <v>0.69630906801447978</v>
      </c>
      <c r="L15" s="1">
        <v>0.68475017914262859</v>
      </c>
      <c r="M15" s="1">
        <v>0.69316913447224315</v>
      </c>
      <c r="N15" s="1">
        <v>0.71883262053683816</v>
      </c>
      <c r="O15" s="1">
        <v>0.7050449291286125</v>
      </c>
      <c r="P15" s="1">
        <v>0.6504750284322085</v>
      </c>
      <c r="Q15" s="1">
        <v>0.67051646621351668</v>
      </c>
      <c r="R15" s="1">
        <v>0.67822967427883563</v>
      </c>
      <c r="S15" s="1">
        <v>0.65576907892751468</v>
      </c>
      <c r="T15" s="1">
        <v>0.62249920257546743</v>
      </c>
      <c r="U15" s="1">
        <v>0.6146736081552383</v>
      </c>
      <c r="V15" s="1">
        <v>0.6128102311246717</v>
      </c>
      <c r="W15" s="1">
        <v>0.60590406897515592</v>
      </c>
      <c r="X15" s="1">
        <v>0.55994748629745195</v>
      </c>
      <c r="Y15" s="1">
        <v>0.54143202997870754</v>
      </c>
    </row>
    <row r="16" spans="1:25" x14ac:dyDescent="0.3">
      <c r="A16">
        <v>15</v>
      </c>
      <c r="B16" s="1">
        <v>0.13218254309835681</v>
      </c>
      <c r="C16" s="1">
        <v>0.12448544520592859</v>
      </c>
      <c r="D16" s="1">
        <v>0.11970929817602401</v>
      </c>
      <c r="E16" s="1">
        <v>0.10885159850540596</v>
      </c>
      <c r="F16" s="1">
        <v>0.10488334880308402</v>
      </c>
      <c r="G16" s="1">
        <v>0.11031155255445423</v>
      </c>
      <c r="H16" s="1">
        <v>0.11732691041473636</v>
      </c>
      <c r="I16" s="1">
        <v>0.15755965595086394</v>
      </c>
      <c r="J16" s="1">
        <v>0.17212575057860957</v>
      </c>
      <c r="K16" s="1">
        <v>0.18352117698889212</v>
      </c>
      <c r="L16" s="1">
        <v>0.16720086664087033</v>
      </c>
      <c r="M16" s="1">
        <v>0.17557876285241558</v>
      </c>
      <c r="N16" s="1">
        <v>0.1757506276302335</v>
      </c>
      <c r="O16" s="1">
        <v>0.17147093751900896</v>
      </c>
      <c r="P16" s="1">
        <v>0.14758114644419351</v>
      </c>
      <c r="Q16" s="1">
        <v>0.15383906387498433</v>
      </c>
      <c r="R16" s="1">
        <v>0.16284887962938921</v>
      </c>
      <c r="S16" s="1">
        <v>0.16189050601990701</v>
      </c>
      <c r="T16" s="1">
        <v>0.16909041813357104</v>
      </c>
      <c r="U16" s="1">
        <v>0.17798264016101967</v>
      </c>
      <c r="V16" s="1">
        <v>0.18630665232705762</v>
      </c>
      <c r="W16" s="1">
        <v>0.17104006080765732</v>
      </c>
      <c r="X16" s="1">
        <v>0.14679052675565388</v>
      </c>
      <c r="Y16" s="1">
        <v>0.13548607240400615</v>
      </c>
    </row>
    <row r="17" spans="1:25" x14ac:dyDescent="0.3">
      <c r="A17">
        <v>16</v>
      </c>
      <c r="B17" s="1">
        <v>0.30001013911027863</v>
      </c>
      <c r="C17" s="1">
        <v>0.28192382012882106</v>
      </c>
      <c r="D17" s="1">
        <v>0.25959127194908388</v>
      </c>
      <c r="E17" s="1">
        <v>0.27044309773843445</v>
      </c>
      <c r="F17" s="1">
        <v>0.26530454384448587</v>
      </c>
      <c r="G17" s="1">
        <v>0.27081454762759227</v>
      </c>
      <c r="H17" s="1">
        <v>0.3836954502300321</v>
      </c>
      <c r="I17" s="1">
        <v>0.49121443664821679</v>
      </c>
      <c r="J17" s="1">
        <v>0.51514067072723579</v>
      </c>
      <c r="K17" s="1">
        <v>0.48293466779430283</v>
      </c>
      <c r="L17" s="1">
        <v>0.47255694721438751</v>
      </c>
      <c r="M17" s="1">
        <v>0.50790702464684889</v>
      </c>
      <c r="N17" s="1">
        <v>0.53139394959785025</v>
      </c>
      <c r="O17" s="1">
        <v>0.49328993346354549</v>
      </c>
      <c r="P17" s="1">
        <v>0.44969472630641638</v>
      </c>
      <c r="Q17" s="1">
        <v>0.42657044902279045</v>
      </c>
      <c r="R17" s="1">
        <v>0.43584400032608211</v>
      </c>
      <c r="S17" s="1">
        <v>0.42141275771406811</v>
      </c>
      <c r="T17" s="1">
        <v>0.41156251038195613</v>
      </c>
      <c r="U17" s="1">
        <v>0.44832635062439141</v>
      </c>
      <c r="V17" s="1">
        <v>0.46976191499399866</v>
      </c>
      <c r="W17" s="1">
        <v>0.43845652512140765</v>
      </c>
      <c r="X17" s="1">
        <v>0.38419908824806553</v>
      </c>
      <c r="Y17" s="1">
        <v>0.31997163448555177</v>
      </c>
    </row>
    <row r="18" spans="1:25" x14ac:dyDescent="0.3">
      <c r="A18">
        <v>17</v>
      </c>
      <c r="B18" s="1">
        <v>3.0836554386064554E-2</v>
      </c>
      <c r="C18" s="1">
        <v>2.4162986754586946E-2</v>
      </c>
      <c r="D18" s="1">
        <v>1.8657829138529262E-2</v>
      </c>
      <c r="E18" s="1">
        <v>1.8675803387210185E-2</v>
      </c>
      <c r="F18" s="1">
        <v>1.7338661187312993E-2</v>
      </c>
      <c r="G18" s="1">
        <v>1.6322000271402556E-2</v>
      </c>
      <c r="H18" s="1">
        <v>3.6887600254704563E-2</v>
      </c>
      <c r="I18" s="1">
        <v>6.6442754112080241E-2</v>
      </c>
      <c r="J18" s="1">
        <v>8.0712209135698279E-2</v>
      </c>
      <c r="K18" s="1">
        <v>8.2397813106703452E-2</v>
      </c>
      <c r="L18" s="1">
        <v>8.1137977376372197E-2</v>
      </c>
      <c r="M18" s="1">
        <v>7.2590015961906854E-2</v>
      </c>
      <c r="N18" s="1">
        <v>8.2354100851926931E-2</v>
      </c>
      <c r="O18" s="1">
        <v>7.785336188240298E-2</v>
      </c>
      <c r="P18" s="1">
        <v>7.0989396216692424E-2</v>
      </c>
      <c r="Q18" s="1">
        <v>6.5252957750771667E-2</v>
      </c>
      <c r="R18" s="1">
        <v>5.9237701277292248E-2</v>
      </c>
      <c r="S18" s="1">
        <v>5.2690357592173435E-2</v>
      </c>
      <c r="T18" s="1">
        <v>6.7122488166472774E-2</v>
      </c>
      <c r="U18" s="1">
        <v>7.8508129791378917E-2</v>
      </c>
      <c r="V18" s="1">
        <v>9.0246584847600009E-2</v>
      </c>
      <c r="W18" s="1">
        <v>8.6047609003089595E-2</v>
      </c>
      <c r="X18" s="1">
        <v>6.4428640646014806E-2</v>
      </c>
      <c r="Y18" s="1">
        <v>4.596632016242598E-2</v>
      </c>
    </row>
    <row r="19" spans="1:25" x14ac:dyDescent="0.3">
      <c r="A19">
        <v>18</v>
      </c>
      <c r="B19" s="1">
        <v>0.27741757493311625</v>
      </c>
      <c r="C19" s="1">
        <v>0.24923810255884415</v>
      </c>
      <c r="D19" s="1">
        <v>0.23061659817288238</v>
      </c>
      <c r="E19" s="1">
        <v>0.22512059108342589</v>
      </c>
      <c r="F19" s="1">
        <v>0.23574015775937865</v>
      </c>
      <c r="G19" s="1">
        <v>0.23646737737075288</v>
      </c>
      <c r="H19" s="1">
        <v>0.26181686449104702</v>
      </c>
      <c r="I19" s="1">
        <v>0.3049397660136387</v>
      </c>
      <c r="J19" s="1">
        <v>0.33670700162605027</v>
      </c>
      <c r="K19" s="1">
        <v>0.34691085790048337</v>
      </c>
      <c r="L19" s="1">
        <v>0.37192593154403336</v>
      </c>
      <c r="M19" s="1">
        <v>0.39327190202407331</v>
      </c>
      <c r="N19" s="1">
        <v>0.40340841936684524</v>
      </c>
      <c r="O19" s="1">
        <v>0.38433684495398462</v>
      </c>
      <c r="P19" s="1">
        <v>0.3702973592620844</v>
      </c>
      <c r="Q19" s="1">
        <v>0.36591750141499912</v>
      </c>
      <c r="R19" s="1">
        <v>0.3671329325809754</v>
      </c>
      <c r="S19" s="1">
        <v>0.36315620961142248</v>
      </c>
      <c r="T19" s="1">
        <v>0.36940233842911308</v>
      </c>
      <c r="U19" s="1">
        <v>0.37549461756823194</v>
      </c>
      <c r="V19" s="1">
        <v>0.41251379964342361</v>
      </c>
      <c r="W19" s="1">
        <v>0.39333290481807132</v>
      </c>
      <c r="X19" s="1">
        <v>0.37223489081860839</v>
      </c>
      <c r="Y19" s="1">
        <v>0.32717567035626965</v>
      </c>
    </row>
    <row r="20" spans="1:25" x14ac:dyDescent="0.3">
      <c r="A20">
        <v>19</v>
      </c>
      <c r="B20" s="1">
        <v>0.43348827293365144</v>
      </c>
      <c r="C20" s="1">
        <v>0.4161454127382434</v>
      </c>
      <c r="D20" s="1">
        <v>0.38686751381680068</v>
      </c>
      <c r="E20" s="1">
        <v>0.40338284261298074</v>
      </c>
      <c r="F20" s="1">
        <v>0.4141547259962961</v>
      </c>
      <c r="G20" s="1">
        <v>0.41532339831534509</v>
      </c>
      <c r="H20" s="1">
        <v>0.45208794161750748</v>
      </c>
      <c r="I20" s="1">
        <v>0.56830471427304385</v>
      </c>
      <c r="J20" s="1">
        <v>0.59364519706875951</v>
      </c>
      <c r="K20" s="1">
        <v>0.59024289109649553</v>
      </c>
      <c r="L20" s="1">
        <v>0.59169655200847571</v>
      </c>
      <c r="M20" s="1">
        <v>0.62430128225796044</v>
      </c>
      <c r="N20" s="1">
        <v>0.61642786472607969</v>
      </c>
      <c r="O20" s="1">
        <v>0.58948009924296507</v>
      </c>
      <c r="P20" s="1">
        <v>0.55438875639020013</v>
      </c>
      <c r="Q20" s="1">
        <v>0.53476901684325573</v>
      </c>
      <c r="R20" s="1">
        <v>0.5615122714968811</v>
      </c>
      <c r="S20" s="1">
        <v>0.5443763086639809</v>
      </c>
      <c r="T20" s="1">
        <v>0.5128427726848972</v>
      </c>
      <c r="U20" s="1">
        <v>0.51870399457724659</v>
      </c>
      <c r="V20" s="1">
        <v>0.54080773444132912</v>
      </c>
      <c r="W20" s="1">
        <v>0.49438429645449516</v>
      </c>
      <c r="X20" s="1">
        <v>0.45374060928282567</v>
      </c>
      <c r="Y20" s="1">
        <v>0.450808446015174</v>
      </c>
    </row>
    <row r="21" spans="1:25" x14ac:dyDescent="0.3">
      <c r="A21">
        <v>20</v>
      </c>
      <c r="B21" s="1">
        <v>0.22232174471026678</v>
      </c>
      <c r="C21" s="1">
        <v>0.1994463097194735</v>
      </c>
      <c r="D21" s="1">
        <v>0.1954695716997123</v>
      </c>
      <c r="E21" s="1">
        <v>0.199813470299287</v>
      </c>
      <c r="F21" s="1">
        <v>0.19412877659927577</v>
      </c>
      <c r="G21" s="1">
        <v>0.21168953370937466</v>
      </c>
      <c r="H21" s="1">
        <v>0.2733494756993361</v>
      </c>
      <c r="I21" s="1">
        <v>0.31167089209146043</v>
      </c>
      <c r="J21" s="1">
        <v>0.35940292203318758</v>
      </c>
      <c r="K21" s="1">
        <v>0.37875303924979925</v>
      </c>
      <c r="L21" s="1">
        <v>0.37704413970649053</v>
      </c>
      <c r="M21" s="1">
        <v>0.39339880537983196</v>
      </c>
      <c r="N21" s="1">
        <v>0.38237623497816142</v>
      </c>
      <c r="O21" s="1">
        <v>0.39054871089763482</v>
      </c>
      <c r="P21" s="1">
        <v>0.38417910587160142</v>
      </c>
      <c r="Q21" s="1">
        <v>0.35798176312088548</v>
      </c>
      <c r="R21" s="1">
        <v>0.3634019945619556</v>
      </c>
      <c r="S21" s="1">
        <v>0.34950408617883388</v>
      </c>
      <c r="T21" s="1">
        <v>0.34786975396719405</v>
      </c>
      <c r="U21" s="1">
        <v>0.35075474988226657</v>
      </c>
      <c r="V21" s="1">
        <v>0.35466955199511974</v>
      </c>
      <c r="W21" s="1">
        <v>0.2989074426040314</v>
      </c>
      <c r="X21" s="1">
        <v>0.28449611356752968</v>
      </c>
      <c r="Y21" s="1">
        <v>0.24405020333218316</v>
      </c>
    </row>
    <row r="22" spans="1:25" x14ac:dyDescent="0.3">
      <c r="A22">
        <v>21</v>
      </c>
      <c r="B22" s="1">
        <v>0.14257004201355927</v>
      </c>
      <c r="C22" s="1">
        <v>0.13307420773489367</v>
      </c>
      <c r="D22" s="1">
        <v>0.12871483107117382</v>
      </c>
      <c r="E22" s="1">
        <v>0.12754078582778824</v>
      </c>
      <c r="F22" s="1">
        <v>0.13283843762291989</v>
      </c>
      <c r="G22" s="1">
        <v>0.14426374729664934</v>
      </c>
      <c r="H22" s="1">
        <v>0.24026141016271416</v>
      </c>
      <c r="I22" s="1">
        <v>0.2933194421918105</v>
      </c>
      <c r="J22" s="1">
        <v>0.31533333016275616</v>
      </c>
      <c r="K22" s="1">
        <v>0.31075491921860937</v>
      </c>
      <c r="L22" s="1">
        <v>0.32496629333865484</v>
      </c>
      <c r="M22" s="1">
        <v>0.34466287064868056</v>
      </c>
      <c r="N22" s="1">
        <v>0.34194908375235333</v>
      </c>
      <c r="O22" s="1">
        <v>0.31762341284696616</v>
      </c>
      <c r="P22" s="1">
        <v>0.27636425385999785</v>
      </c>
      <c r="Q22" s="1">
        <v>0.2640963131281307</v>
      </c>
      <c r="R22" s="1">
        <v>0.25105881869918023</v>
      </c>
      <c r="S22" s="1">
        <v>0.24432005786572861</v>
      </c>
      <c r="T22" s="1">
        <v>0.24159664958628568</v>
      </c>
      <c r="U22" s="1">
        <v>0.24907161070536279</v>
      </c>
      <c r="V22" s="1">
        <v>0.23969123087405564</v>
      </c>
      <c r="W22" s="1">
        <v>0.21091984886047693</v>
      </c>
      <c r="X22" s="1">
        <v>0.17270313461694869</v>
      </c>
      <c r="Y22" s="1">
        <v>0.15454388447645931</v>
      </c>
    </row>
    <row r="23" spans="1:25" x14ac:dyDescent="0.3">
      <c r="A23">
        <v>22</v>
      </c>
      <c r="B23" s="1">
        <v>0.13699870218184418</v>
      </c>
      <c r="C23" s="1">
        <v>0.12599562824991511</v>
      </c>
      <c r="D23" s="1">
        <v>0.12255188475434634</v>
      </c>
      <c r="E23" s="1">
        <v>0.11470311086342004</v>
      </c>
      <c r="F23" s="1">
        <v>0.11794805830856592</v>
      </c>
      <c r="G23" s="1">
        <v>0.11575979028300248</v>
      </c>
      <c r="H23" s="1">
        <v>0.11497603348941375</v>
      </c>
      <c r="I23" s="1">
        <v>0.13081716670782828</v>
      </c>
      <c r="J23" s="1">
        <v>0.11341030872698538</v>
      </c>
      <c r="K23" s="1">
        <v>0.11755016950361513</v>
      </c>
      <c r="L23" s="1">
        <v>0.13120906122984574</v>
      </c>
      <c r="M23" s="1">
        <v>0.14664406242926134</v>
      </c>
      <c r="N23" s="1">
        <v>0.15291633775869942</v>
      </c>
      <c r="O23" s="1">
        <v>0.15075951176814914</v>
      </c>
      <c r="P23" s="1">
        <v>0.14609169183699325</v>
      </c>
      <c r="Q23" s="1">
        <v>0.15224555427814168</v>
      </c>
      <c r="R23" s="1">
        <v>0.15385014512829792</v>
      </c>
      <c r="S23" s="1">
        <v>0.14867147812936854</v>
      </c>
      <c r="T23" s="1">
        <v>0.14893122537307554</v>
      </c>
      <c r="U23" s="1">
        <v>0.15912273617670414</v>
      </c>
      <c r="V23" s="1">
        <v>0.16664100964502485</v>
      </c>
      <c r="W23" s="1">
        <v>0.15622047122270757</v>
      </c>
      <c r="X23" s="1">
        <v>0.12967746603961364</v>
      </c>
      <c r="Y23" s="1">
        <v>0.13725277334702035</v>
      </c>
    </row>
    <row r="24" spans="1:25" x14ac:dyDescent="0.3">
      <c r="A24">
        <v>23</v>
      </c>
      <c r="B24" s="1">
        <v>0.20769502139369897</v>
      </c>
      <c r="C24" s="1">
        <v>0.19165615638958614</v>
      </c>
      <c r="D24" s="1">
        <v>0.18521701080143121</v>
      </c>
      <c r="E24" s="1">
        <v>0.18709013821689829</v>
      </c>
      <c r="F24" s="1">
        <v>0.18762597723044538</v>
      </c>
      <c r="G24" s="1">
        <v>0.1927298360943743</v>
      </c>
      <c r="H24" s="1">
        <v>0.22881715442685838</v>
      </c>
      <c r="I24" s="1">
        <v>0.26952318601108771</v>
      </c>
      <c r="J24" s="1">
        <v>0.28841119733427961</v>
      </c>
      <c r="K24" s="1">
        <v>0.29964009104051559</v>
      </c>
      <c r="L24" s="1">
        <v>0.2934248323499255</v>
      </c>
      <c r="M24" s="1">
        <v>0.30404741551761266</v>
      </c>
      <c r="N24" s="1">
        <v>0.3168988549724181</v>
      </c>
      <c r="O24" s="1">
        <v>0.3068362449021827</v>
      </c>
      <c r="P24" s="1">
        <v>0.29850487318432245</v>
      </c>
      <c r="Q24" s="1">
        <v>0.27658197877230906</v>
      </c>
      <c r="R24" s="1">
        <v>0.26945247368275438</v>
      </c>
      <c r="S24" s="1">
        <v>0.26769924912619136</v>
      </c>
      <c r="T24" s="1">
        <v>0.27375301478246072</v>
      </c>
      <c r="U24" s="1">
        <v>0.29195277578343409</v>
      </c>
      <c r="V24" s="1">
        <v>0.31490267275443862</v>
      </c>
      <c r="W24" s="1">
        <v>0.28697115901077336</v>
      </c>
      <c r="X24" s="1">
        <v>0.25845722155904316</v>
      </c>
      <c r="Y24" s="1">
        <v>0.22443945305960886</v>
      </c>
    </row>
    <row r="25" spans="1:25" x14ac:dyDescent="0.3">
      <c r="A25">
        <v>24</v>
      </c>
      <c r="B25" s="1">
        <v>6.7895578662489034E-2</v>
      </c>
      <c r="C25" s="1">
        <v>6.116363342333387E-2</v>
      </c>
      <c r="D25" s="1">
        <v>5.7434664831561816E-2</v>
      </c>
      <c r="E25" s="1">
        <v>5.5617124285161336E-2</v>
      </c>
      <c r="F25" s="1">
        <v>5.6481672746535115E-2</v>
      </c>
      <c r="G25" s="1">
        <v>6.183436315314797E-2</v>
      </c>
      <c r="H25" s="1">
        <v>7.3860376087847332E-2</v>
      </c>
      <c r="I25" s="1">
        <v>8.694759210471581E-2</v>
      </c>
      <c r="J25" s="1">
        <v>9.4660886171224534E-2</v>
      </c>
      <c r="K25" s="1">
        <v>9.9572841980097943E-2</v>
      </c>
      <c r="L25" s="1">
        <v>0.10545770989959954</v>
      </c>
      <c r="M25" s="1">
        <v>0.10798332834254094</v>
      </c>
      <c r="N25" s="1">
        <v>0.10636714238196171</v>
      </c>
      <c r="O25" s="1">
        <v>0.10266351619081192</v>
      </c>
      <c r="P25" s="1">
        <v>9.6473915955216802E-2</v>
      </c>
      <c r="Q25" s="1">
        <v>9.1101139970711953E-2</v>
      </c>
      <c r="R25" s="1">
        <v>9.1547309843650629E-2</v>
      </c>
      <c r="S25" s="1">
        <v>9.7412758694481655E-2</v>
      </c>
      <c r="T25" s="1">
        <v>0.10281532119109481</v>
      </c>
      <c r="U25" s="1">
        <v>0.10588379419464622</v>
      </c>
      <c r="V25" s="1">
        <v>0.11761443604276842</v>
      </c>
      <c r="W25" s="1">
        <v>0.10491236775457283</v>
      </c>
      <c r="X25" s="1">
        <v>9.5407903256504722E-2</v>
      </c>
      <c r="Y25" s="1">
        <v>8.1356390298202338E-2</v>
      </c>
    </row>
    <row r="26" spans="1:25" x14ac:dyDescent="0.3">
      <c r="A26">
        <v>25</v>
      </c>
      <c r="B26" s="1">
        <v>0.42881512092872415</v>
      </c>
      <c r="C26" s="1">
        <v>0.4351209646725947</v>
      </c>
      <c r="D26" s="1">
        <v>0.46657931411144249</v>
      </c>
      <c r="E26" s="1">
        <v>0.42442636410851797</v>
      </c>
      <c r="F26" s="1">
        <v>0.4187077708894934</v>
      </c>
      <c r="G26" s="1">
        <v>0.40473065111045042</v>
      </c>
      <c r="H26" s="1">
        <v>0.41162386148077323</v>
      </c>
      <c r="I26" s="1">
        <v>0.44607481797353665</v>
      </c>
      <c r="J26" s="1">
        <v>0.39646169905619116</v>
      </c>
      <c r="K26" s="1">
        <v>0.30343445923711737</v>
      </c>
      <c r="L26" s="1">
        <v>0.42137512574341479</v>
      </c>
      <c r="M26" s="1">
        <v>0.46451965871528628</v>
      </c>
      <c r="N26" s="1">
        <v>0.4636374090590093</v>
      </c>
      <c r="O26" s="1">
        <v>0.48092517474216256</v>
      </c>
      <c r="P26" s="1">
        <v>0.38142419320628268</v>
      </c>
      <c r="Q26" s="1">
        <v>0.50979249753312039</v>
      </c>
      <c r="R26" s="1">
        <v>0.46602745952631353</v>
      </c>
      <c r="S26" s="1">
        <v>0.45248750744566052</v>
      </c>
      <c r="T26" s="1">
        <v>0.4576518616965673</v>
      </c>
      <c r="U26" s="1">
        <v>0.50191525509832036</v>
      </c>
      <c r="V26" s="1">
        <v>0.55087502082626316</v>
      </c>
      <c r="W26" s="1">
        <v>0.54674815267939159</v>
      </c>
      <c r="X26" s="1">
        <v>0.54167283976040725</v>
      </c>
      <c r="Y26" s="1">
        <v>0.54700236574653105</v>
      </c>
    </row>
    <row r="27" spans="1:25" x14ac:dyDescent="0.3">
      <c r="A27">
        <v>26</v>
      </c>
      <c r="B27" s="1">
        <v>0.78399012341695362</v>
      </c>
      <c r="C27" s="1">
        <v>0.77468517522927327</v>
      </c>
      <c r="D27" s="1">
        <v>0.7628360194414634</v>
      </c>
      <c r="E27" s="1">
        <v>0.75816567752541475</v>
      </c>
      <c r="F27" s="1">
        <v>0.75344754044810114</v>
      </c>
      <c r="G27" s="1">
        <v>0.77006263277454945</v>
      </c>
      <c r="H27" s="1">
        <v>0.887993578996363</v>
      </c>
      <c r="I27" s="1">
        <v>0.93799447942882075</v>
      </c>
      <c r="J27" s="1">
        <v>1</v>
      </c>
      <c r="K27" s="1">
        <v>0.95159972576284579</v>
      </c>
      <c r="L27" s="1">
        <v>0.95773920020493064</v>
      </c>
      <c r="M27" s="1">
        <v>0.96494196325803849</v>
      </c>
      <c r="N27" s="1">
        <v>0.9965120561929024</v>
      </c>
      <c r="O27" s="1">
        <v>0.98641870499735107</v>
      </c>
      <c r="P27" s="1">
        <v>0.96476287868033173</v>
      </c>
      <c r="Q27" s="1">
        <v>0.9573570840182003</v>
      </c>
      <c r="R27" s="1">
        <v>0.96958843984390064</v>
      </c>
      <c r="S27" s="1">
        <v>0.97886939369960968</v>
      </c>
      <c r="T27" s="1">
        <v>0.93709858353374265</v>
      </c>
      <c r="U27" s="1">
        <v>0.94826706570416086</v>
      </c>
      <c r="V27" s="1">
        <v>0.95615067222701056</v>
      </c>
      <c r="W27" s="1">
        <v>0.90008175359109366</v>
      </c>
      <c r="X27" s="1">
        <v>0.79532587360159168</v>
      </c>
      <c r="Y27" s="1">
        <v>0.79601875293785451</v>
      </c>
    </row>
    <row r="28" spans="1:25" x14ac:dyDescent="0.3">
      <c r="A28">
        <v>27</v>
      </c>
      <c r="B28" s="1">
        <v>0.57317656127699601</v>
      </c>
      <c r="C28" s="1">
        <v>0.56728825545992967</v>
      </c>
      <c r="D28" s="1">
        <v>0.5467453447405427</v>
      </c>
      <c r="E28" s="1">
        <v>0.53676115485528186</v>
      </c>
      <c r="F28" s="1">
        <v>0.53320395644001894</v>
      </c>
      <c r="G28" s="1">
        <v>0.54084090940031793</v>
      </c>
      <c r="H28" s="1">
        <v>0.53641290808714859</v>
      </c>
      <c r="I28" s="1">
        <v>0.65569216376336248</v>
      </c>
      <c r="J28" s="1">
        <v>0.70547486197690545</v>
      </c>
      <c r="K28" s="1">
        <v>0.69630906801447978</v>
      </c>
      <c r="L28" s="1">
        <v>0.68475017914262859</v>
      </c>
      <c r="M28" s="1">
        <v>0.69316913447224315</v>
      </c>
      <c r="N28" s="1">
        <v>0.71883262053683816</v>
      </c>
      <c r="O28" s="1">
        <v>0.7050449291286125</v>
      </c>
      <c r="P28" s="1">
        <v>0.6504750284322085</v>
      </c>
      <c r="Q28" s="1">
        <v>0.67051646621351668</v>
      </c>
      <c r="R28" s="1">
        <v>0.67822967427883563</v>
      </c>
      <c r="S28" s="1">
        <v>0.65576907892751468</v>
      </c>
      <c r="T28" s="1">
        <v>0.62249920257546743</v>
      </c>
      <c r="U28" s="1">
        <v>0.6146736081552383</v>
      </c>
      <c r="V28" s="1">
        <v>0.6128102311246717</v>
      </c>
      <c r="W28" s="1">
        <v>0.60590406897515592</v>
      </c>
      <c r="X28" s="1">
        <v>0.55994748629745195</v>
      </c>
      <c r="Y28" s="1">
        <v>0.54143202997870754</v>
      </c>
    </row>
    <row r="29" spans="1:25" x14ac:dyDescent="0.3">
      <c r="A29">
        <v>28</v>
      </c>
      <c r="B29" s="1">
        <v>0.13218254309835681</v>
      </c>
      <c r="C29" s="1">
        <v>0.12448544520592859</v>
      </c>
      <c r="D29" s="1">
        <v>0.11970929817602401</v>
      </c>
      <c r="E29" s="1">
        <v>0.10885159850540596</v>
      </c>
      <c r="F29" s="1">
        <v>0.10488334880308402</v>
      </c>
      <c r="G29" s="1">
        <v>0.11031155255445423</v>
      </c>
      <c r="H29" s="1">
        <v>0.11732691041473636</v>
      </c>
      <c r="I29" s="1">
        <v>0.15755965595086394</v>
      </c>
      <c r="J29" s="1">
        <v>0.17212575057860957</v>
      </c>
      <c r="K29" s="1">
        <v>0.18352117698889212</v>
      </c>
      <c r="L29" s="1">
        <v>0.16720086664087033</v>
      </c>
      <c r="M29" s="1">
        <v>0.17557876285241558</v>
      </c>
      <c r="N29" s="1">
        <v>0.1757506276302335</v>
      </c>
      <c r="O29" s="1">
        <v>0.17147093751900896</v>
      </c>
      <c r="P29" s="1">
        <v>0.14758114644419351</v>
      </c>
      <c r="Q29" s="1">
        <v>0.15383906387498433</v>
      </c>
      <c r="R29" s="1">
        <v>0.16284887962938921</v>
      </c>
      <c r="S29" s="1">
        <v>0.16189050601990701</v>
      </c>
      <c r="T29" s="1">
        <v>0.16909041813357104</v>
      </c>
      <c r="U29" s="1">
        <v>0.17798264016101967</v>
      </c>
      <c r="V29" s="1">
        <v>0.18630665232705762</v>
      </c>
      <c r="W29" s="1">
        <v>0.17104006080765732</v>
      </c>
      <c r="X29" s="1">
        <v>0.14679052675565388</v>
      </c>
      <c r="Y29" s="1">
        <v>0.13548607240400615</v>
      </c>
    </row>
    <row r="30" spans="1:25" x14ac:dyDescent="0.3">
      <c r="A30">
        <v>29</v>
      </c>
      <c r="B30" s="1">
        <v>0.30001013911027863</v>
      </c>
      <c r="C30" s="1">
        <v>0.28192382012882106</v>
      </c>
      <c r="D30" s="1">
        <v>0.25959127194908388</v>
      </c>
      <c r="E30" s="1">
        <v>0.27044309773843445</v>
      </c>
      <c r="F30" s="1">
        <v>0.26530454384448587</v>
      </c>
      <c r="G30" s="1">
        <v>0.27081454762759227</v>
      </c>
      <c r="H30" s="1">
        <v>0.3836954502300321</v>
      </c>
      <c r="I30" s="1">
        <v>0.49121443664821679</v>
      </c>
      <c r="J30" s="1">
        <v>0.51514067072723579</v>
      </c>
      <c r="K30" s="1">
        <v>0.48293466779430283</v>
      </c>
      <c r="L30" s="1">
        <v>0.47255694721438751</v>
      </c>
      <c r="M30" s="1">
        <v>0.50790702464684889</v>
      </c>
      <c r="N30" s="1">
        <v>0.53139394959785025</v>
      </c>
      <c r="O30" s="1">
        <v>0.49328993346354549</v>
      </c>
      <c r="P30" s="1">
        <v>0.44969472630641638</v>
      </c>
      <c r="Q30" s="1">
        <v>0.42657044902279045</v>
      </c>
      <c r="R30" s="1">
        <v>0.43584400032608211</v>
      </c>
      <c r="S30" s="1">
        <v>0.42141275771406811</v>
      </c>
      <c r="T30" s="1">
        <v>0.41156251038195613</v>
      </c>
      <c r="U30" s="1">
        <v>0.44832635062439141</v>
      </c>
      <c r="V30" s="1">
        <v>0.46976191499399866</v>
      </c>
      <c r="W30" s="1">
        <v>0.43845652512140765</v>
      </c>
      <c r="X30" s="1">
        <v>0.38419908824806553</v>
      </c>
      <c r="Y30" s="1">
        <v>0.31997163448555177</v>
      </c>
    </row>
    <row r="31" spans="1:25" x14ac:dyDescent="0.3">
      <c r="A31">
        <v>30</v>
      </c>
      <c r="B31" s="1">
        <v>3.0836554386064554E-2</v>
      </c>
      <c r="C31" s="1">
        <v>2.4162986754586946E-2</v>
      </c>
      <c r="D31" s="1">
        <v>1.8657829138529262E-2</v>
      </c>
      <c r="E31" s="1">
        <v>1.8675803387210185E-2</v>
      </c>
      <c r="F31" s="1">
        <v>1.7338661187312993E-2</v>
      </c>
      <c r="G31" s="1">
        <v>1.6322000271402556E-2</v>
      </c>
      <c r="H31" s="1">
        <v>3.6887600254704563E-2</v>
      </c>
      <c r="I31" s="1">
        <v>6.6442754112080241E-2</v>
      </c>
      <c r="J31" s="1">
        <v>8.0712209135698279E-2</v>
      </c>
      <c r="K31" s="1">
        <v>8.2397813106703452E-2</v>
      </c>
      <c r="L31" s="1">
        <v>8.1137977376372197E-2</v>
      </c>
      <c r="M31" s="1">
        <v>7.2590015961906854E-2</v>
      </c>
      <c r="N31" s="1">
        <v>8.2354100851926931E-2</v>
      </c>
      <c r="O31" s="1">
        <v>7.785336188240298E-2</v>
      </c>
      <c r="P31" s="1">
        <v>7.0989396216692424E-2</v>
      </c>
      <c r="Q31" s="1">
        <v>6.5252957750771667E-2</v>
      </c>
      <c r="R31" s="1">
        <v>5.9237701277292248E-2</v>
      </c>
      <c r="S31" s="1">
        <v>5.2690357592173435E-2</v>
      </c>
      <c r="T31" s="1">
        <v>6.7122488166472774E-2</v>
      </c>
      <c r="U31" s="1">
        <v>7.8508129791378917E-2</v>
      </c>
      <c r="V31" s="1">
        <v>9.0246584847600009E-2</v>
      </c>
      <c r="W31" s="1">
        <v>8.6047609003089595E-2</v>
      </c>
      <c r="X31" s="1">
        <v>6.4428640646014806E-2</v>
      </c>
      <c r="Y31" s="1">
        <v>4.596632016242598E-2</v>
      </c>
    </row>
    <row r="32" spans="1:25" x14ac:dyDescent="0.3">
      <c r="A32">
        <v>31</v>
      </c>
      <c r="B32" s="1">
        <v>0.27741757493311625</v>
      </c>
      <c r="C32" s="1">
        <v>0.24923810255884415</v>
      </c>
      <c r="D32" s="1">
        <v>0.23061659817288238</v>
      </c>
      <c r="E32" s="1">
        <v>0.22512059108342589</v>
      </c>
      <c r="F32" s="1">
        <v>0.23574015775937865</v>
      </c>
      <c r="G32" s="1">
        <v>0.23646737737075288</v>
      </c>
      <c r="H32" s="1">
        <v>0.26181686449104702</v>
      </c>
      <c r="I32" s="1">
        <v>0.3049397660136387</v>
      </c>
      <c r="J32" s="1">
        <v>0.33670700162605027</v>
      </c>
      <c r="K32" s="1">
        <v>0.34691085790048337</v>
      </c>
      <c r="L32" s="1">
        <v>0.37192593154403336</v>
      </c>
      <c r="M32" s="1">
        <v>0.39327190202407331</v>
      </c>
      <c r="N32" s="1">
        <v>0.40340841936684524</v>
      </c>
      <c r="O32" s="1">
        <v>0.38433684495398462</v>
      </c>
      <c r="P32" s="1">
        <v>0.3702973592620844</v>
      </c>
      <c r="Q32" s="1">
        <v>0.36591750141499912</v>
      </c>
      <c r="R32" s="1">
        <v>0.3671329325809754</v>
      </c>
      <c r="S32" s="1">
        <v>0.36315620961142248</v>
      </c>
      <c r="T32" s="1">
        <v>0.36940233842911308</v>
      </c>
      <c r="U32" s="1">
        <v>0.37549461756823194</v>
      </c>
      <c r="V32" s="1">
        <v>0.41251379964342361</v>
      </c>
      <c r="W32" s="1">
        <v>0.39333290481807132</v>
      </c>
      <c r="X32" s="1">
        <v>0.37223489081860839</v>
      </c>
      <c r="Y32" s="1">
        <v>0.32717567035626965</v>
      </c>
    </row>
    <row r="33" spans="1:25" x14ac:dyDescent="0.3">
      <c r="A33">
        <v>32</v>
      </c>
      <c r="B33" s="1">
        <v>0.43348827293365144</v>
      </c>
      <c r="C33" s="1">
        <v>0.4161454127382434</v>
      </c>
      <c r="D33" s="1">
        <v>0.38686751381680068</v>
      </c>
      <c r="E33" s="1">
        <v>0.40338284261298074</v>
      </c>
      <c r="F33" s="1">
        <v>0.4141547259962961</v>
      </c>
      <c r="G33" s="1">
        <v>0.41532339831534509</v>
      </c>
      <c r="H33" s="1">
        <v>0.45208794161750748</v>
      </c>
      <c r="I33" s="1">
        <v>0.56830471427304385</v>
      </c>
      <c r="J33" s="1">
        <v>0.59364519706875951</v>
      </c>
      <c r="K33" s="1">
        <v>0.59024289109649553</v>
      </c>
      <c r="L33" s="1">
        <v>0.59169655200847571</v>
      </c>
      <c r="M33" s="1">
        <v>0.62430128225796044</v>
      </c>
      <c r="N33" s="1">
        <v>0.61642786472607969</v>
      </c>
      <c r="O33" s="1">
        <v>0.58948009924296507</v>
      </c>
      <c r="P33" s="1">
        <v>0.55438875639020013</v>
      </c>
      <c r="Q33" s="1">
        <v>0.53476901684325573</v>
      </c>
      <c r="R33" s="1">
        <v>0.5615122714968811</v>
      </c>
      <c r="S33" s="1">
        <v>0.5443763086639809</v>
      </c>
      <c r="T33" s="1">
        <v>0.5128427726848972</v>
      </c>
      <c r="U33" s="1">
        <v>0.51870399457724659</v>
      </c>
      <c r="V33" s="1">
        <v>0.54080773444132912</v>
      </c>
      <c r="W33" s="1">
        <v>0.49438429645449516</v>
      </c>
      <c r="X33" s="1">
        <v>0.45374060928282567</v>
      </c>
      <c r="Y33" s="1">
        <v>0.450808446015174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80B9-226C-411E-A65A-1B22DC795BD6}">
  <dimension ref="A1:Y33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S1'!B2*Main!$B$6</f>
        <v>0.65915304546854536</v>
      </c>
      <c r="C2" s="1">
        <f>'Profiles, Pc, Summer, S1'!C2*Main!$B$6</f>
        <v>0.65238149377891907</v>
      </c>
      <c r="D2" s="1">
        <f>'Profiles, Pc, Summer, S1'!D2*Main!$B$6</f>
        <v>0.62875714645162406</v>
      </c>
      <c r="E2" s="1">
        <f>'Profiles, Pc, Summer, S1'!E2*Main!$B$6</f>
        <v>0.6172753280835741</v>
      </c>
      <c r="F2" s="1">
        <f>'Profiles, Pc, Summer, S1'!F2*Main!$B$6</f>
        <v>0.61318454990602178</v>
      </c>
      <c r="G2" s="1">
        <f>'Profiles, Pc, Summer, S1'!G2*Main!$B$6</f>
        <v>0.62196704581036555</v>
      </c>
      <c r="H2" s="1">
        <f>'Profiles, Pc, Summer, S1'!H2*Main!$B$6</f>
        <v>0.61687484430022088</v>
      </c>
      <c r="I2" s="1">
        <f>'Profiles, Pc, Summer, S1'!I2*Main!$B$6</f>
        <v>0.75404598832786685</v>
      </c>
      <c r="J2" s="1">
        <f>'Profiles, Pc, Summer, S1'!J2*Main!$B$6</f>
        <v>0.81129609127344116</v>
      </c>
      <c r="K2" s="1">
        <f>'Profiles, Pc, Summer, S1'!K2*Main!$B$6</f>
        <v>0.80075542821665169</v>
      </c>
      <c r="L2" s="1">
        <f>'Profiles, Pc, Summer, S1'!L2*Main!$B$6</f>
        <v>0.7874627060140228</v>
      </c>
      <c r="M2" s="1">
        <f>'Profiles, Pc, Summer, S1'!M2*Main!$B$6</f>
        <v>0.79714450464307951</v>
      </c>
      <c r="N2" s="1">
        <f>'Profiles, Pc, Summer, S1'!N2*Main!$B$6</f>
        <v>0.82665751361736384</v>
      </c>
      <c r="O2" s="1">
        <f>'Profiles, Pc, Summer, S1'!O2*Main!$B$6</f>
        <v>0.81080166849790436</v>
      </c>
      <c r="P2" s="1">
        <f>'Profiles, Pc, Summer, S1'!P2*Main!$B$6</f>
        <v>0.74804628269703977</v>
      </c>
      <c r="Q2" s="1">
        <f>'Profiles, Pc, Summer, S1'!Q2*Main!$B$6</f>
        <v>0.77109393614554411</v>
      </c>
      <c r="R2" s="1">
        <f>'Profiles, Pc, Summer, S1'!R2*Main!$B$6</f>
        <v>0.77996412542066096</v>
      </c>
      <c r="S2" s="1">
        <f>'Profiles, Pc, Summer, S1'!S2*Main!$B$6</f>
        <v>0.75413444076664182</v>
      </c>
      <c r="T2" s="1">
        <f>'Profiles, Pc, Summer, S1'!T2*Main!$B$6</f>
        <v>0.71587408296178745</v>
      </c>
      <c r="U2" s="1">
        <f>'Profiles, Pc, Summer, S1'!U2*Main!$B$6</f>
        <v>0.70687464937852396</v>
      </c>
      <c r="V2" s="1">
        <f>'Profiles, Pc, Summer, S1'!V2*Main!$B$6</f>
        <v>0.70473176579337238</v>
      </c>
      <c r="W2" s="1">
        <f>'Profiles, Pc, Summer, S1'!W2*Main!$B$6</f>
        <v>0.69678967932142921</v>
      </c>
      <c r="X2" s="1">
        <f>'Profiles, Pc, Summer, S1'!X2*Main!$B$6</f>
        <v>0.64393960924206972</v>
      </c>
      <c r="Y2" s="1">
        <f>'Profiles, Pc, Summer, S1'!Y2*Main!$B$6</f>
        <v>0.62264683447551361</v>
      </c>
    </row>
    <row r="3" spans="1:25" x14ac:dyDescent="0.3">
      <c r="A3">
        <v>2</v>
      </c>
      <c r="B3" s="1">
        <f>'Profiles, Pc, Summer, S1'!B3*Main!$B$6</f>
        <v>0.15200992456311033</v>
      </c>
      <c r="C3" s="1">
        <f>'Profiles, Pc, Summer, S1'!C3*Main!$B$6</f>
        <v>0.14315826198681786</v>
      </c>
      <c r="D3" s="1">
        <f>'Profiles, Pc, Summer, S1'!D3*Main!$B$6</f>
        <v>0.13766569290242758</v>
      </c>
      <c r="E3" s="1">
        <f>'Profiles, Pc, Summer, S1'!E3*Main!$B$6</f>
        <v>0.12517933828121686</v>
      </c>
      <c r="F3" s="1">
        <f>'Profiles, Pc, Summer, S1'!F3*Main!$B$6</f>
        <v>0.12061585112354661</v>
      </c>
      <c r="G3" s="1">
        <f>'Profiles, Pc, Summer, S1'!G3*Main!$B$6</f>
        <v>0.12685828543762234</v>
      </c>
      <c r="H3" s="1">
        <f>'Profiles, Pc, Summer, S1'!H3*Main!$B$6</f>
        <v>0.13492594697694682</v>
      </c>
      <c r="I3" s="1">
        <f>'Profiles, Pc, Summer, S1'!I3*Main!$B$6</f>
        <v>0.18119360434349352</v>
      </c>
      <c r="J3" s="1">
        <f>'Profiles, Pc, Summer, S1'!J3*Main!$B$6</f>
        <v>0.19794461316540099</v>
      </c>
      <c r="K3" s="1">
        <f>'Profiles, Pc, Summer, S1'!K3*Main!$B$6</f>
        <v>0.21104935353722593</v>
      </c>
      <c r="L3" s="1">
        <f>'Profiles, Pc, Summer, S1'!L3*Main!$B$6</f>
        <v>0.19228099663700088</v>
      </c>
      <c r="M3" s="1">
        <f>'Profiles, Pc, Summer, S1'!M3*Main!$B$6</f>
        <v>0.2019155772802779</v>
      </c>
      <c r="N3" s="1">
        <f>'Profiles, Pc, Summer, S1'!N3*Main!$B$6</f>
        <v>0.20211322177476851</v>
      </c>
      <c r="O3" s="1">
        <f>'Profiles, Pc, Summer, S1'!O3*Main!$B$6</f>
        <v>0.19719157814686031</v>
      </c>
      <c r="P3" s="1">
        <f>'Profiles, Pc, Summer, S1'!P3*Main!$B$6</f>
        <v>0.16971831841082252</v>
      </c>
      <c r="Q3" s="1">
        <f>'Profiles, Pc, Summer, S1'!Q3*Main!$B$6</f>
        <v>0.17691492345623197</v>
      </c>
      <c r="R3" s="1">
        <f>'Profiles, Pc, Summer, S1'!R3*Main!$B$6</f>
        <v>0.18727621157379756</v>
      </c>
      <c r="S3" s="1">
        <f>'Profiles, Pc, Summer, S1'!S3*Main!$B$6</f>
        <v>0.18617408192289306</v>
      </c>
      <c r="T3" s="1">
        <f>'Profiles, Pc, Summer, S1'!T3*Main!$B$6</f>
        <v>0.19445398085360668</v>
      </c>
      <c r="U3" s="1">
        <f>'Profiles, Pc, Summer, S1'!U3*Main!$B$6</f>
        <v>0.20468003618517261</v>
      </c>
      <c r="V3" s="1">
        <f>'Profiles, Pc, Summer, S1'!V3*Main!$B$6</f>
        <v>0.21425265017611625</v>
      </c>
      <c r="W3" s="1">
        <f>'Profiles, Pc, Summer, S1'!W3*Main!$B$6</f>
        <v>0.19669606992880589</v>
      </c>
      <c r="X3" s="1">
        <f>'Profiles, Pc, Summer, S1'!X3*Main!$B$6</f>
        <v>0.16880910576900193</v>
      </c>
      <c r="Y3" s="1">
        <f>'Profiles, Pc, Summer, S1'!Y3*Main!$B$6</f>
        <v>0.15580898326460707</v>
      </c>
    </row>
    <row r="4" spans="1:25" x14ac:dyDescent="0.3">
      <c r="A4">
        <v>3</v>
      </c>
      <c r="B4" s="1">
        <f>'Profiles, Pc, Summer, S1'!B4*Main!$B$6</f>
        <v>0.34501165997682037</v>
      </c>
      <c r="C4" s="1">
        <f>'Profiles, Pc, Summer, S1'!C4*Main!$B$6</f>
        <v>0.32421239314814421</v>
      </c>
      <c r="D4" s="1">
        <f>'Profiles, Pc, Summer, S1'!D4*Main!$B$6</f>
        <v>0.29852996274144644</v>
      </c>
      <c r="E4" s="1">
        <f>'Profiles, Pc, Summer, S1'!E4*Main!$B$6</f>
        <v>0.31100956239919958</v>
      </c>
      <c r="F4" s="1">
        <f>'Profiles, Pc, Summer, S1'!F4*Main!$B$6</f>
        <v>0.30510022542115872</v>
      </c>
      <c r="G4" s="1">
        <f>'Profiles, Pc, Summer, S1'!G4*Main!$B$6</f>
        <v>0.31143672977173109</v>
      </c>
      <c r="H4" s="1">
        <f>'Profiles, Pc, Summer, S1'!H4*Main!$B$6</f>
        <v>0.44124976776453689</v>
      </c>
      <c r="I4" s="1">
        <f>'Profiles, Pc, Summer, S1'!I4*Main!$B$6</f>
        <v>0.56489660214544923</v>
      </c>
      <c r="J4" s="1">
        <f>'Profiles, Pc, Summer, S1'!J4*Main!$B$6</f>
        <v>0.59241177133632117</v>
      </c>
      <c r="K4" s="1">
        <f>'Profiles, Pc, Summer, S1'!K4*Main!$B$6</f>
        <v>0.55537486796344826</v>
      </c>
      <c r="L4" s="1">
        <f>'Profiles, Pc, Summer, S1'!L4*Main!$B$6</f>
        <v>0.54344048929654565</v>
      </c>
      <c r="M4" s="1">
        <f>'Profiles, Pc, Summer, S1'!M4*Main!$B$6</f>
        <v>0.58409307834387614</v>
      </c>
      <c r="N4" s="1">
        <f>'Profiles, Pc, Summer, S1'!N4*Main!$B$6</f>
        <v>0.61110304203752774</v>
      </c>
      <c r="O4" s="1">
        <f>'Profiles, Pc, Summer, S1'!O4*Main!$B$6</f>
        <v>0.56728342348307725</v>
      </c>
      <c r="P4" s="1">
        <f>'Profiles, Pc, Summer, S1'!P4*Main!$B$6</f>
        <v>0.51714893525237882</v>
      </c>
      <c r="Q4" s="1">
        <f>'Profiles, Pc, Summer, S1'!Q4*Main!$B$6</f>
        <v>0.49055601637620899</v>
      </c>
      <c r="R4" s="1">
        <f>'Profiles, Pc, Summer, S1'!R4*Main!$B$6</f>
        <v>0.50122060037499439</v>
      </c>
      <c r="S4" s="1">
        <f>'Profiles, Pc, Summer, S1'!S4*Main!$B$6</f>
        <v>0.48462467137117826</v>
      </c>
      <c r="T4" s="1">
        <f>'Profiles, Pc, Summer, S1'!T4*Main!$B$6</f>
        <v>0.47329688693924948</v>
      </c>
      <c r="U4" s="1">
        <f>'Profiles, Pc, Summer, S1'!U4*Main!$B$6</f>
        <v>0.51557530321805012</v>
      </c>
      <c r="V4" s="1">
        <f>'Profiles, Pc, Summer, S1'!V4*Main!$B$6</f>
        <v>0.54022620224309847</v>
      </c>
      <c r="W4" s="1">
        <f>'Profiles, Pc, Summer, S1'!W4*Main!$B$6</f>
        <v>0.50422500388961877</v>
      </c>
      <c r="X4" s="1">
        <f>'Profiles, Pc, Summer, S1'!X4*Main!$B$6</f>
        <v>0.44182895148527535</v>
      </c>
      <c r="Y4" s="1">
        <f>'Profiles, Pc, Summer, S1'!Y4*Main!$B$6</f>
        <v>0.3679673796583845</v>
      </c>
    </row>
    <row r="5" spans="1:25" x14ac:dyDescent="0.3">
      <c r="A5">
        <v>4</v>
      </c>
      <c r="B5" s="1">
        <f>'Profiles, Pc, Summer, S1'!B5*Main!$B$6</f>
        <v>3.5462037543974236E-2</v>
      </c>
      <c r="C5" s="1">
        <f>'Profiles, Pc, Summer, S1'!C5*Main!$B$6</f>
        <v>2.7787434767774986E-2</v>
      </c>
      <c r="D5" s="1">
        <f>'Profiles, Pc, Summer, S1'!D5*Main!$B$6</f>
        <v>2.1456503509308649E-2</v>
      </c>
      <c r="E5" s="1">
        <f>'Profiles, Pc, Summer, S1'!E5*Main!$B$6</f>
        <v>2.1477173895291711E-2</v>
      </c>
      <c r="F5" s="1">
        <f>'Profiles, Pc, Summer, S1'!F5*Main!$B$6</f>
        <v>1.9939460365409941E-2</v>
      </c>
      <c r="G5" s="1">
        <f>'Profiles, Pc, Summer, S1'!G5*Main!$B$6</f>
        <v>1.877030031211294E-2</v>
      </c>
      <c r="H5" s="1">
        <f>'Profiles, Pc, Summer, S1'!H5*Main!$B$6</f>
        <v>4.2420740292910243E-2</v>
      </c>
      <c r="I5" s="1">
        <f>'Profiles, Pc, Summer, S1'!I5*Main!$B$6</f>
        <v>7.6409167228892266E-2</v>
      </c>
      <c r="J5" s="1">
        <f>'Profiles, Pc, Summer, S1'!J5*Main!$B$6</f>
        <v>9.281904050605301E-2</v>
      </c>
      <c r="K5" s="1">
        <f>'Profiles, Pc, Summer, S1'!K5*Main!$B$6</f>
        <v>9.4757485072708966E-2</v>
      </c>
      <c r="L5" s="1">
        <f>'Profiles, Pc, Summer, S1'!L5*Main!$B$6</f>
        <v>9.3308673982828022E-2</v>
      </c>
      <c r="M5" s="1">
        <f>'Profiles, Pc, Summer, S1'!M5*Main!$B$6</f>
        <v>8.3478518356192868E-2</v>
      </c>
      <c r="N5" s="1">
        <f>'Profiles, Pc, Summer, S1'!N5*Main!$B$6</f>
        <v>9.4707215979715959E-2</v>
      </c>
      <c r="O5" s="1">
        <f>'Profiles, Pc, Summer, S1'!O5*Main!$B$6</f>
        <v>8.9531366164763426E-2</v>
      </c>
      <c r="P5" s="1">
        <f>'Profiles, Pc, Summer, S1'!P5*Main!$B$6</f>
        <v>8.1637805649196288E-2</v>
      </c>
      <c r="Q5" s="1">
        <f>'Profiles, Pc, Summer, S1'!Q5*Main!$B$6</f>
        <v>7.5040901413387415E-2</v>
      </c>
      <c r="R5" s="1">
        <f>'Profiles, Pc, Summer, S1'!R5*Main!$B$6</f>
        <v>6.8123356468886079E-2</v>
      </c>
      <c r="S5" s="1">
        <f>'Profiles, Pc, Summer, S1'!S5*Main!$B$6</f>
        <v>6.0593911230999449E-2</v>
      </c>
      <c r="T5" s="1">
        <f>'Profiles, Pc, Summer, S1'!T5*Main!$B$6</f>
        <v>7.7190861391443683E-2</v>
      </c>
      <c r="U5" s="1">
        <f>'Profiles, Pc, Summer, S1'!U5*Main!$B$6</f>
        <v>9.0284349260085744E-2</v>
      </c>
      <c r="V5" s="1">
        <f>'Profiles, Pc, Summer, S1'!V5*Main!$B$6</f>
        <v>0.10378357257474</v>
      </c>
      <c r="W5" s="1">
        <f>'Profiles, Pc, Summer, S1'!W5*Main!$B$6</f>
        <v>9.8954750353553028E-2</v>
      </c>
      <c r="X5" s="1">
        <f>'Profiles, Pc, Summer, S1'!X5*Main!$B$6</f>
        <v>7.4092936742917018E-2</v>
      </c>
      <c r="Y5" s="1">
        <f>'Profiles, Pc, Summer, S1'!Y5*Main!$B$6</f>
        <v>5.2861268186789871E-2</v>
      </c>
    </row>
    <row r="6" spans="1:25" x14ac:dyDescent="0.3">
      <c r="A6">
        <v>5</v>
      </c>
      <c r="B6" s="1">
        <f>'Profiles, Pc, Summer, S1'!B6*Main!$B$6</f>
        <v>0.31903021117308367</v>
      </c>
      <c r="C6" s="1">
        <f>'Profiles, Pc, Summer, S1'!C6*Main!$B$6</f>
        <v>0.28662381794267078</v>
      </c>
      <c r="D6" s="1">
        <f>'Profiles, Pc, Summer, S1'!D6*Main!$B$6</f>
        <v>0.2652090878988147</v>
      </c>
      <c r="E6" s="1">
        <f>'Profiles, Pc, Summer, S1'!E6*Main!$B$6</f>
        <v>0.25888867974593976</v>
      </c>
      <c r="F6" s="1">
        <f>'Profiles, Pc, Summer, S1'!F6*Main!$B$6</f>
        <v>0.27110118142328543</v>
      </c>
      <c r="G6" s="1">
        <f>'Profiles, Pc, Summer, S1'!G6*Main!$B$6</f>
        <v>0.2719374839763658</v>
      </c>
      <c r="H6" s="1">
        <f>'Profiles, Pc, Summer, S1'!H6*Main!$B$6</f>
        <v>0.30108939416470404</v>
      </c>
      <c r="I6" s="1">
        <f>'Profiles, Pc, Summer, S1'!I6*Main!$B$6</f>
        <v>0.35068073091568447</v>
      </c>
      <c r="J6" s="1">
        <f>'Profiles, Pc, Summer, S1'!J6*Main!$B$6</f>
        <v>0.3872130518699578</v>
      </c>
      <c r="K6" s="1">
        <f>'Profiles, Pc, Summer, S1'!K6*Main!$B$6</f>
        <v>0.39894748658555584</v>
      </c>
      <c r="L6" s="1">
        <f>'Profiles, Pc, Summer, S1'!L6*Main!$B$6</f>
        <v>0.42771482127563831</v>
      </c>
      <c r="M6" s="1">
        <f>'Profiles, Pc, Summer, S1'!M6*Main!$B$6</f>
        <v>0.45226268732768427</v>
      </c>
      <c r="N6" s="1">
        <f>'Profiles, Pc, Summer, S1'!N6*Main!$B$6</f>
        <v>0.46391968227187197</v>
      </c>
      <c r="O6" s="1">
        <f>'Profiles, Pc, Summer, S1'!O6*Main!$B$6</f>
        <v>0.4419873716970823</v>
      </c>
      <c r="P6" s="1">
        <f>'Profiles, Pc, Summer, S1'!P6*Main!$B$6</f>
        <v>0.42584196315139705</v>
      </c>
      <c r="Q6" s="1">
        <f>'Profiles, Pc, Summer, S1'!Q6*Main!$B$6</f>
        <v>0.42080512662724895</v>
      </c>
      <c r="R6" s="1">
        <f>'Profiles, Pc, Summer, S1'!R6*Main!$B$6</f>
        <v>0.42220287246812166</v>
      </c>
      <c r="S6" s="1">
        <f>'Profiles, Pc, Summer, S1'!S6*Main!$B$6</f>
        <v>0.41762964105313582</v>
      </c>
      <c r="T6" s="1">
        <f>'Profiles, Pc, Summer, S1'!T6*Main!$B$6</f>
        <v>0.42481268919348003</v>
      </c>
      <c r="U6" s="1">
        <f>'Profiles, Pc, Summer, S1'!U6*Main!$B$6</f>
        <v>0.43181881020346669</v>
      </c>
      <c r="V6" s="1">
        <f>'Profiles, Pc, Summer, S1'!V6*Main!$B$6</f>
        <v>0.47439086958993709</v>
      </c>
      <c r="W6" s="1">
        <f>'Profiles, Pc, Summer, S1'!W6*Main!$B$6</f>
        <v>0.45233284054078199</v>
      </c>
      <c r="X6" s="1">
        <f>'Profiles, Pc, Summer, S1'!X6*Main!$B$6</f>
        <v>0.42807012444139964</v>
      </c>
      <c r="Y6" s="1">
        <f>'Profiles, Pc, Summer, S1'!Y6*Main!$B$6</f>
        <v>0.37625202090971005</v>
      </c>
    </row>
    <row r="7" spans="1:25" x14ac:dyDescent="0.3">
      <c r="A7">
        <v>6</v>
      </c>
      <c r="B7" s="1">
        <f>'Profiles, Pc, Summer, S1'!B7*Main!$B$6</f>
        <v>0.49851151387369913</v>
      </c>
      <c r="C7" s="1">
        <f>'Profiles, Pc, Summer, S1'!C7*Main!$B$6</f>
        <v>0.47856722464897988</v>
      </c>
      <c r="D7" s="1">
        <f>'Profiles, Pc, Summer, S1'!D7*Main!$B$6</f>
        <v>0.44489764088932077</v>
      </c>
      <c r="E7" s="1">
        <f>'Profiles, Pc, Summer, S1'!E7*Main!$B$6</f>
        <v>0.4638902690049278</v>
      </c>
      <c r="F7" s="1">
        <f>'Profiles, Pc, Summer, S1'!F7*Main!$B$6</f>
        <v>0.4762779348957405</v>
      </c>
      <c r="G7" s="1">
        <f>'Profiles, Pc, Summer, S1'!G7*Main!$B$6</f>
        <v>0.47762190806264682</v>
      </c>
      <c r="H7" s="1">
        <f>'Profiles, Pc, Summer, S1'!H7*Main!$B$6</f>
        <v>0.51990113286013362</v>
      </c>
      <c r="I7" s="1">
        <f>'Profiles, Pc, Summer, S1'!I7*Main!$B$6</f>
        <v>0.65355042141400033</v>
      </c>
      <c r="J7" s="1">
        <f>'Profiles, Pc, Summer, S1'!J7*Main!$B$6</f>
        <v>0.68269197662907344</v>
      </c>
      <c r="K7" s="1">
        <f>'Profiles, Pc, Summer, S1'!K7*Main!$B$6</f>
        <v>0.6787793247609698</v>
      </c>
      <c r="L7" s="1">
        <f>'Profiles, Pc, Summer, S1'!L7*Main!$B$6</f>
        <v>0.680451034809747</v>
      </c>
      <c r="M7" s="1">
        <f>'Profiles, Pc, Summer, S1'!M7*Main!$B$6</f>
        <v>0.7179464745966545</v>
      </c>
      <c r="N7" s="1">
        <f>'Profiles, Pc, Summer, S1'!N7*Main!$B$6</f>
        <v>0.70889204443499154</v>
      </c>
      <c r="O7" s="1">
        <f>'Profiles, Pc, Summer, S1'!O7*Main!$B$6</f>
        <v>0.67790211412940982</v>
      </c>
      <c r="P7" s="1">
        <f>'Profiles, Pc, Summer, S1'!P7*Main!$B$6</f>
        <v>0.63754706984873011</v>
      </c>
      <c r="Q7" s="1">
        <f>'Profiles, Pc, Summer, S1'!Q7*Main!$B$6</f>
        <v>0.61498436936974399</v>
      </c>
      <c r="R7" s="1">
        <f>'Profiles, Pc, Summer, S1'!R7*Main!$B$6</f>
        <v>0.64573911222141323</v>
      </c>
      <c r="S7" s="1">
        <f>'Profiles, Pc, Summer, S1'!S7*Main!$B$6</f>
        <v>0.62603275496357802</v>
      </c>
      <c r="T7" s="1">
        <f>'Profiles, Pc, Summer, S1'!T7*Main!$B$6</f>
        <v>0.58976918858763172</v>
      </c>
      <c r="U7" s="1">
        <f>'Profiles, Pc, Summer, S1'!U7*Main!$B$6</f>
        <v>0.5965095937638335</v>
      </c>
      <c r="V7" s="1">
        <f>'Profiles, Pc, Summer, S1'!V7*Main!$B$6</f>
        <v>0.62192889460752843</v>
      </c>
      <c r="W7" s="1">
        <f>'Profiles, Pc, Summer, S1'!W7*Main!$B$6</f>
        <v>0.56854194092266941</v>
      </c>
      <c r="X7" s="1">
        <f>'Profiles, Pc, Summer, S1'!X7*Main!$B$6</f>
        <v>0.52180170067524945</v>
      </c>
      <c r="Y7" s="1">
        <f>'Profiles, Pc, Summer, S1'!Y7*Main!$B$6</f>
        <v>0.5184297129174501</v>
      </c>
    </row>
    <row r="8" spans="1:25" x14ac:dyDescent="0.3">
      <c r="A8">
        <v>7</v>
      </c>
      <c r="B8" s="1">
        <f>'Profiles, Pc, Summer, S1'!B8*Main!$B$6</f>
        <v>0.25567000641680676</v>
      </c>
      <c r="C8" s="1">
        <f>'Profiles, Pc, Summer, S1'!C8*Main!$B$6</f>
        <v>0.2293632561773945</v>
      </c>
      <c r="D8" s="1">
        <f>'Profiles, Pc, Summer, S1'!D8*Main!$B$6</f>
        <v>0.22479000745466912</v>
      </c>
      <c r="E8" s="1">
        <f>'Profiles, Pc, Summer, S1'!E8*Main!$B$6</f>
        <v>0.22978549084418004</v>
      </c>
      <c r="F8" s="1">
        <f>'Profiles, Pc, Summer, S1'!F8*Main!$B$6</f>
        <v>0.22324809308916713</v>
      </c>
      <c r="G8" s="1">
        <f>'Profiles, Pc, Summer, S1'!G8*Main!$B$6</f>
        <v>0.24344296376578084</v>
      </c>
      <c r="H8" s="1">
        <f>'Profiles, Pc, Summer, S1'!H8*Main!$B$6</f>
        <v>0.3143518970542365</v>
      </c>
      <c r="I8" s="1">
        <f>'Profiles, Pc, Summer, S1'!I8*Main!$B$6</f>
        <v>0.35842152590517945</v>
      </c>
      <c r="J8" s="1">
        <f>'Profiles, Pc, Summer, S1'!J8*Main!$B$6</f>
        <v>0.41331336033816568</v>
      </c>
      <c r="K8" s="1">
        <f>'Profiles, Pc, Summer, S1'!K8*Main!$B$6</f>
        <v>0.43556599513726912</v>
      </c>
      <c r="L8" s="1">
        <f>'Profiles, Pc, Summer, S1'!L8*Main!$B$6</f>
        <v>0.43360076066246406</v>
      </c>
      <c r="M8" s="1">
        <f>'Profiles, Pc, Summer, S1'!M8*Main!$B$6</f>
        <v>0.45240862618680672</v>
      </c>
      <c r="N8" s="1">
        <f>'Profiles, Pc, Summer, S1'!N8*Main!$B$6</f>
        <v>0.4397326702248856</v>
      </c>
      <c r="O8" s="1">
        <f>'Profiles, Pc, Summer, S1'!O8*Main!$B$6</f>
        <v>0.44913101753228002</v>
      </c>
      <c r="P8" s="1">
        <f>'Profiles, Pc, Summer, S1'!P8*Main!$B$6</f>
        <v>0.4418059717523416</v>
      </c>
      <c r="Q8" s="1">
        <f>'Profiles, Pc, Summer, S1'!Q8*Main!$B$6</f>
        <v>0.41167902758901825</v>
      </c>
      <c r="R8" s="1">
        <f>'Profiles, Pc, Summer, S1'!R8*Main!$B$6</f>
        <v>0.41791229374624889</v>
      </c>
      <c r="S8" s="1">
        <f>'Profiles, Pc, Summer, S1'!S8*Main!$B$6</f>
        <v>0.40192969910565896</v>
      </c>
      <c r="T8" s="1">
        <f>'Profiles, Pc, Summer, S1'!T8*Main!$B$6</f>
        <v>0.40005021706227312</v>
      </c>
      <c r="U8" s="1">
        <f>'Profiles, Pc, Summer, S1'!U8*Main!$B$6</f>
        <v>0.40336796236460654</v>
      </c>
      <c r="V8" s="1">
        <f>'Profiles, Pc, Summer, S1'!V8*Main!$B$6</f>
        <v>0.40786998479438769</v>
      </c>
      <c r="W8" s="1">
        <f>'Profiles, Pc, Summer, S1'!W8*Main!$B$6</f>
        <v>0.3437435589946361</v>
      </c>
      <c r="X8" s="1">
        <f>'Profiles, Pc, Summer, S1'!X8*Main!$B$6</f>
        <v>0.3271705306026591</v>
      </c>
      <c r="Y8" s="1">
        <f>'Profiles, Pc, Summer, S1'!Y8*Main!$B$6</f>
        <v>0.28065773383201059</v>
      </c>
    </row>
    <row r="9" spans="1:25" x14ac:dyDescent="0.3">
      <c r="A9">
        <v>8</v>
      </c>
      <c r="B9" s="1">
        <f>'Profiles, Pc, Summer, S1'!B9*Main!$B$6</f>
        <v>0.16395554831559314</v>
      </c>
      <c r="C9" s="1">
        <f>'Profiles, Pc, Summer, S1'!C9*Main!$B$6</f>
        <v>0.15303533889512771</v>
      </c>
      <c r="D9" s="1">
        <f>'Profiles, Pc, Summer, S1'!D9*Main!$B$6</f>
        <v>0.14802205573184987</v>
      </c>
      <c r="E9" s="1">
        <f>'Profiles, Pc, Summer, S1'!E9*Main!$B$6</f>
        <v>0.14667190370195646</v>
      </c>
      <c r="F9" s="1">
        <f>'Profiles, Pc, Summer, S1'!F9*Main!$B$6</f>
        <v>0.15276420326635787</v>
      </c>
      <c r="G9" s="1">
        <f>'Profiles, Pc, Summer, S1'!G9*Main!$B$6</f>
        <v>0.16590330939114672</v>
      </c>
      <c r="H9" s="1">
        <f>'Profiles, Pc, Summer, S1'!H9*Main!$B$6</f>
        <v>0.27630062168712127</v>
      </c>
      <c r="I9" s="1">
        <f>'Profiles, Pc, Summer, S1'!I9*Main!$B$6</f>
        <v>0.33731735852058203</v>
      </c>
      <c r="J9" s="1">
        <f>'Profiles, Pc, Summer, S1'!J9*Main!$B$6</f>
        <v>0.36263332968716955</v>
      </c>
      <c r="K9" s="1">
        <f>'Profiles, Pc, Summer, S1'!K9*Main!$B$6</f>
        <v>0.35736815710140074</v>
      </c>
      <c r="L9" s="1">
        <f>'Profiles, Pc, Summer, S1'!L9*Main!$B$6</f>
        <v>0.37371123733945305</v>
      </c>
      <c r="M9" s="1">
        <f>'Profiles, Pc, Summer, S1'!M9*Main!$B$6</f>
        <v>0.3963623012459826</v>
      </c>
      <c r="N9" s="1">
        <f>'Profiles, Pc, Summer, S1'!N9*Main!$B$6</f>
        <v>0.3932414463152063</v>
      </c>
      <c r="O9" s="1">
        <f>'Profiles, Pc, Summer, S1'!O9*Main!$B$6</f>
        <v>0.36526692477401107</v>
      </c>
      <c r="P9" s="1">
        <f>'Profiles, Pc, Summer, S1'!P9*Main!$B$6</f>
        <v>0.31781889193899748</v>
      </c>
      <c r="Q9" s="1">
        <f>'Profiles, Pc, Summer, S1'!Q9*Main!$B$6</f>
        <v>0.30371076009735026</v>
      </c>
      <c r="R9" s="1">
        <f>'Profiles, Pc, Summer, S1'!R9*Main!$B$6</f>
        <v>0.28871764150405727</v>
      </c>
      <c r="S9" s="1">
        <f>'Profiles, Pc, Summer, S1'!S9*Main!$B$6</f>
        <v>0.28096806654558787</v>
      </c>
      <c r="T9" s="1">
        <f>'Profiles, Pc, Summer, S1'!T9*Main!$B$6</f>
        <v>0.27783614702422854</v>
      </c>
      <c r="U9" s="1">
        <f>'Profiles, Pc, Summer, S1'!U9*Main!$B$6</f>
        <v>0.2864323523111672</v>
      </c>
      <c r="V9" s="1">
        <f>'Profiles, Pc, Summer, S1'!V9*Main!$B$6</f>
        <v>0.27564491550516396</v>
      </c>
      <c r="W9" s="1">
        <f>'Profiles, Pc, Summer, S1'!W9*Main!$B$6</f>
        <v>0.24255782618954846</v>
      </c>
      <c r="X9" s="1">
        <f>'Profiles, Pc, Summer, S1'!X9*Main!$B$6</f>
        <v>0.198608604809491</v>
      </c>
      <c r="Y9" s="1">
        <f>'Profiles, Pc, Summer, S1'!Y9*Main!$B$6</f>
        <v>0.1777254671479282</v>
      </c>
    </row>
    <row r="10" spans="1:25" x14ac:dyDescent="0.3">
      <c r="A10">
        <v>9</v>
      </c>
      <c r="B10" s="1">
        <f>'Profiles, Pc, Summer, S1'!B10*Main!$B$6</f>
        <v>0.15754850750912081</v>
      </c>
      <c r="C10" s="1">
        <f>'Profiles, Pc, Summer, S1'!C10*Main!$B$6</f>
        <v>0.14489497248740238</v>
      </c>
      <c r="D10" s="1">
        <f>'Profiles, Pc, Summer, S1'!D10*Main!$B$6</f>
        <v>0.14093466746749828</v>
      </c>
      <c r="E10" s="1">
        <f>'Profiles, Pc, Summer, S1'!E10*Main!$B$6</f>
        <v>0.13190857749293303</v>
      </c>
      <c r="F10" s="1">
        <f>'Profiles, Pc, Summer, S1'!F10*Main!$B$6</f>
        <v>0.1356402670548508</v>
      </c>
      <c r="G10" s="1">
        <f>'Profiles, Pc, Summer, S1'!G10*Main!$B$6</f>
        <v>0.13312375882545285</v>
      </c>
      <c r="H10" s="1">
        <f>'Profiles, Pc, Summer, S1'!H10*Main!$B$6</f>
        <v>0.13222243851282581</v>
      </c>
      <c r="I10" s="1">
        <f>'Profiles, Pc, Summer, S1'!I10*Main!$B$6</f>
        <v>0.15043974171400251</v>
      </c>
      <c r="J10" s="1">
        <f>'Profiles, Pc, Summer, S1'!J10*Main!$B$6</f>
        <v>0.13042185503603318</v>
      </c>
      <c r="K10" s="1">
        <f>'Profiles, Pc, Summer, S1'!K10*Main!$B$6</f>
        <v>0.13518269492915738</v>
      </c>
      <c r="L10" s="1">
        <f>'Profiles, Pc, Summer, S1'!L10*Main!$B$6</f>
        <v>0.1508904204143226</v>
      </c>
      <c r="M10" s="1">
        <f>'Profiles, Pc, Summer, S1'!M10*Main!$B$6</f>
        <v>0.16864067179365053</v>
      </c>
      <c r="N10" s="1">
        <f>'Profiles, Pc, Summer, S1'!N10*Main!$B$6</f>
        <v>0.17585378842250432</v>
      </c>
      <c r="O10" s="1">
        <f>'Profiles, Pc, Summer, S1'!O10*Main!$B$6</f>
        <v>0.1733734385333715</v>
      </c>
      <c r="P10" s="1">
        <f>'Profiles, Pc, Summer, S1'!P10*Main!$B$6</f>
        <v>0.16800544561254221</v>
      </c>
      <c r="Q10" s="1">
        <f>'Profiles, Pc, Summer, S1'!Q10*Main!$B$6</f>
        <v>0.17508238741986293</v>
      </c>
      <c r="R10" s="1">
        <f>'Profiles, Pc, Summer, S1'!R10*Main!$B$6</f>
        <v>0.17692766689754261</v>
      </c>
      <c r="S10" s="1">
        <f>'Profiles, Pc, Summer, S1'!S10*Main!$B$6</f>
        <v>0.17097219984877382</v>
      </c>
      <c r="T10" s="1">
        <f>'Profiles, Pc, Summer, S1'!T10*Main!$B$6</f>
        <v>0.17127090917903687</v>
      </c>
      <c r="U10" s="1">
        <f>'Profiles, Pc, Summer, S1'!U10*Main!$B$6</f>
        <v>0.18299114660320975</v>
      </c>
      <c r="V10" s="1">
        <f>'Profiles, Pc, Summer, S1'!V10*Main!$B$6</f>
        <v>0.19163716109177856</v>
      </c>
      <c r="W10" s="1">
        <f>'Profiles, Pc, Summer, S1'!W10*Main!$B$6</f>
        <v>0.17965354190611368</v>
      </c>
      <c r="X10" s="1">
        <f>'Profiles, Pc, Summer, S1'!X10*Main!$B$6</f>
        <v>0.14912908594555568</v>
      </c>
      <c r="Y10" s="1">
        <f>'Profiles, Pc, Summer, S1'!Y10*Main!$B$6</f>
        <v>0.15784068934907339</v>
      </c>
    </row>
    <row r="11" spans="1:25" x14ac:dyDescent="0.3">
      <c r="A11">
        <v>10</v>
      </c>
      <c r="B11" s="1">
        <f>'Profiles, Pc, Summer, S1'!B11*Main!$B$6</f>
        <v>0.23884927460275379</v>
      </c>
      <c r="C11" s="1">
        <f>'Profiles, Pc, Summer, S1'!C11*Main!$B$6</f>
        <v>0.22040457984802403</v>
      </c>
      <c r="D11" s="1">
        <f>'Profiles, Pc, Summer, S1'!D11*Main!$B$6</f>
        <v>0.21299956242164589</v>
      </c>
      <c r="E11" s="1">
        <f>'Profiles, Pc, Summer, S1'!E11*Main!$B$6</f>
        <v>0.21515365894943303</v>
      </c>
      <c r="F11" s="1">
        <f>'Profiles, Pc, Summer, S1'!F11*Main!$B$6</f>
        <v>0.21576987381501217</v>
      </c>
      <c r="G11" s="1">
        <f>'Profiles, Pc, Summer, S1'!G11*Main!$B$6</f>
        <v>0.22163931150853042</v>
      </c>
      <c r="H11" s="1">
        <f>'Profiles, Pc, Summer, S1'!H11*Main!$B$6</f>
        <v>0.26313972759088711</v>
      </c>
      <c r="I11" s="1">
        <f>'Profiles, Pc, Summer, S1'!I11*Main!$B$6</f>
        <v>0.30995166391275086</v>
      </c>
      <c r="J11" s="1">
        <f>'Profiles, Pc, Summer, S1'!J11*Main!$B$6</f>
        <v>0.33167287693442155</v>
      </c>
      <c r="K11" s="1">
        <f>'Profiles, Pc, Summer, S1'!K11*Main!$B$6</f>
        <v>0.3445861046965929</v>
      </c>
      <c r="L11" s="1">
        <f>'Profiles, Pc, Summer, S1'!L11*Main!$B$6</f>
        <v>0.33743855720241428</v>
      </c>
      <c r="M11" s="1">
        <f>'Profiles, Pc, Summer, S1'!M11*Main!$B$6</f>
        <v>0.34965452784525453</v>
      </c>
      <c r="N11" s="1">
        <f>'Profiles, Pc, Summer, S1'!N11*Main!$B$6</f>
        <v>0.36443368321828079</v>
      </c>
      <c r="O11" s="1">
        <f>'Profiles, Pc, Summer, S1'!O11*Main!$B$6</f>
        <v>0.35286168163751008</v>
      </c>
      <c r="P11" s="1">
        <f>'Profiles, Pc, Summer, S1'!P11*Main!$B$6</f>
        <v>0.34328060416197081</v>
      </c>
      <c r="Q11" s="1">
        <f>'Profiles, Pc, Summer, S1'!Q11*Main!$B$6</f>
        <v>0.3180692755881554</v>
      </c>
      <c r="R11" s="1">
        <f>'Profiles, Pc, Summer, S1'!R11*Main!$B$6</f>
        <v>0.3098703447351675</v>
      </c>
      <c r="S11" s="1">
        <f>'Profiles, Pc, Summer, S1'!S11*Main!$B$6</f>
        <v>0.30785413649512006</v>
      </c>
      <c r="T11" s="1">
        <f>'Profiles, Pc, Summer, S1'!T11*Main!$B$6</f>
        <v>0.31481596699982983</v>
      </c>
      <c r="U11" s="1">
        <f>'Profiles, Pc, Summer, S1'!U11*Main!$B$6</f>
        <v>0.33574569215094918</v>
      </c>
      <c r="V11" s="1">
        <f>'Profiles, Pc, Summer, S1'!V11*Main!$B$6</f>
        <v>0.36213807366760437</v>
      </c>
      <c r="W11" s="1">
        <f>'Profiles, Pc, Summer, S1'!W11*Main!$B$6</f>
        <v>0.33001683286238931</v>
      </c>
      <c r="X11" s="1">
        <f>'Profiles, Pc, Summer, S1'!X11*Main!$B$6</f>
        <v>0.29722580479289962</v>
      </c>
      <c r="Y11" s="1">
        <f>'Profiles, Pc, Summer, S1'!Y11*Main!$B$6</f>
        <v>0.25810537101855019</v>
      </c>
    </row>
    <row r="12" spans="1:25" x14ac:dyDescent="0.3">
      <c r="A12">
        <v>11</v>
      </c>
      <c r="B12" s="1">
        <f>'Profiles, Pc, Summer, S1'!B12*Main!$B$6</f>
        <v>7.8079915461862381E-2</v>
      </c>
      <c r="C12" s="1">
        <f>'Profiles, Pc, Summer, S1'!C12*Main!$B$6</f>
        <v>7.0338178436833945E-2</v>
      </c>
      <c r="D12" s="1">
        <f>'Profiles, Pc, Summer, S1'!D12*Main!$B$6</f>
        <v>6.6049864556296078E-2</v>
      </c>
      <c r="E12" s="1">
        <f>'Profiles, Pc, Summer, S1'!E12*Main!$B$6</f>
        <v>6.3959692927935533E-2</v>
      </c>
      <c r="F12" s="1">
        <f>'Profiles, Pc, Summer, S1'!F12*Main!$B$6</f>
        <v>6.4953923658515378E-2</v>
      </c>
      <c r="G12" s="1">
        <f>'Profiles, Pc, Summer, S1'!G12*Main!$B$6</f>
        <v>7.1109517626120167E-2</v>
      </c>
      <c r="H12" s="1">
        <f>'Profiles, Pc, Summer, S1'!H12*Main!$B$6</f>
        <v>8.4939432501024426E-2</v>
      </c>
      <c r="I12" s="1">
        <f>'Profiles, Pc, Summer, S1'!I12*Main!$B$6</f>
        <v>9.9989730920423167E-2</v>
      </c>
      <c r="J12" s="1">
        <f>'Profiles, Pc, Summer, S1'!J12*Main!$B$6</f>
        <v>0.10886001909690821</v>
      </c>
      <c r="K12" s="1">
        <f>'Profiles, Pc, Summer, S1'!K12*Main!$B$6</f>
        <v>0.11450876827711262</v>
      </c>
      <c r="L12" s="1">
        <f>'Profiles, Pc, Summer, S1'!L12*Main!$B$6</f>
        <v>0.12127636638453947</v>
      </c>
      <c r="M12" s="1">
        <f>'Profiles, Pc, Summer, S1'!M12*Main!$B$6</f>
        <v>0.12418082759392207</v>
      </c>
      <c r="N12" s="1">
        <f>'Profiles, Pc, Summer, S1'!N12*Main!$B$6</f>
        <v>0.12232221373925596</v>
      </c>
      <c r="O12" s="1">
        <f>'Profiles, Pc, Summer, S1'!O12*Main!$B$6</f>
        <v>0.11806304361943369</v>
      </c>
      <c r="P12" s="1">
        <f>'Profiles, Pc, Summer, S1'!P12*Main!$B$6</f>
        <v>0.11094500334849931</v>
      </c>
      <c r="Q12" s="1">
        <f>'Profiles, Pc, Summer, S1'!Q12*Main!$B$6</f>
        <v>0.10476631096631873</v>
      </c>
      <c r="R12" s="1">
        <f>'Profiles, Pc, Summer, S1'!R12*Main!$B$6</f>
        <v>0.10527940632019822</v>
      </c>
      <c r="S12" s="1">
        <f>'Profiles, Pc, Summer, S1'!S12*Main!$B$6</f>
        <v>0.11202467249865389</v>
      </c>
      <c r="T12" s="1">
        <f>'Profiles, Pc, Summer, S1'!T12*Main!$B$6</f>
        <v>0.11823761936975902</v>
      </c>
      <c r="U12" s="1">
        <f>'Profiles, Pc, Summer, S1'!U12*Main!$B$6</f>
        <v>0.12176636332384315</v>
      </c>
      <c r="V12" s="1">
        <f>'Profiles, Pc, Summer, S1'!V12*Main!$B$6</f>
        <v>0.13525660144918367</v>
      </c>
      <c r="W12" s="1">
        <f>'Profiles, Pc, Summer, S1'!W12*Main!$B$6</f>
        <v>0.12064922291775874</v>
      </c>
      <c r="X12" s="1">
        <f>'Profiles, Pc, Summer, S1'!X12*Main!$B$6</f>
        <v>0.10971908874498042</v>
      </c>
      <c r="Y12" s="1">
        <f>'Profiles, Pc, Summer, S1'!Y12*Main!$B$6</f>
        <v>9.3559848842932683E-2</v>
      </c>
    </row>
    <row r="13" spans="1:25" x14ac:dyDescent="0.3">
      <c r="A13">
        <v>12</v>
      </c>
      <c r="B13" s="1">
        <f>'Profiles, Pc, Summer, S1'!B13*Main!$B$6</f>
        <v>0.49313738906803273</v>
      </c>
      <c r="C13" s="1">
        <f>'Profiles, Pc, Summer, S1'!C13*Main!$B$6</f>
        <v>0.50038910937348391</v>
      </c>
      <c r="D13" s="1">
        <f>'Profiles, Pc, Summer, S1'!D13*Main!$B$6</f>
        <v>0.53656621122815884</v>
      </c>
      <c r="E13" s="1">
        <f>'Profiles, Pc, Summer, S1'!E13*Main!$B$6</f>
        <v>0.48809031872479564</v>
      </c>
      <c r="F13" s="1">
        <f>'Profiles, Pc, Summer, S1'!F13*Main!$B$6</f>
        <v>0.48151393652291735</v>
      </c>
      <c r="G13" s="1">
        <f>'Profiles, Pc, Summer, S1'!G13*Main!$B$6</f>
        <v>0.46544024877701795</v>
      </c>
      <c r="H13" s="1">
        <f>'Profiles, Pc, Summer, S1'!H13*Main!$B$6</f>
        <v>0.47336744070288916</v>
      </c>
      <c r="I13" s="1">
        <f>'Profiles, Pc, Summer, S1'!I13*Main!$B$6</f>
        <v>0.5129860406695671</v>
      </c>
      <c r="J13" s="1">
        <f>'Profiles, Pc, Summer, S1'!J13*Main!$B$6</f>
        <v>0.4559309539146198</v>
      </c>
      <c r="K13" s="1">
        <f>'Profiles, Pc, Summer, S1'!K13*Main!$B$6</f>
        <v>0.34894962812268493</v>
      </c>
      <c r="L13" s="1">
        <f>'Profiles, Pc, Summer, S1'!L13*Main!$B$6</f>
        <v>0.484581394604927</v>
      </c>
      <c r="M13" s="1">
        <f>'Profiles, Pc, Summer, S1'!M13*Main!$B$6</f>
        <v>0.53419760752257917</v>
      </c>
      <c r="N13" s="1">
        <f>'Profiles, Pc, Summer, S1'!N13*Main!$B$6</f>
        <v>0.5331830204178607</v>
      </c>
      <c r="O13" s="1">
        <f>'Profiles, Pc, Summer, S1'!O13*Main!$B$6</f>
        <v>0.55306395095348693</v>
      </c>
      <c r="P13" s="1">
        <f>'Profiles, Pc, Summer, S1'!P13*Main!$B$6</f>
        <v>0.43863782218722502</v>
      </c>
      <c r="Q13" s="1">
        <f>'Profiles, Pc, Summer, S1'!Q13*Main!$B$6</f>
        <v>0.58626137216308838</v>
      </c>
      <c r="R13" s="1">
        <f>'Profiles, Pc, Summer, S1'!R13*Main!$B$6</f>
        <v>0.53593157845526052</v>
      </c>
      <c r="S13" s="1">
        <f>'Profiles, Pc, Summer, S1'!S13*Main!$B$6</f>
        <v>0.52036063356250961</v>
      </c>
      <c r="T13" s="1">
        <f>'Profiles, Pc, Summer, S1'!T13*Main!$B$6</f>
        <v>0.52629964095105231</v>
      </c>
      <c r="U13" s="1">
        <f>'Profiles, Pc, Summer, S1'!U13*Main!$B$6</f>
        <v>0.57720254336306831</v>
      </c>
      <c r="V13" s="1">
        <f>'Profiles, Pc, Summer, S1'!V13*Main!$B$6</f>
        <v>0.63350627395020254</v>
      </c>
      <c r="W13" s="1">
        <f>'Profiles, Pc, Summer, S1'!W13*Main!$B$6</f>
        <v>0.62876037558130027</v>
      </c>
      <c r="X13" s="1">
        <f>'Profiles, Pc, Summer, S1'!X13*Main!$B$6</f>
        <v>0.62292376572446828</v>
      </c>
      <c r="Y13" s="1">
        <f>'Profiles, Pc, Summer, S1'!Y13*Main!$B$6</f>
        <v>0.6290527206085107</v>
      </c>
    </row>
    <row r="14" spans="1:25" x14ac:dyDescent="0.3">
      <c r="A14">
        <v>13</v>
      </c>
      <c r="B14" s="1">
        <f>'Profiles, Pc, Summer, S1'!B14*Main!$B$6</f>
        <v>0.90158864192949661</v>
      </c>
      <c r="C14" s="1">
        <f>'Profiles, Pc, Summer, S1'!C14*Main!$B$6</f>
        <v>0.89088795151366418</v>
      </c>
      <c r="D14" s="1">
        <f>'Profiles, Pc, Summer, S1'!D14*Main!$B$6</f>
        <v>0.87726142235768279</v>
      </c>
      <c r="E14" s="1">
        <f>'Profiles, Pc, Summer, S1'!E14*Main!$B$6</f>
        <v>0.87189052915422693</v>
      </c>
      <c r="F14" s="1">
        <f>'Profiles, Pc, Summer, S1'!F14*Main!$B$6</f>
        <v>0.86646467151531625</v>
      </c>
      <c r="G14" s="1">
        <f>'Profiles, Pc, Summer, S1'!G14*Main!$B$6</f>
        <v>0.88557202769073184</v>
      </c>
      <c r="H14" s="1">
        <f>'Profiles, Pc, Summer, S1'!H14*Main!$B$6</f>
        <v>1.0211926158458173</v>
      </c>
      <c r="I14" s="1">
        <f>'Profiles, Pc, Summer, S1'!I14*Main!$B$6</f>
        <v>1.0786936513431438</v>
      </c>
      <c r="J14" s="1">
        <f>'Profiles, Pc, Summer, S1'!J14*Main!$B$6</f>
        <v>1.1499999999999999</v>
      </c>
      <c r="K14" s="1">
        <f>'Profiles, Pc, Summer, S1'!K14*Main!$B$6</f>
        <v>1.0943396846272726</v>
      </c>
      <c r="L14" s="1">
        <f>'Profiles, Pc, Summer, S1'!L14*Main!$B$6</f>
        <v>1.10140008023567</v>
      </c>
      <c r="M14" s="1">
        <f>'Profiles, Pc, Summer, S1'!M14*Main!$B$6</f>
        <v>1.1096832577467441</v>
      </c>
      <c r="N14" s="1">
        <f>'Profiles, Pc, Summer, S1'!N14*Main!$B$6</f>
        <v>1.1459888646218377</v>
      </c>
      <c r="O14" s="1">
        <f>'Profiles, Pc, Summer, S1'!O14*Main!$B$6</f>
        <v>1.1343815107469537</v>
      </c>
      <c r="P14" s="1">
        <f>'Profiles, Pc, Summer, S1'!P14*Main!$B$6</f>
        <v>1.1094773104823814</v>
      </c>
      <c r="Q14" s="1">
        <f>'Profiles, Pc, Summer, S1'!Q14*Main!$B$6</f>
        <v>1.1009606466209303</v>
      </c>
      <c r="R14" s="1">
        <f>'Profiles, Pc, Summer, S1'!R14*Main!$B$6</f>
        <v>1.1150267058204857</v>
      </c>
      <c r="S14" s="1">
        <f>'Profiles, Pc, Summer, S1'!S14*Main!$B$6</f>
        <v>1.1256998027545511</v>
      </c>
      <c r="T14" s="1">
        <f>'Profiles, Pc, Summer, S1'!T14*Main!$B$6</f>
        <v>1.0776633710638039</v>
      </c>
      <c r="U14" s="1">
        <f>'Profiles, Pc, Summer, S1'!U14*Main!$B$6</f>
        <v>1.0905071255597849</v>
      </c>
      <c r="V14" s="1">
        <f>'Profiles, Pc, Summer, S1'!V14*Main!$B$6</f>
        <v>1.0995732730610621</v>
      </c>
      <c r="W14" s="1">
        <f>'Profiles, Pc, Summer, S1'!W14*Main!$B$6</f>
        <v>1.0350940166297575</v>
      </c>
      <c r="X14" s="1">
        <f>'Profiles, Pc, Summer, S1'!X14*Main!$B$6</f>
        <v>0.91462475464183035</v>
      </c>
      <c r="Y14" s="1">
        <f>'Profiles, Pc, Summer, S1'!Y14*Main!$B$6</f>
        <v>0.91542156587853263</v>
      </c>
    </row>
    <row r="15" spans="1:25" x14ac:dyDescent="0.3">
      <c r="A15">
        <v>14</v>
      </c>
      <c r="B15" s="1">
        <f>'Profiles, Pc, Summer, S1'!B15*Main!$B$6</f>
        <v>0.65915304546854536</v>
      </c>
      <c r="C15" s="1">
        <f>'Profiles, Pc, Summer, S1'!C15*Main!$B$6</f>
        <v>0.65238149377891907</v>
      </c>
      <c r="D15" s="1">
        <f>'Profiles, Pc, Summer, S1'!D15*Main!$B$6</f>
        <v>0.62875714645162406</v>
      </c>
      <c r="E15" s="1">
        <f>'Profiles, Pc, Summer, S1'!E15*Main!$B$6</f>
        <v>0.6172753280835741</v>
      </c>
      <c r="F15" s="1">
        <f>'Profiles, Pc, Summer, S1'!F15*Main!$B$6</f>
        <v>0.61318454990602178</v>
      </c>
      <c r="G15" s="1">
        <f>'Profiles, Pc, Summer, S1'!G15*Main!$B$6</f>
        <v>0.62196704581036555</v>
      </c>
      <c r="H15" s="1">
        <f>'Profiles, Pc, Summer, S1'!H15*Main!$B$6</f>
        <v>0.61687484430022088</v>
      </c>
      <c r="I15" s="1">
        <f>'Profiles, Pc, Summer, S1'!I15*Main!$B$6</f>
        <v>0.75404598832786685</v>
      </c>
      <c r="J15" s="1">
        <f>'Profiles, Pc, Summer, S1'!J15*Main!$B$6</f>
        <v>0.81129609127344116</v>
      </c>
      <c r="K15" s="1">
        <f>'Profiles, Pc, Summer, S1'!K15*Main!$B$6</f>
        <v>0.80075542821665169</v>
      </c>
      <c r="L15" s="1">
        <f>'Profiles, Pc, Summer, S1'!L15*Main!$B$6</f>
        <v>0.7874627060140228</v>
      </c>
      <c r="M15" s="1">
        <f>'Profiles, Pc, Summer, S1'!M15*Main!$B$6</f>
        <v>0.79714450464307951</v>
      </c>
      <c r="N15" s="1">
        <f>'Profiles, Pc, Summer, S1'!N15*Main!$B$6</f>
        <v>0.82665751361736384</v>
      </c>
      <c r="O15" s="1">
        <f>'Profiles, Pc, Summer, S1'!O15*Main!$B$6</f>
        <v>0.81080166849790436</v>
      </c>
      <c r="P15" s="1">
        <f>'Profiles, Pc, Summer, S1'!P15*Main!$B$6</f>
        <v>0.74804628269703977</v>
      </c>
      <c r="Q15" s="1">
        <f>'Profiles, Pc, Summer, S1'!Q15*Main!$B$6</f>
        <v>0.77109393614554411</v>
      </c>
      <c r="R15" s="1">
        <f>'Profiles, Pc, Summer, S1'!R15*Main!$B$6</f>
        <v>0.77996412542066096</v>
      </c>
      <c r="S15" s="1">
        <f>'Profiles, Pc, Summer, S1'!S15*Main!$B$6</f>
        <v>0.75413444076664182</v>
      </c>
      <c r="T15" s="1">
        <f>'Profiles, Pc, Summer, S1'!T15*Main!$B$6</f>
        <v>0.71587408296178745</v>
      </c>
      <c r="U15" s="1">
        <f>'Profiles, Pc, Summer, S1'!U15*Main!$B$6</f>
        <v>0.70687464937852396</v>
      </c>
      <c r="V15" s="1">
        <f>'Profiles, Pc, Summer, S1'!V15*Main!$B$6</f>
        <v>0.70473176579337238</v>
      </c>
      <c r="W15" s="1">
        <f>'Profiles, Pc, Summer, S1'!W15*Main!$B$6</f>
        <v>0.69678967932142921</v>
      </c>
      <c r="X15" s="1">
        <f>'Profiles, Pc, Summer, S1'!X15*Main!$B$6</f>
        <v>0.64393960924206972</v>
      </c>
      <c r="Y15" s="1">
        <f>'Profiles, Pc, Summer, S1'!Y15*Main!$B$6</f>
        <v>0.62264683447551361</v>
      </c>
    </row>
    <row r="16" spans="1:25" x14ac:dyDescent="0.3">
      <c r="A16">
        <v>15</v>
      </c>
      <c r="B16" s="1">
        <f>'Profiles, Pc, Summer, S1'!B16*Main!$B$6</f>
        <v>0.15200992456311033</v>
      </c>
      <c r="C16" s="1">
        <f>'Profiles, Pc, Summer, S1'!C16*Main!$B$6</f>
        <v>0.14315826198681786</v>
      </c>
      <c r="D16" s="1">
        <f>'Profiles, Pc, Summer, S1'!D16*Main!$B$6</f>
        <v>0.13766569290242758</v>
      </c>
      <c r="E16" s="1">
        <f>'Profiles, Pc, Summer, S1'!E16*Main!$B$6</f>
        <v>0.12517933828121686</v>
      </c>
      <c r="F16" s="1">
        <f>'Profiles, Pc, Summer, S1'!F16*Main!$B$6</f>
        <v>0.12061585112354661</v>
      </c>
      <c r="G16" s="1">
        <f>'Profiles, Pc, Summer, S1'!G16*Main!$B$6</f>
        <v>0.12685828543762234</v>
      </c>
      <c r="H16" s="1">
        <f>'Profiles, Pc, Summer, S1'!H16*Main!$B$6</f>
        <v>0.13492594697694682</v>
      </c>
      <c r="I16" s="1">
        <f>'Profiles, Pc, Summer, S1'!I16*Main!$B$6</f>
        <v>0.18119360434349352</v>
      </c>
      <c r="J16" s="1">
        <f>'Profiles, Pc, Summer, S1'!J16*Main!$B$6</f>
        <v>0.19794461316540099</v>
      </c>
      <c r="K16" s="1">
        <f>'Profiles, Pc, Summer, S1'!K16*Main!$B$6</f>
        <v>0.21104935353722593</v>
      </c>
      <c r="L16" s="1">
        <f>'Profiles, Pc, Summer, S1'!L16*Main!$B$6</f>
        <v>0.19228099663700088</v>
      </c>
      <c r="M16" s="1">
        <f>'Profiles, Pc, Summer, S1'!M16*Main!$B$6</f>
        <v>0.2019155772802779</v>
      </c>
      <c r="N16" s="1">
        <f>'Profiles, Pc, Summer, S1'!N16*Main!$B$6</f>
        <v>0.20211322177476851</v>
      </c>
      <c r="O16" s="1">
        <f>'Profiles, Pc, Summer, S1'!O16*Main!$B$6</f>
        <v>0.19719157814686031</v>
      </c>
      <c r="P16" s="1">
        <f>'Profiles, Pc, Summer, S1'!P16*Main!$B$6</f>
        <v>0.16971831841082252</v>
      </c>
      <c r="Q16" s="1">
        <f>'Profiles, Pc, Summer, S1'!Q16*Main!$B$6</f>
        <v>0.17691492345623197</v>
      </c>
      <c r="R16" s="1">
        <f>'Profiles, Pc, Summer, S1'!R16*Main!$B$6</f>
        <v>0.18727621157379756</v>
      </c>
      <c r="S16" s="1">
        <f>'Profiles, Pc, Summer, S1'!S16*Main!$B$6</f>
        <v>0.18617408192289306</v>
      </c>
      <c r="T16" s="1">
        <f>'Profiles, Pc, Summer, S1'!T16*Main!$B$6</f>
        <v>0.19445398085360668</v>
      </c>
      <c r="U16" s="1">
        <f>'Profiles, Pc, Summer, S1'!U16*Main!$B$6</f>
        <v>0.20468003618517261</v>
      </c>
      <c r="V16" s="1">
        <f>'Profiles, Pc, Summer, S1'!V16*Main!$B$6</f>
        <v>0.21425265017611625</v>
      </c>
      <c r="W16" s="1">
        <f>'Profiles, Pc, Summer, S1'!W16*Main!$B$6</f>
        <v>0.19669606992880589</v>
      </c>
      <c r="X16" s="1">
        <f>'Profiles, Pc, Summer, S1'!X16*Main!$B$6</f>
        <v>0.16880910576900193</v>
      </c>
      <c r="Y16" s="1">
        <f>'Profiles, Pc, Summer, S1'!Y16*Main!$B$6</f>
        <v>0.15580898326460707</v>
      </c>
    </row>
    <row r="17" spans="1:25" x14ac:dyDescent="0.3">
      <c r="A17">
        <v>16</v>
      </c>
      <c r="B17" s="1">
        <f>'Profiles, Pc, Summer, S1'!B17*Main!$B$6</f>
        <v>0.34501165997682037</v>
      </c>
      <c r="C17" s="1">
        <f>'Profiles, Pc, Summer, S1'!C17*Main!$B$6</f>
        <v>0.32421239314814421</v>
      </c>
      <c r="D17" s="1">
        <f>'Profiles, Pc, Summer, S1'!D17*Main!$B$6</f>
        <v>0.29852996274144644</v>
      </c>
      <c r="E17" s="1">
        <f>'Profiles, Pc, Summer, S1'!E17*Main!$B$6</f>
        <v>0.31100956239919958</v>
      </c>
      <c r="F17" s="1">
        <f>'Profiles, Pc, Summer, S1'!F17*Main!$B$6</f>
        <v>0.30510022542115872</v>
      </c>
      <c r="G17" s="1">
        <f>'Profiles, Pc, Summer, S1'!G17*Main!$B$6</f>
        <v>0.31143672977173109</v>
      </c>
      <c r="H17" s="1">
        <f>'Profiles, Pc, Summer, S1'!H17*Main!$B$6</f>
        <v>0.44124976776453689</v>
      </c>
      <c r="I17" s="1">
        <f>'Profiles, Pc, Summer, S1'!I17*Main!$B$6</f>
        <v>0.56489660214544923</v>
      </c>
      <c r="J17" s="1">
        <f>'Profiles, Pc, Summer, S1'!J17*Main!$B$6</f>
        <v>0.59241177133632117</v>
      </c>
      <c r="K17" s="1">
        <f>'Profiles, Pc, Summer, S1'!K17*Main!$B$6</f>
        <v>0.55537486796344826</v>
      </c>
      <c r="L17" s="1">
        <f>'Profiles, Pc, Summer, S1'!L17*Main!$B$6</f>
        <v>0.54344048929654565</v>
      </c>
      <c r="M17" s="1">
        <f>'Profiles, Pc, Summer, S1'!M17*Main!$B$6</f>
        <v>0.58409307834387614</v>
      </c>
      <c r="N17" s="1">
        <f>'Profiles, Pc, Summer, S1'!N17*Main!$B$6</f>
        <v>0.61110304203752774</v>
      </c>
      <c r="O17" s="1">
        <f>'Profiles, Pc, Summer, S1'!O17*Main!$B$6</f>
        <v>0.56728342348307725</v>
      </c>
      <c r="P17" s="1">
        <f>'Profiles, Pc, Summer, S1'!P17*Main!$B$6</f>
        <v>0.51714893525237882</v>
      </c>
      <c r="Q17" s="1">
        <f>'Profiles, Pc, Summer, S1'!Q17*Main!$B$6</f>
        <v>0.49055601637620899</v>
      </c>
      <c r="R17" s="1">
        <f>'Profiles, Pc, Summer, S1'!R17*Main!$B$6</f>
        <v>0.50122060037499439</v>
      </c>
      <c r="S17" s="1">
        <f>'Profiles, Pc, Summer, S1'!S17*Main!$B$6</f>
        <v>0.48462467137117826</v>
      </c>
      <c r="T17" s="1">
        <f>'Profiles, Pc, Summer, S1'!T17*Main!$B$6</f>
        <v>0.47329688693924948</v>
      </c>
      <c r="U17" s="1">
        <f>'Profiles, Pc, Summer, S1'!U17*Main!$B$6</f>
        <v>0.51557530321805012</v>
      </c>
      <c r="V17" s="1">
        <f>'Profiles, Pc, Summer, S1'!V17*Main!$B$6</f>
        <v>0.54022620224309847</v>
      </c>
      <c r="W17" s="1">
        <f>'Profiles, Pc, Summer, S1'!W17*Main!$B$6</f>
        <v>0.50422500388961877</v>
      </c>
      <c r="X17" s="1">
        <f>'Profiles, Pc, Summer, S1'!X17*Main!$B$6</f>
        <v>0.44182895148527535</v>
      </c>
      <c r="Y17" s="1">
        <f>'Profiles, Pc, Summer, S1'!Y17*Main!$B$6</f>
        <v>0.3679673796583845</v>
      </c>
    </row>
    <row r="18" spans="1:25" x14ac:dyDescent="0.3">
      <c r="A18">
        <v>17</v>
      </c>
      <c r="B18" s="1">
        <f>'Profiles, Pc, Summer, S1'!B18*Main!$B$6</f>
        <v>3.5462037543974236E-2</v>
      </c>
      <c r="C18" s="1">
        <f>'Profiles, Pc, Summer, S1'!C18*Main!$B$6</f>
        <v>2.7787434767774986E-2</v>
      </c>
      <c r="D18" s="1">
        <f>'Profiles, Pc, Summer, S1'!D18*Main!$B$6</f>
        <v>2.1456503509308649E-2</v>
      </c>
      <c r="E18" s="1">
        <f>'Profiles, Pc, Summer, S1'!E18*Main!$B$6</f>
        <v>2.1477173895291711E-2</v>
      </c>
      <c r="F18" s="1">
        <f>'Profiles, Pc, Summer, S1'!F18*Main!$B$6</f>
        <v>1.9939460365409941E-2</v>
      </c>
      <c r="G18" s="1">
        <f>'Profiles, Pc, Summer, S1'!G18*Main!$B$6</f>
        <v>1.877030031211294E-2</v>
      </c>
      <c r="H18" s="1">
        <f>'Profiles, Pc, Summer, S1'!H18*Main!$B$6</f>
        <v>4.2420740292910243E-2</v>
      </c>
      <c r="I18" s="1">
        <f>'Profiles, Pc, Summer, S1'!I18*Main!$B$6</f>
        <v>7.6409167228892266E-2</v>
      </c>
      <c r="J18" s="1">
        <f>'Profiles, Pc, Summer, S1'!J18*Main!$B$6</f>
        <v>9.281904050605301E-2</v>
      </c>
      <c r="K18" s="1">
        <f>'Profiles, Pc, Summer, S1'!K18*Main!$B$6</f>
        <v>9.4757485072708966E-2</v>
      </c>
      <c r="L18" s="1">
        <f>'Profiles, Pc, Summer, S1'!L18*Main!$B$6</f>
        <v>9.3308673982828022E-2</v>
      </c>
      <c r="M18" s="1">
        <f>'Profiles, Pc, Summer, S1'!M18*Main!$B$6</f>
        <v>8.3478518356192868E-2</v>
      </c>
      <c r="N18" s="1">
        <f>'Profiles, Pc, Summer, S1'!N18*Main!$B$6</f>
        <v>9.4707215979715959E-2</v>
      </c>
      <c r="O18" s="1">
        <f>'Profiles, Pc, Summer, S1'!O18*Main!$B$6</f>
        <v>8.9531366164763426E-2</v>
      </c>
      <c r="P18" s="1">
        <f>'Profiles, Pc, Summer, S1'!P18*Main!$B$6</f>
        <v>8.1637805649196288E-2</v>
      </c>
      <c r="Q18" s="1">
        <f>'Profiles, Pc, Summer, S1'!Q18*Main!$B$6</f>
        <v>7.5040901413387415E-2</v>
      </c>
      <c r="R18" s="1">
        <f>'Profiles, Pc, Summer, S1'!R18*Main!$B$6</f>
        <v>6.8123356468886079E-2</v>
      </c>
      <c r="S18" s="1">
        <f>'Profiles, Pc, Summer, S1'!S18*Main!$B$6</f>
        <v>6.0593911230999449E-2</v>
      </c>
      <c r="T18" s="1">
        <f>'Profiles, Pc, Summer, S1'!T18*Main!$B$6</f>
        <v>7.7190861391443683E-2</v>
      </c>
      <c r="U18" s="1">
        <f>'Profiles, Pc, Summer, S1'!U18*Main!$B$6</f>
        <v>9.0284349260085744E-2</v>
      </c>
      <c r="V18" s="1">
        <f>'Profiles, Pc, Summer, S1'!V18*Main!$B$6</f>
        <v>0.10378357257474</v>
      </c>
      <c r="W18" s="1">
        <f>'Profiles, Pc, Summer, S1'!W18*Main!$B$6</f>
        <v>9.8954750353553028E-2</v>
      </c>
      <c r="X18" s="1">
        <f>'Profiles, Pc, Summer, S1'!X18*Main!$B$6</f>
        <v>7.4092936742917018E-2</v>
      </c>
      <c r="Y18" s="1">
        <f>'Profiles, Pc, Summer, S1'!Y18*Main!$B$6</f>
        <v>5.2861268186789871E-2</v>
      </c>
    </row>
    <row r="19" spans="1:25" x14ac:dyDescent="0.3">
      <c r="A19">
        <v>18</v>
      </c>
      <c r="B19" s="1">
        <f>'Profiles, Pc, Summer, S1'!B19*Main!$B$6</f>
        <v>0.31903021117308367</v>
      </c>
      <c r="C19" s="1">
        <f>'Profiles, Pc, Summer, S1'!C19*Main!$B$6</f>
        <v>0.28662381794267078</v>
      </c>
      <c r="D19" s="1">
        <f>'Profiles, Pc, Summer, S1'!D19*Main!$B$6</f>
        <v>0.2652090878988147</v>
      </c>
      <c r="E19" s="1">
        <f>'Profiles, Pc, Summer, S1'!E19*Main!$B$6</f>
        <v>0.25888867974593976</v>
      </c>
      <c r="F19" s="1">
        <f>'Profiles, Pc, Summer, S1'!F19*Main!$B$6</f>
        <v>0.27110118142328543</v>
      </c>
      <c r="G19" s="1">
        <f>'Profiles, Pc, Summer, S1'!G19*Main!$B$6</f>
        <v>0.2719374839763658</v>
      </c>
      <c r="H19" s="1">
        <f>'Profiles, Pc, Summer, S1'!H19*Main!$B$6</f>
        <v>0.30108939416470404</v>
      </c>
      <c r="I19" s="1">
        <f>'Profiles, Pc, Summer, S1'!I19*Main!$B$6</f>
        <v>0.35068073091568447</v>
      </c>
      <c r="J19" s="1">
        <f>'Profiles, Pc, Summer, S1'!J19*Main!$B$6</f>
        <v>0.3872130518699578</v>
      </c>
      <c r="K19" s="1">
        <f>'Profiles, Pc, Summer, S1'!K19*Main!$B$6</f>
        <v>0.39894748658555584</v>
      </c>
      <c r="L19" s="1">
        <f>'Profiles, Pc, Summer, S1'!L19*Main!$B$6</f>
        <v>0.42771482127563831</v>
      </c>
      <c r="M19" s="1">
        <f>'Profiles, Pc, Summer, S1'!M19*Main!$B$6</f>
        <v>0.45226268732768427</v>
      </c>
      <c r="N19" s="1">
        <f>'Profiles, Pc, Summer, S1'!N19*Main!$B$6</f>
        <v>0.46391968227187197</v>
      </c>
      <c r="O19" s="1">
        <f>'Profiles, Pc, Summer, S1'!O19*Main!$B$6</f>
        <v>0.4419873716970823</v>
      </c>
      <c r="P19" s="1">
        <f>'Profiles, Pc, Summer, S1'!P19*Main!$B$6</f>
        <v>0.42584196315139705</v>
      </c>
      <c r="Q19" s="1">
        <f>'Profiles, Pc, Summer, S1'!Q19*Main!$B$6</f>
        <v>0.42080512662724895</v>
      </c>
      <c r="R19" s="1">
        <f>'Profiles, Pc, Summer, S1'!R19*Main!$B$6</f>
        <v>0.42220287246812166</v>
      </c>
      <c r="S19" s="1">
        <f>'Profiles, Pc, Summer, S1'!S19*Main!$B$6</f>
        <v>0.41762964105313582</v>
      </c>
      <c r="T19" s="1">
        <f>'Profiles, Pc, Summer, S1'!T19*Main!$B$6</f>
        <v>0.42481268919348003</v>
      </c>
      <c r="U19" s="1">
        <f>'Profiles, Pc, Summer, S1'!U19*Main!$B$6</f>
        <v>0.43181881020346669</v>
      </c>
      <c r="V19" s="1">
        <f>'Profiles, Pc, Summer, S1'!V19*Main!$B$6</f>
        <v>0.47439086958993709</v>
      </c>
      <c r="W19" s="1">
        <f>'Profiles, Pc, Summer, S1'!W19*Main!$B$6</f>
        <v>0.45233284054078199</v>
      </c>
      <c r="X19" s="1">
        <f>'Profiles, Pc, Summer, S1'!X19*Main!$B$6</f>
        <v>0.42807012444139964</v>
      </c>
      <c r="Y19" s="1">
        <f>'Profiles, Pc, Summer, S1'!Y19*Main!$B$6</f>
        <v>0.37625202090971005</v>
      </c>
    </row>
    <row r="20" spans="1:25" x14ac:dyDescent="0.3">
      <c r="A20">
        <v>19</v>
      </c>
      <c r="B20" s="1">
        <f>'Profiles, Pc, Summer, S1'!B20*Main!$B$6</f>
        <v>0.49851151387369913</v>
      </c>
      <c r="C20" s="1">
        <f>'Profiles, Pc, Summer, S1'!C20*Main!$B$6</f>
        <v>0.47856722464897988</v>
      </c>
      <c r="D20" s="1">
        <f>'Profiles, Pc, Summer, S1'!D20*Main!$B$6</f>
        <v>0.44489764088932077</v>
      </c>
      <c r="E20" s="1">
        <f>'Profiles, Pc, Summer, S1'!E20*Main!$B$6</f>
        <v>0.4638902690049278</v>
      </c>
      <c r="F20" s="1">
        <f>'Profiles, Pc, Summer, S1'!F20*Main!$B$6</f>
        <v>0.4762779348957405</v>
      </c>
      <c r="G20" s="1">
        <f>'Profiles, Pc, Summer, S1'!G20*Main!$B$6</f>
        <v>0.47762190806264682</v>
      </c>
      <c r="H20" s="1">
        <f>'Profiles, Pc, Summer, S1'!H20*Main!$B$6</f>
        <v>0.51990113286013362</v>
      </c>
      <c r="I20" s="1">
        <f>'Profiles, Pc, Summer, S1'!I20*Main!$B$6</f>
        <v>0.65355042141400033</v>
      </c>
      <c r="J20" s="1">
        <f>'Profiles, Pc, Summer, S1'!J20*Main!$B$6</f>
        <v>0.68269197662907344</v>
      </c>
      <c r="K20" s="1">
        <f>'Profiles, Pc, Summer, S1'!K20*Main!$B$6</f>
        <v>0.6787793247609698</v>
      </c>
      <c r="L20" s="1">
        <f>'Profiles, Pc, Summer, S1'!L20*Main!$B$6</f>
        <v>0.680451034809747</v>
      </c>
      <c r="M20" s="1">
        <f>'Profiles, Pc, Summer, S1'!M20*Main!$B$6</f>
        <v>0.7179464745966545</v>
      </c>
      <c r="N20" s="1">
        <f>'Profiles, Pc, Summer, S1'!N20*Main!$B$6</f>
        <v>0.70889204443499154</v>
      </c>
      <c r="O20" s="1">
        <f>'Profiles, Pc, Summer, S1'!O20*Main!$B$6</f>
        <v>0.67790211412940982</v>
      </c>
      <c r="P20" s="1">
        <f>'Profiles, Pc, Summer, S1'!P20*Main!$B$6</f>
        <v>0.63754706984873011</v>
      </c>
      <c r="Q20" s="1">
        <f>'Profiles, Pc, Summer, S1'!Q20*Main!$B$6</f>
        <v>0.61498436936974399</v>
      </c>
      <c r="R20" s="1">
        <f>'Profiles, Pc, Summer, S1'!R20*Main!$B$6</f>
        <v>0.64573911222141323</v>
      </c>
      <c r="S20" s="1">
        <f>'Profiles, Pc, Summer, S1'!S20*Main!$B$6</f>
        <v>0.62603275496357802</v>
      </c>
      <c r="T20" s="1">
        <f>'Profiles, Pc, Summer, S1'!T20*Main!$B$6</f>
        <v>0.58976918858763172</v>
      </c>
      <c r="U20" s="1">
        <f>'Profiles, Pc, Summer, S1'!U20*Main!$B$6</f>
        <v>0.5965095937638335</v>
      </c>
      <c r="V20" s="1">
        <f>'Profiles, Pc, Summer, S1'!V20*Main!$B$6</f>
        <v>0.62192889460752843</v>
      </c>
      <c r="W20" s="1">
        <f>'Profiles, Pc, Summer, S1'!W20*Main!$B$6</f>
        <v>0.56854194092266941</v>
      </c>
      <c r="X20" s="1">
        <f>'Profiles, Pc, Summer, S1'!X20*Main!$B$6</f>
        <v>0.52180170067524945</v>
      </c>
      <c r="Y20" s="1">
        <f>'Profiles, Pc, Summer, S1'!Y20*Main!$B$6</f>
        <v>0.5184297129174501</v>
      </c>
    </row>
    <row r="21" spans="1:25" x14ac:dyDescent="0.3">
      <c r="A21">
        <v>20</v>
      </c>
      <c r="B21" s="1">
        <f>'Profiles, Pc, Summer, S1'!B21*Main!$B$6</f>
        <v>0.25567000641680676</v>
      </c>
      <c r="C21" s="1">
        <f>'Profiles, Pc, Summer, S1'!C21*Main!$B$6</f>
        <v>0.2293632561773945</v>
      </c>
      <c r="D21" s="1">
        <f>'Profiles, Pc, Summer, S1'!D21*Main!$B$6</f>
        <v>0.22479000745466912</v>
      </c>
      <c r="E21" s="1">
        <f>'Profiles, Pc, Summer, S1'!E21*Main!$B$6</f>
        <v>0.22978549084418004</v>
      </c>
      <c r="F21" s="1">
        <f>'Profiles, Pc, Summer, S1'!F21*Main!$B$6</f>
        <v>0.22324809308916713</v>
      </c>
      <c r="G21" s="1">
        <f>'Profiles, Pc, Summer, S1'!G21*Main!$B$6</f>
        <v>0.24344296376578084</v>
      </c>
      <c r="H21" s="1">
        <f>'Profiles, Pc, Summer, S1'!H21*Main!$B$6</f>
        <v>0.3143518970542365</v>
      </c>
      <c r="I21" s="1">
        <f>'Profiles, Pc, Summer, S1'!I21*Main!$B$6</f>
        <v>0.35842152590517945</v>
      </c>
      <c r="J21" s="1">
        <f>'Profiles, Pc, Summer, S1'!J21*Main!$B$6</f>
        <v>0.41331336033816568</v>
      </c>
      <c r="K21" s="1">
        <f>'Profiles, Pc, Summer, S1'!K21*Main!$B$6</f>
        <v>0.43556599513726912</v>
      </c>
      <c r="L21" s="1">
        <f>'Profiles, Pc, Summer, S1'!L21*Main!$B$6</f>
        <v>0.43360076066246406</v>
      </c>
      <c r="M21" s="1">
        <f>'Profiles, Pc, Summer, S1'!M21*Main!$B$6</f>
        <v>0.45240862618680672</v>
      </c>
      <c r="N21" s="1">
        <f>'Profiles, Pc, Summer, S1'!N21*Main!$B$6</f>
        <v>0.4397326702248856</v>
      </c>
      <c r="O21" s="1">
        <f>'Profiles, Pc, Summer, S1'!O21*Main!$B$6</f>
        <v>0.44913101753228002</v>
      </c>
      <c r="P21" s="1">
        <f>'Profiles, Pc, Summer, S1'!P21*Main!$B$6</f>
        <v>0.4418059717523416</v>
      </c>
      <c r="Q21" s="1">
        <f>'Profiles, Pc, Summer, S1'!Q21*Main!$B$6</f>
        <v>0.41167902758901825</v>
      </c>
      <c r="R21" s="1">
        <f>'Profiles, Pc, Summer, S1'!R21*Main!$B$6</f>
        <v>0.41791229374624889</v>
      </c>
      <c r="S21" s="1">
        <f>'Profiles, Pc, Summer, S1'!S21*Main!$B$6</f>
        <v>0.40192969910565896</v>
      </c>
      <c r="T21" s="1">
        <f>'Profiles, Pc, Summer, S1'!T21*Main!$B$6</f>
        <v>0.40005021706227312</v>
      </c>
      <c r="U21" s="1">
        <f>'Profiles, Pc, Summer, S1'!U21*Main!$B$6</f>
        <v>0.40336796236460654</v>
      </c>
      <c r="V21" s="1">
        <f>'Profiles, Pc, Summer, S1'!V21*Main!$B$6</f>
        <v>0.40786998479438769</v>
      </c>
      <c r="W21" s="1">
        <f>'Profiles, Pc, Summer, S1'!W21*Main!$B$6</f>
        <v>0.3437435589946361</v>
      </c>
      <c r="X21" s="1">
        <f>'Profiles, Pc, Summer, S1'!X21*Main!$B$6</f>
        <v>0.3271705306026591</v>
      </c>
      <c r="Y21" s="1">
        <f>'Profiles, Pc, Summer, S1'!Y21*Main!$B$6</f>
        <v>0.28065773383201059</v>
      </c>
    </row>
    <row r="22" spans="1:25" x14ac:dyDescent="0.3">
      <c r="A22">
        <v>21</v>
      </c>
      <c r="B22" s="1">
        <f>'Profiles, Pc, Summer, S1'!B22*Main!$B$6</f>
        <v>0.16395554831559314</v>
      </c>
      <c r="C22" s="1">
        <f>'Profiles, Pc, Summer, S1'!C22*Main!$B$6</f>
        <v>0.15303533889512771</v>
      </c>
      <c r="D22" s="1">
        <f>'Profiles, Pc, Summer, S1'!D22*Main!$B$6</f>
        <v>0.14802205573184987</v>
      </c>
      <c r="E22" s="1">
        <f>'Profiles, Pc, Summer, S1'!E22*Main!$B$6</f>
        <v>0.14667190370195646</v>
      </c>
      <c r="F22" s="1">
        <f>'Profiles, Pc, Summer, S1'!F22*Main!$B$6</f>
        <v>0.15276420326635787</v>
      </c>
      <c r="G22" s="1">
        <f>'Profiles, Pc, Summer, S1'!G22*Main!$B$6</f>
        <v>0.16590330939114672</v>
      </c>
      <c r="H22" s="1">
        <f>'Profiles, Pc, Summer, S1'!H22*Main!$B$6</f>
        <v>0.27630062168712127</v>
      </c>
      <c r="I22" s="1">
        <f>'Profiles, Pc, Summer, S1'!I22*Main!$B$6</f>
        <v>0.33731735852058203</v>
      </c>
      <c r="J22" s="1">
        <f>'Profiles, Pc, Summer, S1'!J22*Main!$B$6</f>
        <v>0.36263332968716955</v>
      </c>
      <c r="K22" s="1">
        <f>'Profiles, Pc, Summer, S1'!K22*Main!$B$6</f>
        <v>0.35736815710140074</v>
      </c>
      <c r="L22" s="1">
        <f>'Profiles, Pc, Summer, S1'!L22*Main!$B$6</f>
        <v>0.37371123733945305</v>
      </c>
      <c r="M22" s="1">
        <f>'Profiles, Pc, Summer, S1'!M22*Main!$B$6</f>
        <v>0.3963623012459826</v>
      </c>
      <c r="N22" s="1">
        <f>'Profiles, Pc, Summer, S1'!N22*Main!$B$6</f>
        <v>0.3932414463152063</v>
      </c>
      <c r="O22" s="1">
        <f>'Profiles, Pc, Summer, S1'!O22*Main!$B$6</f>
        <v>0.36526692477401107</v>
      </c>
      <c r="P22" s="1">
        <f>'Profiles, Pc, Summer, S1'!P22*Main!$B$6</f>
        <v>0.31781889193899748</v>
      </c>
      <c r="Q22" s="1">
        <f>'Profiles, Pc, Summer, S1'!Q22*Main!$B$6</f>
        <v>0.30371076009735026</v>
      </c>
      <c r="R22" s="1">
        <f>'Profiles, Pc, Summer, S1'!R22*Main!$B$6</f>
        <v>0.28871764150405727</v>
      </c>
      <c r="S22" s="1">
        <f>'Profiles, Pc, Summer, S1'!S22*Main!$B$6</f>
        <v>0.28096806654558787</v>
      </c>
      <c r="T22" s="1">
        <f>'Profiles, Pc, Summer, S1'!T22*Main!$B$6</f>
        <v>0.27783614702422854</v>
      </c>
      <c r="U22" s="1">
        <f>'Profiles, Pc, Summer, S1'!U22*Main!$B$6</f>
        <v>0.2864323523111672</v>
      </c>
      <c r="V22" s="1">
        <f>'Profiles, Pc, Summer, S1'!V22*Main!$B$6</f>
        <v>0.27564491550516396</v>
      </c>
      <c r="W22" s="1">
        <f>'Profiles, Pc, Summer, S1'!W22*Main!$B$6</f>
        <v>0.24255782618954846</v>
      </c>
      <c r="X22" s="1">
        <f>'Profiles, Pc, Summer, S1'!X22*Main!$B$6</f>
        <v>0.198608604809491</v>
      </c>
      <c r="Y22" s="1">
        <f>'Profiles, Pc, Summer, S1'!Y22*Main!$B$6</f>
        <v>0.1777254671479282</v>
      </c>
    </row>
    <row r="23" spans="1:25" x14ac:dyDescent="0.3">
      <c r="A23">
        <v>22</v>
      </c>
      <c r="B23" s="1">
        <f>'Profiles, Pc, Summer, S1'!B23*Main!$B$6</f>
        <v>0.15754850750912081</v>
      </c>
      <c r="C23" s="1">
        <f>'Profiles, Pc, Summer, S1'!C23*Main!$B$6</f>
        <v>0.14489497248740238</v>
      </c>
      <c r="D23" s="1">
        <f>'Profiles, Pc, Summer, S1'!D23*Main!$B$6</f>
        <v>0.14093466746749828</v>
      </c>
      <c r="E23" s="1">
        <f>'Profiles, Pc, Summer, S1'!E23*Main!$B$6</f>
        <v>0.13190857749293303</v>
      </c>
      <c r="F23" s="1">
        <f>'Profiles, Pc, Summer, S1'!F23*Main!$B$6</f>
        <v>0.1356402670548508</v>
      </c>
      <c r="G23" s="1">
        <f>'Profiles, Pc, Summer, S1'!G23*Main!$B$6</f>
        <v>0.13312375882545285</v>
      </c>
      <c r="H23" s="1">
        <f>'Profiles, Pc, Summer, S1'!H23*Main!$B$6</f>
        <v>0.13222243851282581</v>
      </c>
      <c r="I23" s="1">
        <f>'Profiles, Pc, Summer, S1'!I23*Main!$B$6</f>
        <v>0.15043974171400251</v>
      </c>
      <c r="J23" s="1">
        <f>'Profiles, Pc, Summer, S1'!J23*Main!$B$6</f>
        <v>0.13042185503603318</v>
      </c>
      <c r="K23" s="1">
        <f>'Profiles, Pc, Summer, S1'!K23*Main!$B$6</f>
        <v>0.13518269492915738</v>
      </c>
      <c r="L23" s="1">
        <f>'Profiles, Pc, Summer, S1'!L23*Main!$B$6</f>
        <v>0.1508904204143226</v>
      </c>
      <c r="M23" s="1">
        <f>'Profiles, Pc, Summer, S1'!M23*Main!$B$6</f>
        <v>0.16864067179365053</v>
      </c>
      <c r="N23" s="1">
        <f>'Profiles, Pc, Summer, S1'!N23*Main!$B$6</f>
        <v>0.17585378842250432</v>
      </c>
      <c r="O23" s="1">
        <f>'Profiles, Pc, Summer, S1'!O23*Main!$B$6</f>
        <v>0.1733734385333715</v>
      </c>
      <c r="P23" s="1">
        <f>'Profiles, Pc, Summer, S1'!P23*Main!$B$6</f>
        <v>0.16800544561254221</v>
      </c>
      <c r="Q23" s="1">
        <f>'Profiles, Pc, Summer, S1'!Q23*Main!$B$6</f>
        <v>0.17508238741986293</v>
      </c>
      <c r="R23" s="1">
        <f>'Profiles, Pc, Summer, S1'!R23*Main!$B$6</f>
        <v>0.17692766689754261</v>
      </c>
      <c r="S23" s="1">
        <f>'Profiles, Pc, Summer, S1'!S23*Main!$B$6</f>
        <v>0.17097219984877382</v>
      </c>
      <c r="T23" s="1">
        <f>'Profiles, Pc, Summer, S1'!T23*Main!$B$6</f>
        <v>0.17127090917903687</v>
      </c>
      <c r="U23" s="1">
        <f>'Profiles, Pc, Summer, S1'!U23*Main!$B$6</f>
        <v>0.18299114660320975</v>
      </c>
      <c r="V23" s="1">
        <f>'Profiles, Pc, Summer, S1'!V23*Main!$B$6</f>
        <v>0.19163716109177856</v>
      </c>
      <c r="W23" s="1">
        <f>'Profiles, Pc, Summer, S1'!W23*Main!$B$6</f>
        <v>0.17965354190611368</v>
      </c>
      <c r="X23" s="1">
        <f>'Profiles, Pc, Summer, S1'!X23*Main!$B$6</f>
        <v>0.14912908594555568</v>
      </c>
      <c r="Y23" s="1">
        <f>'Profiles, Pc, Summer, S1'!Y23*Main!$B$6</f>
        <v>0.15784068934907339</v>
      </c>
    </row>
    <row r="24" spans="1:25" x14ac:dyDescent="0.3">
      <c r="A24">
        <v>23</v>
      </c>
      <c r="B24" s="1">
        <f>'Profiles, Pc, Summer, S1'!B24*Main!$B$6</f>
        <v>0.23884927460275379</v>
      </c>
      <c r="C24" s="1">
        <f>'Profiles, Pc, Summer, S1'!C24*Main!$B$6</f>
        <v>0.22040457984802403</v>
      </c>
      <c r="D24" s="1">
        <f>'Profiles, Pc, Summer, S1'!D24*Main!$B$6</f>
        <v>0.21299956242164589</v>
      </c>
      <c r="E24" s="1">
        <f>'Profiles, Pc, Summer, S1'!E24*Main!$B$6</f>
        <v>0.21515365894943303</v>
      </c>
      <c r="F24" s="1">
        <f>'Profiles, Pc, Summer, S1'!F24*Main!$B$6</f>
        <v>0.21576987381501217</v>
      </c>
      <c r="G24" s="1">
        <f>'Profiles, Pc, Summer, S1'!G24*Main!$B$6</f>
        <v>0.22163931150853042</v>
      </c>
      <c r="H24" s="1">
        <f>'Profiles, Pc, Summer, S1'!H24*Main!$B$6</f>
        <v>0.26313972759088711</v>
      </c>
      <c r="I24" s="1">
        <f>'Profiles, Pc, Summer, S1'!I24*Main!$B$6</f>
        <v>0.30995166391275086</v>
      </c>
      <c r="J24" s="1">
        <f>'Profiles, Pc, Summer, S1'!J24*Main!$B$6</f>
        <v>0.33167287693442155</v>
      </c>
      <c r="K24" s="1">
        <f>'Profiles, Pc, Summer, S1'!K24*Main!$B$6</f>
        <v>0.3445861046965929</v>
      </c>
      <c r="L24" s="1">
        <f>'Profiles, Pc, Summer, S1'!L24*Main!$B$6</f>
        <v>0.33743855720241428</v>
      </c>
      <c r="M24" s="1">
        <f>'Profiles, Pc, Summer, S1'!M24*Main!$B$6</f>
        <v>0.34965452784525453</v>
      </c>
      <c r="N24" s="1">
        <f>'Profiles, Pc, Summer, S1'!N24*Main!$B$6</f>
        <v>0.36443368321828079</v>
      </c>
      <c r="O24" s="1">
        <f>'Profiles, Pc, Summer, S1'!O24*Main!$B$6</f>
        <v>0.35286168163751008</v>
      </c>
      <c r="P24" s="1">
        <f>'Profiles, Pc, Summer, S1'!P24*Main!$B$6</f>
        <v>0.34328060416197081</v>
      </c>
      <c r="Q24" s="1">
        <f>'Profiles, Pc, Summer, S1'!Q24*Main!$B$6</f>
        <v>0.3180692755881554</v>
      </c>
      <c r="R24" s="1">
        <f>'Profiles, Pc, Summer, S1'!R24*Main!$B$6</f>
        <v>0.3098703447351675</v>
      </c>
      <c r="S24" s="1">
        <f>'Profiles, Pc, Summer, S1'!S24*Main!$B$6</f>
        <v>0.30785413649512006</v>
      </c>
      <c r="T24" s="1">
        <f>'Profiles, Pc, Summer, S1'!T24*Main!$B$6</f>
        <v>0.31481596699982983</v>
      </c>
      <c r="U24" s="1">
        <f>'Profiles, Pc, Summer, S1'!U24*Main!$B$6</f>
        <v>0.33574569215094918</v>
      </c>
      <c r="V24" s="1">
        <f>'Profiles, Pc, Summer, S1'!V24*Main!$B$6</f>
        <v>0.36213807366760437</v>
      </c>
      <c r="W24" s="1">
        <f>'Profiles, Pc, Summer, S1'!W24*Main!$B$6</f>
        <v>0.33001683286238931</v>
      </c>
      <c r="X24" s="1">
        <f>'Profiles, Pc, Summer, S1'!X24*Main!$B$6</f>
        <v>0.29722580479289962</v>
      </c>
      <c r="Y24" s="1">
        <f>'Profiles, Pc, Summer, S1'!Y24*Main!$B$6</f>
        <v>0.25810537101855019</v>
      </c>
    </row>
    <row r="25" spans="1:25" x14ac:dyDescent="0.3">
      <c r="A25">
        <v>24</v>
      </c>
      <c r="B25" s="1">
        <f>'Profiles, Pc, Summer, S1'!B25*Main!$B$6</f>
        <v>7.8079915461862381E-2</v>
      </c>
      <c r="C25" s="1">
        <f>'Profiles, Pc, Summer, S1'!C25*Main!$B$6</f>
        <v>7.0338178436833945E-2</v>
      </c>
      <c r="D25" s="1">
        <f>'Profiles, Pc, Summer, S1'!D25*Main!$B$6</f>
        <v>6.6049864556296078E-2</v>
      </c>
      <c r="E25" s="1">
        <f>'Profiles, Pc, Summer, S1'!E25*Main!$B$6</f>
        <v>6.3959692927935533E-2</v>
      </c>
      <c r="F25" s="1">
        <f>'Profiles, Pc, Summer, S1'!F25*Main!$B$6</f>
        <v>6.4953923658515378E-2</v>
      </c>
      <c r="G25" s="1">
        <f>'Profiles, Pc, Summer, S1'!G25*Main!$B$6</f>
        <v>7.1109517626120167E-2</v>
      </c>
      <c r="H25" s="1">
        <f>'Profiles, Pc, Summer, S1'!H25*Main!$B$6</f>
        <v>8.4939432501024426E-2</v>
      </c>
      <c r="I25" s="1">
        <f>'Profiles, Pc, Summer, S1'!I25*Main!$B$6</f>
        <v>9.9989730920423167E-2</v>
      </c>
      <c r="J25" s="1">
        <f>'Profiles, Pc, Summer, S1'!J25*Main!$B$6</f>
        <v>0.10886001909690821</v>
      </c>
      <c r="K25" s="1">
        <f>'Profiles, Pc, Summer, S1'!K25*Main!$B$6</f>
        <v>0.11450876827711262</v>
      </c>
      <c r="L25" s="1">
        <f>'Profiles, Pc, Summer, S1'!L25*Main!$B$6</f>
        <v>0.12127636638453947</v>
      </c>
      <c r="M25" s="1">
        <f>'Profiles, Pc, Summer, S1'!M25*Main!$B$6</f>
        <v>0.12418082759392207</v>
      </c>
      <c r="N25" s="1">
        <f>'Profiles, Pc, Summer, S1'!N25*Main!$B$6</f>
        <v>0.12232221373925596</v>
      </c>
      <c r="O25" s="1">
        <f>'Profiles, Pc, Summer, S1'!O25*Main!$B$6</f>
        <v>0.11806304361943369</v>
      </c>
      <c r="P25" s="1">
        <f>'Profiles, Pc, Summer, S1'!P25*Main!$B$6</f>
        <v>0.11094500334849931</v>
      </c>
      <c r="Q25" s="1">
        <f>'Profiles, Pc, Summer, S1'!Q25*Main!$B$6</f>
        <v>0.10476631096631873</v>
      </c>
      <c r="R25" s="1">
        <f>'Profiles, Pc, Summer, S1'!R25*Main!$B$6</f>
        <v>0.10527940632019822</v>
      </c>
      <c r="S25" s="1">
        <f>'Profiles, Pc, Summer, S1'!S25*Main!$B$6</f>
        <v>0.11202467249865389</v>
      </c>
      <c r="T25" s="1">
        <f>'Profiles, Pc, Summer, S1'!T25*Main!$B$6</f>
        <v>0.11823761936975902</v>
      </c>
      <c r="U25" s="1">
        <f>'Profiles, Pc, Summer, S1'!U25*Main!$B$6</f>
        <v>0.12176636332384315</v>
      </c>
      <c r="V25" s="1">
        <f>'Profiles, Pc, Summer, S1'!V25*Main!$B$6</f>
        <v>0.13525660144918367</v>
      </c>
      <c r="W25" s="1">
        <f>'Profiles, Pc, Summer, S1'!W25*Main!$B$6</f>
        <v>0.12064922291775874</v>
      </c>
      <c r="X25" s="1">
        <f>'Profiles, Pc, Summer, S1'!X25*Main!$B$6</f>
        <v>0.10971908874498042</v>
      </c>
      <c r="Y25" s="1">
        <f>'Profiles, Pc, Summer, S1'!Y25*Main!$B$6</f>
        <v>9.3559848842932683E-2</v>
      </c>
    </row>
    <row r="26" spans="1:25" x14ac:dyDescent="0.3">
      <c r="A26">
        <v>25</v>
      </c>
      <c r="B26" s="1">
        <f>'Profiles, Pc, Summer, S1'!B26*Main!$B$6</f>
        <v>0.49313738906803273</v>
      </c>
      <c r="C26" s="1">
        <f>'Profiles, Pc, Summer, S1'!C26*Main!$B$6</f>
        <v>0.50038910937348391</v>
      </c>
      <c r="D26" s="1">
        <f>'Profiles, Pc, Summer, S1'!D26*Main!$B$6</f>
        <v>0.53656621122815884</v>
      </c>
      <c r="E26" s="1">
        <f>'Profiles, Pc, Summer, S1'!E26*Main!$B$6</f>
        <v>0.48809031872479564</v>
      </c>
      <c r="F26" s="1">
        <f>'Profiles, Pc, Summer, S1'!F26*Main!$B$6</f>
        <v>0.48151393652291735</v>
      </c>
      <c r="G26" s="1">
        <f>'Profiles, Pc, Summer, S1'!G26*Main!$B$6</f>
        <v>0.46544024877701795</v>
      </c>
      <c r="H26" s="1">
        <f>'Profiles, Pc, Summer, S1'!H26*Main!$B$6</f>
        <v>0.47336744070288916</v>
      </c>
      <c r="I26" s="1">
        <f>'Profiles, Pc, Summer, S1'!I26*Main!$B$6</f>
        <v>0.5129860406695671</v>
      </c>
      <c r="J26" s="1">
        <f>'Profiles, Pc, Summer, S1'!J26*Main!$B$6</f>
        <v>0.4559309539146198</v>
      </c>
      <c r="K26" s="1">
        <f>'Profiles, Pc, Summer, S1'!K26*Main!$B$6</f>
        <v>0.34894962812268493</v>
      </c>
      <c r="L26" s="1">
        <f>'Profiles, Pc, Summer, S1'!L26*Main!$B$6</f>
        <v>0.484581394604927</v>
      </c>
      <c r="M26" s="1">
        <f>'Profiles, Pc, Summer, S1'!M26*Main!$B$6</f>
        <v>0.53419760752257917</v>
      </c>
      <c r="N26" s="1">
        <f>'Profiles, Pc, Summer, S1'!N26*Main!$B$6</f>
        <v>0.5331830204178607</v>
      </c>
      <c r="O26" s="1">
        <f>'Profiles, Pc, Summer, S1'!O26*Main!$B$6</f>
        <v>0.55306395095348693</v>
      </c>
      <c r="P26" s="1">
        <f>'Profiles, Pc, Summer, S1'!P26*Main!$B$6</f>
        <v>0.43863782218722502</v>
      </c>
      <c r="Q26" s="1">
        <f>'Profiles, Pc, Summer, S1'!Q26*Main!$B$6</f>
        <v>0.58626137216308838</v>
      </c>
      <c r="R26" s="1">
        <f>'Profiles, Pc, Summer, S1'!R26*Main!$B$6</f>
        <v>0.53593157845526052</v>
      </c>
      <c r="S26" s="1">
        <f>'Profiles, Pc, Summer, S1'!S26*Main!$B$6</f>
        <v>0.52036063356250961</v>
      </c>
      <c r="T26" s="1">
        <f>'Profiles, Pc, Summer, S1'!T26*Main!$B$6</f>
        <v>0.52629964095105231</v>
      </c>
      <c r="U26" s="1">
        <f>'Profiles, Pc, Summer, S1'!U26*Main!$B$6</f>
        <v>0.57720254336306831</v>
      </c>
      <c r="V26" s="1">
        <f>'Profiles, Pc, Summer, S1'!V26*Main!$B$6</f>
        <v>0.63350627395020254</v>
      </c>
      <c r="W26" s="1">
        <f>'Profiles, Pc, Summer, S1'!W26*Main!$B$6</f>
        <v>0.62876037558130027</v>
      </c>
      <c r="X26" s="1">
        <f>'Profiles, Pc, Summer, S1'!X26*Main!$B$6</f>
        <v>0.62292376572446828</v>
      </c>
      <c r="Y26" s="1">
        <f>'Profiles, Pc, Summer, S1'!Y26*Main!$B$6</f>
        <v>0.6290527206085107</v>
      </c>
    </row>
    <row r="27" spans="1:25" x14ac:dyDescent="0.3">
      <c r="A27">
        <v>26</v>
      </c>
      <c r="B27" s="1">
        <f>'Profiles, Pc, Summer, S1'!B27*Main!$B$6</f>
        <v>0.90158864192949661</v>
      </c>
      <c r="C27" s="1">
        <f>'Profiles, Pc, Summer, S1'!C27*Main!$B$6</f>
        <v>0.89088795151366418</v>
      </c>
      <c r="D27" s="1">
        <f>'Profiles, Pc, Summer, S1'!D27*Main!$B$6</f>
        <v>0.87726142235768279</v>
      </c>
      <c r="E27" s="1">
        <f>'Profiles, Pc, Summer, S1'!E27*Main!$B$6</f>
        <v>0.87189052915422693</v>
      </c>
      <c r="F27" s="1">
        <f>'Profiles, Pc, Summer, S1'!F27*Main!$B$6</f>
        <v>0.86646467151531625</v>
      </c>
      <c r="G27" s="1">
        <f>'Profiles, Pc, Summer, S1'!G27*Main!$B$6</f>
        <v>0.88557202769073184</v>
      </c>
      <c r="H27" s="1">
        <f>'Profiles, Pc, Summer, S1'!H27*Main!$B$6</f>
        <v>1.0211926158458173</v>
      </c>
      <c r="I27" s="1">
        <f>'Profiles, Pc, Summer, S1'!I27*Main!$B$6</f>
        <v>1.0786936513431438</v>
      </c>
      <c r="J27" s="1">
        <f>'Profiles, Pc, Summer, S1'!J27*Main!$B$6</f>
        <v>1.1499999999999999</v>
      </c>
      <c r="K27" s="1">
        <f>'Profiles, Pc, Summer, S1'!K27*Main!$B$6</f>
        <v>1.0943396846272726</v>
      </c>
      <c r="L27" s="1">
        <f>'Profiles, Pc, Summer, S1'!L27*Main!$B$6</f>
        <v>1.10140008023567</v>
      </c>
      <c r="M27" s="1">
        <f>'Profiles, Pc, Summer, S1'!M27*Main!$B$6</f>
        <v>1.1096832577467441</v>
      </c>
      <c r="N27" s="1">
        <f>'Profiles, Pc, Summer, S1'!N27*Main!$B$6</f>
        <v>1.1459888646218377</v>
      </c>
      <c r="O27" s="1">
        <f>'Profiles, Pc, Summer, S1'!O27*Main!$B$6</f>
        <v>1.1343815107469537</v>
      </c>
      <c r="P27" s="1">
        <f>'Profiles, Pc, Summer, S1'!P27*Main!$B$6</f>
        <v>1.1094773104823814</v>
      </c>
      <c r="Q27" s="1">
        <f>'Profiles, Pc, Summer, S1'!Q27*Main!$B$6</f>
        <v>1.1009606466209303</v>
      </c>
      <c r="R27" s="1">
        <f>'Profiles, Pc, Summer, S1'!R27*Main!$B$6</f>
        <v>1.1150267058204857</v>
      </c>
      <c r="S27" s="1">
        <f>'Profiles, Pc, Summer, S1'!S27*Main!$B$6</f>
        <v>1.1256998027545511</v>
      </c>
      <c r="T27" s="1">
        <f>'Profiles, Pc, Summer, S1'!T27*Main!$B$6</f>
        <v>1.0776633710638039</v>
      </c>
      <c r="U27" s="1">
        <f>'Profiles, Pc, Summer, S1'!U27*Main!$B$6</f>
        <v>1.0905071255597849</v>
      </c>
      <c r="V27" s="1">
        <f>'Profiles, Pc, Summer, S1'!V27*Main!$B$6</f>
        <v>1.0995732730610621</v>
      </c>
      <c r="W27" s="1">
        <f>'Profiles, Pc, Summer, S1'!W27*Main!$B$6</f>
        <v>1.0350940166297575</v>
      </c>
      <c r="X27" s="1">
        <f>'Profiles, Pc, Summer, S1'!X27*Main!$B$6</f>
        <v>0.91462475464183035</v>
      </c>
      <c r="Y27" s="1">
        <f>'Profiles, Pc, Summer, S1'!Y27*Main!$B$6</f>
        <v>0.91542156587853263</v>
      </c>
    </row>
    <row r="28" spans="1:25" x14ac:dyDescent="0.3">
      <c r="A28">
        <v>27</v>
      </c>
      <c r="B28" s="1">
        <f>'Profiles, Pc, Summer, S1'!B28*Main!$B$6</f>
        <v>0.65915304546854536</v>
      </c>
      <c r="C28" s="1">
        <f>'Profiles, Pc, Summer, S1'!C28*Main!$B$6</f>
        <v>0.65238149377891907</v>
      </c>
      <c r="D28" s="1">
        <f>'Profiles, Pc, Summer, S1'!D28*Main!$B$6</f>
        <v>0.62875714645162406</v>
      </c>
      <c r="E28" s="1">
        <f>'Profiles, Pc, Summer, S1'!E28*Main!$B$6</f>
        <v>0.6172753280835741</v>
      </c>
      <c r="F28" s="1">
        <f>'Profiles, Pc, Summer, S1'!F28*Main!$B$6</f>
        <v>0.61318454990602178</v>
      </c>
      <c r="G28" s="1">
        <f>'Profiles, Pc, Summer, S1'!G28*Main!$B$6</f>
        <v>0.62196704581036555</v>
      </c>
      <c r="H28" s="1">
        <f>'Profiles, Pc, Summer, S1'!H28*Main!$B$6</f>
        <v>0.61687484430022088</v>
      </c>
      <c r="I28" s="1">
        <f>'Profiles, Pc, Summer, S1'!I28*Main!$B$6</f>
        <v>0.75404598832786685</v>
      </c>
      <c r="J28" s="1">
        <f>'Profiles, Pc, Summer, S1'!J28*Main!$B$6</f>
        <v>0.81129609127344116</v>
      </c>
      <c r="K28" s="1">
        <f>'Profiles, Pc, Summer, S1'!K28*Main!$B$6</f>
        <v>0.80075542821665169</v>
      </c>
      <c r="L28" s="1">
        <f>'Profiles, Pc, Summer, S1'!L28*Main!$B$6</f>
        <v>0.7874627060140228</v>
      </c>
      <c r="M28" s="1">
        <f>'Profiles, Pc, Summer, S1'!M28*Main!$B$6</f>
        <v>0.79714450464307951</v>
      </c>
      <c r="N28" s="1">
        <f>'Profiles, Pc, Summer, S1'!N28*Main!$B$6</f>
        <v>0.82665751361736384</v>
      </c>
      <c r="O28" s="1">
        <f>'Profiles, Pc, Summer, S1'!O28*Main!$B$6</f>
        <v>0.81080166849790436</v>
      </c>
      <c r="P28" s="1">
        <f>'Profiles, Pc, Summer, S1'!P28*Main!$B$6</f>
        <v>0.74804628269703977</v>
      </c>
      <c r="Q28" s="1">
        <f>'Profiles, Pc, Summer, S1'!Q28*Main!$B$6</f>
        <v>0.77109393614554411</v>
      </c>
      <c r="R28" s="1">
        <f>'Profiles, Pc, Summer, S1'!R28*Main!$B$6</f>
        <v>0.77996412542066096</v>
      </c>
      <c r="S28" s="1">
        <f>'Profiles, Pc, Summer, S1'!S28*Main!$B$6</f>
        <v>0.75413444076664182</v>
      </c>
      <c r="T28" s="1">
        <f>'Profiles, Pc, Summer, S1'!T28*Main!$B$6</f>
        <v>0.71587408296178745</v>
      </c>
      <c r="U28" s="1">
        <f>'Profiles, Pc, Summer, S1'!U28*Main!$B$6</f>
        <v>0.70687464937852396</v>
      </c>
      <c r="V28" s="1">
        <f>'Profiles, Pc, Summer, S1'!V28*Main!$B$6</f>
        <v>0.70473176579337238</v>
      </c>
      <c r="W28" s="1">
        <f>'Profiles, Pc, Summer, S1'!W28*Main!$B$6</f>
        <v>0.69678967932142921</v>
      </c>
      <c r="X28" s="1">
        <f>'Profiles, Pc, Summer, S1'!X28*Main!$B$6</f>
        <v>0.64393960924206972</v>
      </c>
      <c r="Y28" s="1">
        <f>'Profiles, Pc, Summer, S1'!Y28*Main!$B$6</f>
        <v>0.62264683447551361</v>
      </c>
    </row>
    <row r="29" spans="1:25" x14ac:dyDescent="0.3">
      <c r="A29">
        <v>28</v>
      </c>
      <c r="B29" s="1">
        <f>'Profiles, Pc, Summer, S1'!B29*Main!$B$6</f>
        <v>0.15200992456311033</v>
      </c>
      <c r="C29" s="1">
        <f>'Profiles, Pc, Summer, S1'!C29*Main!$B$6</f>
        <v>0.14315826198681786</v>
      </c>
      <c r="D29" s="1">
        <f>'Profiles, Pc, Summer, S1'!D29*Main!$B$6</f>
        <v>0.13766569290242758</v>
      </c>
      <c r="E29" s="1">
        <f>'Profiles, Pc, Summer, S1'!E29*Main!$B$6</f>
        <v>0.12517933828121686</v>
      </c>
      <c r="F29" s="1">
        <f>'Profiles, Pc, Summer, S1'!F29*Main!$B$6</f>
        <v>0.12061585112354661</v>
      </c>
      <c r="G29" s="1">
        <f>'Profiles, Pc, Summer, S1'!G29*Main!$B$6</f>
        <v>0.12685828543762234</v>
      </c>
      <c r="H29" s="1">
        <f>'Profiles, Pc, Summer, S1'!H29*Main!$B$6</f>
        <v>0.13492594697694682</v>
      </c>
      <c r="I29" s="1">
        <f>'Profiles, Pc, Summer, S1'!I29*Main!$B$6</f>
        <v>0.18119360434349352</v>
      </c>
      <c r="J29" s="1">
        <f>'Profiles, Pc, Summer, S1'!J29*Main!$B$6</f>
        <v>0.19794461316540099</v>
      </c>
      <c r="K29" s="1">
        <f>'Profiles, Pc, Summer, S1'!K29*Main!$B$6</f>
        <v>0.21104935353722593</v>
      </c>
      <c r="L29" s="1">
        <f>'Profiles, Pc, Summer, S1'!L29*Main!$B$6</f>
        <v>0.19228099663700088</v>
      </c>
      <c r="M29" s="1">
        <f>'Profiles, Pc, Summer, S1'!M29*Main!$B$6</f>
        <v>0.2019155772802779</v>
      </c>
      <c r="N29" s="1">
        <f>'Profiles, Pc, Summer, S1'!N29*Main!$B$6</f>
        <v>0.20211322177476851</v>
      </c>
      <c r="O29" s="1">
        <f>'Profiles, Pc, Summer, S1'!O29*Main!$B$6</f>
        <v>0.19719157814686031</v>
      </c>
      <c r="P29" s="1">
        <f>'Profiles, Pc, Summer, S1'!P29*Main!$B$6</f>
        <v>0.16971831841082252</v>
      </c>
      <c r="Q29" s="1">
        <f>'Profiles, Pc, Summer, S1'!Q29*Main!$B$6</f>
        <v>0.17691492345623197</v>
      </c>
      <c r="R29" s="1">
        <f>'Profiles, Pc, Summer, S1'!R29*Main!$B$6</f>
        <v>0.18727621157379756</v>
      </c>
      <c r="S29" s="1">
        <f>'Profiles, Pc, Summer, S1'!S29*Main!$B$6</f>
        <v>0.18617408192289306</v>
      </c>
      <c r="T29" s="1">
        <f>'Profiles, Pc, Summer, S1'!T29*Main!$B$6</f>
        <v>0.19445398085360668</v>
      </c>
      <c r="U29" s="1">
        <f>'Profiles, Pc, Summer, S1'!U29*Main!$B$6</f>
        <v>0.20468003618517261</v>
      </c>
      <c r="V29" s="1">
        <f>'Profiles, Pc, Summer, S1'!V29*Main!$B$6</f>
        <v>0.21425265017611625</v>
      </c>
      <c r="W29" s="1">
        <f>'Profiles, Pc, Summer, S1'!W29*Main!$B$6</f>
        <v>0.19669606992880589</v>
      </c>
      <c r="X29" s="1">
        <f>'Profiles, Pc, Summer, S1'!X29*Main!$B$6</f>
        <v>0.16880910576900193</v>
      </c>
      <c r="Y29" s="1">
        <f>'Profiles, Pc, Summer, S1'!Y29*Main!$B$6</f>
        <v>0.15580898326460707</v>
      </c>
    </row>
    <row r="30" spans="1:25" x14ac:dyDescent="0.3">
      <c r="A30">
        <v>29</v>
      </c>
      <c r="B30" s="1">
        <f>'Profiles, Pc, Summer, S1'!B30*Main!$B$6</f>
        <v>0.34501165997682037</v>
      </c>
      <c r="C30" s="1">
        <f>'Profiles, Pc, Summer, S1'!C30*Main!$B$6</f>
        <v>0.32421239314814421</v>
      </c>
      <c r="D30" s="1">
        <f>'Profiles, Pc, Summer, S1'!D30*Main!$B$6</f>
        <v>0.29852996274144644</v>
      </c>
      <c r="E30" s="1">
        <f>'Profiles, Pc, Summer, S1'!E30*Main!$B$6</f>
        <v>0.31100956239919958</v>
      </c>
      <c r="F30" s="1">
        <f>'Profiles, Pc, Summer, S1'!F30*Main!$B$6</f>
        <v>0.30510022542115872</v>
      </c>
      <c r="G30" s="1">
        <f>'Profiles, Pc, Summer, S1'!G30*Main!$B$6</f>
        <v>0.31143672977173109</v>
      </c>
      <c r="H30" s="1">
        <f>'Profiles, Pc, Summer, S1'!H30*Main!$B$6</f>
        <v>0.44124976776453689</v>
      </c>
      <c r="I30" s="1">
        <f>'Profiles, Pc, Summer, S1'!I30*Main!$B$6</f>
        <v>0.56489660214544923</v>
      </c>
      <c r="J30" s="1">
        <f>'Profiles, Pc, Summer, S1'!J30*Main!$B$6</f>
        <v>0.59241177133632117</v>
      </c>
      <c r="K30" s="1">
        <f>'Profiles, Pc, Summer, S1'!K30*Main!$B$6</f>
        <v>0.55537486796344826</v>
      </c>
      <c r="L30" s="1">
        <f>'Profiles, Pc, Summer, S1'!L30*Main!$B$6</f>
        <v>0.54344048929654565</v>
      </c>
      <c r="M30" s="1">
        <f>'Profiles, Pc, Summer, S1'!M30*Main!$B$6</f>
        <v>0.58409307834387614</v>
      </c>
      <c r="N30" s="1">
        <f>'Profiles, Pc, Summer, S1'!N30*Main!$B$6</f>
        <v>0.61110304203752774</v>
      </c>
      <c r="O30" s="1">
        <f>'Profiles, Pc, Summer, S1'!O30*Main!$B$6</f>
        <v>0.56728342348307725</v>
      </c>
      <c r="P30" s="1">
        <f>'Profiles, Pc, Summer, S1'!P30*Main!$B$6</f>
        <v>0.51714893525237882</v>
      </c>
      <c r="Q30" s="1">
        <f>'Profiles, Pc, Summer, S1'!Q30*Main!$B$6</f>
        <v>0.49055601637620899</v>
      </c>
      <c r="R30" s="1">
        <f>'Profiles, Pc, Summer, S1'!R30*Main!$B$6</f>
        <v>0.50122060037499439</v>
      </c>
      <c r="S30" s="1">
        <f>'Profiles, Pc, Summer, S1'!S30*Main!$B$6</f>
        <v>0.48462467137117826</v>
      </c>
      <c r="T30" s="1">
        <f>'Profiles, Pc, Summer, S1'!T30*Main!$B$6</f>
        <v>0.47329688693924948</v>
      </c>
      <c r="U30" s="1">
        <f>'Profiles, Pc, Summer, S1'!U30*Main!$B$6</f>
        <v>0.51557530321805012</v>
      </c>
      <c r="V30" s="1">
        <f>'Profiles, Pc, Summer, S1'!V30*Main!$B$6</f>
        <v>0.54022620224309847</v>
      </c>
      <c r="W30" s="1">
        <f>'Profiles, Pc, Summer, S1'!W30*Main!$B$6</f>
        <v>0.50422500388961877</v>
      </c>
      <c r="X30" s="1">
        <f>'Profiles, Pc, Summer, S1'!X30*Main!$B$6</f>
        <v>0.44182895148527535</v>
      </c>
      <c r="Y30" s="1">
        <f>'Profiles, Pc, Summer, S1'!Y30*Main!$B$6</f>
        <v>0.3679673796583845</v>
      </c>
    </row>
    <row r="31" spans="1:25" x14ac:dyDescent="0.3">
      <c r="A31">
        <v>30</v>
      </c>
      <c r="B31" s="1">
        <f>'Profiles, Pc, Summer, S1'!B31*Main!$B$6</f>
        <v>3.5462037543974236E-2</v>
      </c>
      <c r="C31" s="1">
        <f>'Profiles, Pc, Summer, S1'!C31*Main!$B$6</f>
        <v>2.7787434767774986E-2</v>
      </c>
      <c r="D31" s="1">
        <f>'Profiles, Pc, Summer, S1'!D31*Main!$B$6</f>
        <v>2.1456503509308649E-2</v>
      </c>
      <c r="E31" s="1">
        <f>'Profiles, Pc, Summer, S1'!E31*Main!$B$6</f>
        <v>2.1477173895291711E-2</v>
      </c>
      <c r="F31" s="1">
        <f>'Profiles, Pc, Summer, S1'!F31*Main!$B$6</f>
        <v>1.9939460365409941E-2</v>
      </c>
      <c r="G31" s="1">
        <f>'Profiles, Pc, Summer, S1'!G31*Main!$B$6</f>
        <v>1.877030031211294E-2</v>
      </c>
      <c r="H31" s="1">
        <f>'Profiles, Pc, Summer, S1'!H31*Main!$B$6</f>
        <v>4.2420740292910243E-2</v>
      </c>
      <c r="I31" s="1">
        <f>'Profiles, Pc, Summer, S1'!I31*Main!$B$6</f>
        <v>7.6409167228892266E-2</v>
      </c>
      <c r="J31" s="1">
        <f>'Profiles, Pc, Summer, S1'!J31*Main!$B$6</f>
        <v>9.281904050605301E-2</v>
      </c>
      <c r="K31" s="1">
        <f>'Profiles, Pc, Summer, S1'!K31*Main!$B$6</f>
        <v>9.4757485072708966E-2</v>
      </c>
      <c r="L31" s="1">
        <f>'Profiles, Pc, Summer, S1'!L31*Main!$B$6</f>
        <v>9.3308673982828022E-2</v>
      </c>
      <c r="M31" s="1">
        <f>'Profiles, Pc, Summer, S1'!M31*Main!$B$6</f>
        <v>8.3478518356192868E-2</v>
      </c>
      <c r="N31" s="1">
        <f>'Profiles, Pc, Summer, S1'!N31*Main!$B$6</f>
        <v>9.4707215979715959E-2</v>
      </c>
      <c r="O31" s="1">
        <f>'Profiles, Pc, Summer, S1'!O31*Main!$B$6</f>
        <v>8.9531366164763426E-2</v>
      </c>
      <c r="P31" s="1">
        <f>'Profiles, Pc, Summer, S1'!P31*Main!$B$6</f>
        <v>8.1637805649196288E-2</v>
      </c>
      <c r="Q31" s="1">
        <f>'Profiles, Pc, Summer, S1'!Q31*Main!$B$6</f>
        <v>7.5040901413387415E-2</v>
      </c>
      <c r="R31" s="1">
        <f>'Profiles, Pc, Summer, S1'!R31*Main!$B$6</f>
        <v>6.8123356468886079E-2</v>
      </c>
      <c r="S31" s="1">
        <f>'Profiles, Pc, Summer, S1'!S31*Main!$B$6</f>
        <v>6.0593911230999449E-2</v>
      </c>
      <c r="T31" s="1">
        <f>'Profiles, Pc, Summer, S1'!T31*Main!$B$6</f>
        <v>7.7190861391443683E-2</v>
      </c>
      <c r="U31" s="1">
        <f>'Profiles, Pc, Summer, S1'!U31*Main!$B$6</f>
        <v>9.0284349260085744E-2</v>
      </c>
      <c r="V31" s="1">
        <f>'Profiles, Pc, Summer, S1'!V31*Main!$B$6</f>
        <v>0.10378357257474</v>
      </c>
      <c r="W31" s="1">
        <f>'Profiles, Pc, Summer, S1'!W31*Main!$B$6</f>
        <v>9.8954750353553028E-2</v>
      </c>
      <c r="X31" s="1">
        <f>'Profiles, Pc, Summer, S1'!X31*Main!$B$6</f>
        <v>7.4092936742917018E-2</v>
      </c>
      <c r="Y31" s="1">
        <f>'Profiles, Pc, Summer, S1'!Y31*Main!$B$6</f>
        <v>5.2861268186789871E-2</v>
      </c>
    </row>
    <row r="32" spans="1:25" x14ac:dyDescent="0.3">
      <c r="A32">
        <v>31</v>
      </c>
      <c r="B32" s="1">
        <f>'Profiles, Pc, Summer, S1'!B32*Main!$B$6</f>
        <v>0.31903021117308367</v>
      </c>
      <c r="C32" s="1">
        <f>'Profiles, Pc, Summer, S1'!C32*Main!$B$6</f>
        <v>0.28662381794267078</v>
      </c>
      <c r="D32" s="1">
        <f>'Profiles, Pc, Summer, S1'!D32*Main!$B$6</f>
        <v>0.2652090878988147</v>
      </c>
      <c r="E32" s="1">
        <f>'Profiles, Pc, Summer, S1'!E32*Main!$B$6</f>
        <v>0.25888867974593976</v>
      </c>
      <c r="F32" s="1">
        <f>'Profiles, Pc, Summer, S1'!F32*Main!$B$6</f>
        <v>0.27110118142328543</v>
      </c>
      <c r="G32" s="1">
        <f>'Profiles, Pc, Summer, S1'!G32*Main!$B$6</f>
        <v>0.2719374839763658</v>
      </c>
      <c r="H32" s="1">
        <f>'Profiles, Pc, Summer, S1'!H32*Main!$B$6</f>
        <v>0.30108939416470404</v>
      </c>
      <c r="I32" s="1">
        <f>'Profiles, Pc, Summer, S1'!I32*Main!$B$6</f>
        <v>0.35068073091568447</v>
      </c>
      <c r="J32" s="1">
        <f>'Profiles, Pc, Summer, S1'!J32*Main!$B$6</f>
        <v>0.3872130518699578</v>
      </c>
      <c r="K32" s="1">
        <f>'Profiles, Pc, Summer, S1'!K32*Main!$B$6</f>
        <v>0.39894748658555584</v>
      </c>
      <c r="L32" s="1">
        <f>'Profiles, Pc, Summer, S1'!L32*Main!$B$6</f>
        <v>0.42771482127563831</v>
      </c>
      <c r="M32" s="1">
        <f>'Profiles, Pc, Summer, S1'!M32*Main!$B$6</f>
        <v>0.45226268732768427</v>
      </c>
      <c r="N32" s="1">
        <f>'Profiles, Pc, Summer, S1'!N32*Main!$B$6</f>
        <v>0.46391968227187197</v>
      </c>
      <c r="O32" s="1">
        <f>'Profiles, Pc, Summer, S1'!O32*Main!$B$6</f>
        <v>0.4419873716970823</v>
      </c>
      <c r="P32" s="1">
        <f>'Profiles, Pc, Summer, S1'!P32*Main!$B$6</f>
        <v>0.42584196315139705</v>
      </c>
      <c r="Q32" s="1">
        <f>'Profiles, Pc, Summer, S1'!Q32*Main!$B$6</f>
        <v>0.42080512662724895</v>
      </c>
      <c r="R32" s="1">
        <f>'Profiles, Pc, Summer, S1'!R32*Main!$B$6</f>
        <v>0.42220287246812166</v>
      </c>
      <c r="S32" s="1">
        <f>'Profiles, Pc, Summer, S1'!S32*Main!$B$6</f>
        <v>0.41762964105313582</v>
      </c>
      <c r="T32" s="1">
        <f>'Profiles, Pc, Summer, S1'!T32*Main!$B$6</f>
        <v>0.42481268919348003</v>
      </c>
      <c r="U32" s="1">
        <f>'Profiles, Pc, Summer, S1'!U32*Main!$B$6</f>
        <v>0.43181881020346669</v>
      </c>
      <c r="V32" s="1">
        <f>'Profiles, Pc, Summer, S1'!V32*Main!$B$6</f>
        <v>0.47439086958993709</v>
      </c>
      <c r="W32" s="1">
        <f>'Profiles, Pc, Summer, S1'!W32*Main!$B$6</f>
        <v>0.45233284054078199</v>
      </c>
      <c r="X32" s="1">
        <f>'Profiles, Pc, Summer, S1'!X32*Main!$B$6</f>
        <v>0.42807012444139964</v>
      </c>
      <c r="Y32" s="1">
        <f>'Profiles, Pc, Summer, S1'!Y32*Main!$B$6</f>
        <v>0.37625202090971005</v>
      </c>
    </row>
    <row r="33" spans="1:25" x14ac:dyDescent="0.3">
      <c r="A33">
        <v>32</v>
      </c>
      <c r="B33" s="1">
        <f>'Profiles, Pc, Summer, S1'!B33*Main!$B$6</f>
        <v>0.49851151387369913</v>
      </c>
      <c r="C33" s="1">
        <f>'Profiles, Pc, Summer, S1'!C33*Main!$B$6</f>
        <v>0.47856722464897988</v>
      </c>
      <c r="D33" s="1">
        <f>'Profiles, Pc, Summer, S1'!D33*Main!$B$6</f>
        <v>0.44489764088932077</v>
      </c>
      <c r="E33" s="1">
        <f>'Profiles, Pc, Summer, S1'!E33*Main!$B$6</f>
        <v>0.4638902690049278</v>
      </c>
      <c r="F33" s="1">
        <f>'Profiles, Pc, Summer, S1'!F33*Main!$B$6</f>
        <v>0.4762779348957405</v>
      </c>
      <c r="G33" s="1">
        <f>'Profiles, Pc, Summer, S1'!G33*Main!$B$6</f>
        <v>0.47762190806264682</v>
      </c>
      <c r="H33" s="1">
        <f>'Profiles, Pc, Summer, S1'!H33*Main!$B$6</f>
        <v>0.51990113286013362</v>
      </c>
      <c r="I33" s="1">
        <f>'Profiles, Pc, Summer, S1'!I33*Main!$B$6</f>
        <v>0.65355042141400033</v>
      </c>
      <c r="J33" s="1">
        <f>'Profiles, Pc, Summer, S1'!J33*Main!$B$6</f>
        <v>0.68269197662907344</v>
      </c>
      <c r="K33" s="1">
        <f>'Profiles, Pc, Summer, S1'!K33*Main!$B$6</f>
        <v>0.6787793247609698</v>
      </c>
      <c r="L33" s="1">
        <f>'Profiles, Pc, Summer, S1'!L33*Main!$B$6</f>
        <v>0.680451034809747</v>
      </c>
      <c r="M33" s="1">
        <f>'Profiles, Pc, Summer, S1'!M33*Main!$B$6</f>
        <v>0.7179464745966545</v>
      </c>
      <c r="N33" s="1">
        <f>'Profiles, Pc, Summer, S1'!N33*Main!$B$6</f>
        <v>0.70889204443499154</v>
      </c>
      <c r="O33" s="1">
        <f>'Profiles, Pc, Summer, S1'!O33*Main!$B$6</f>
        <v>0.67790211412940982</v>
      </c>
      <c r="P33" s="1">
        <f>'Profiles, Pc, Summer, S1'!P33*Main!$B$6</f>
        <v>0.63754706984873011</v>
      </c>
      <c r="Q33" s="1">
        <f>'Profiles, Pc, Summer, S1'!Q33*Main!$B$6</f>
        <v>0.61498436936974399</v>
      </c>
      <c r="R33" s="1">
        <f>'Profiles, Pc, Summer, S1'!R33*Main!$B$6</f>
        <v>0.64573911222141323</v>
      </c>
      <c r="S33" s="1">
        <f>'Profiles, Pc, Summer, S1'!S33*Main!$B$6</f>
        <v>0.62603275496357802</v>
      </c>
      <c r="T33" s="1">
        <f>'Profiles, Pc, Summer, S1'!T33*Main!$B$6</f>
        <v>0.58976918858763172</v>
      </c>
      <c r="U33" s="1">
        <f>'Profiles, Pc, Summer, S1'!U33*Main!$B$6</f>
        <v>0.5965095937638335</v>
      </c>
      <c r="V33" s="1">
        <f>'Profiles, Pc, Summer, S1'!V33*Main!$B$6</f>
        <v>0.62192889460752843</v>
      </c>
      <c r="W33" s="1">
        <f>'Profiles, Pc, Summer, S1'!W33*Main!$B$6</f>
        <v>0.56854194092266941</v>
      </c>
      <c r="X33" s="1">
        <f>'Profiles, Pc, Summer, S1'!X33*Main!$B$6</f>
        <v>0.52180170067524945</v>
      </c>
      <c r="Y33" s="1">
        <f>'Profiles, Pc, Summer, S1'!Y33*Main!$B$6</f>
        <v>0.5184297129174501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887-E433-4A3C-A4E9-665D1A4A473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Pc, Summer, S1'!B2*Main!$B$7</f>
        <v>0.4872000770854466</v>
      </c>
      <c r="C2" s="1">
        <f>'Profiles, Pc, Summer, S1'!C2*Main!$B$7</f>
        <v>0.48219501714094021</v>
      </c>
      <c r="D2" s="1">
        <f>'Profiles, Pc, Summer, S1'!D2*Main!$B$7</f>
        <v>0.46473354302946129</v>
      </c>
      <c r="E2" s="1">
        <f>'Profiles, Pc, Summer, S1'!E2*Main!$B$7</f>
        <v>0.45624698162698957</v>
      </c>
      <c r="F2" s="1">
        <f>'Profiles, Pc, Summer, S1'!F2*Main!$B$7</f>
        <v>0.45322336297401611</v>
      </c>
      <c r="G2" s="1">
        <f>'Profiles, Pc, Summer, S1'!G2*Main!$B$7</f>
        <v>0.45971477299027025</v>
      </c>
      <c r="H2" s="1">
        <f>'Profiles, Pc, Summer, S1'!H2*Main!$B$7</f>
        <v>0.45595097187407629</v>
      </c>
      <c r="I2" s="1">
        <f>'Profiles, Pc, Summer, S1'!I2*Main!$B$7</f>
        <v>0.55733833919885811</v>
      </c>
      <c r="J2" s="1">
        <f>'Profiles, Pc, Summer, S1'!J2*Main!$B$7</f>
        <v>0.59965363268036964</v>
      </c>
      <c r="K2" s="1">
        <f>'Profiles, Pc, Summer, S1'!K2*Main!$B$7</f>
        <v>0.59186270781230776</v>
      </c>
      <c r="L2" s="1">
        <f>'Profiles, Pc, Summer, S1'!L2*Main!$B$7</f>
        <v>0.58203765227123427</v>
      </c>
      <c r="M2" s="1">
        <f>'Profiles, Pc, Summer, S1'!M2*Main!$B$7</f>
        <v>0.58919376430140669</v>
      </c>
      <c r="N2" s="1">
        <f>'Profiles, Pc, Summer, S1'!N2*Main!$B$7</f>
        <v>0.61100772745631238</v>
      </c>
      <c r="O2" s="1">
        <f>'Profiles, Pc, Summer, S1'!O2*Main!$B$7</f>
        <v>0.59928818975932063</v>
      </c>
      <c r="P2" s="1">
        <f>'Profiles, Pc, Summer, S1'!P2*Main!$B$7</f>
        <v>0.55290377416737724</v>
      </c>
      <c r="Q2" s="1">
        <f>'Profiles, Pc, Summer, S1'!Q2*Main!$B$7</f>
        <v>0.56993899628148914</v>
      </c>
      <c r="R2" s="1">
        <f>'Profiles, Pc, Summer, S1'!R2*Main!$B$7</f>
        <v>0.57649522313701029</v>
      </c>
      <c r="S2" s="1">
        <f>'Profiles, Pc, Summer, S1'!S2*Main!$B$7</f>
        <v>0.55740371708838743</v>
      </c>
      <c r="T2" s="1">
        <f>'Profiles, Pc, Summer, S1'!T2*Main!$B$7</f>
        <v>0.52912432218914729</v>
      </c>
      <c r="U2" s="1">
        <f>'Profiles, Pc, Summer, S1'!U2*Main!$B$7</f>
        <v>0.52247256693195254</v>
      </c>
      <c r="V2" s="1">
        <f>'Profiles, Pc, Summer, S1'!V2*Main!$B$7</f>
        <v>0.52088869645597091</v>
      </c>
      <c r="W2" s="1">
        <f>'Profiles, Pc, Summer, S1'!W2*Main!$B$7</f>
        <v>0.51501845862888251</v>
      </c>
      <c r="X2" s="1">
        <f>'Profiles, Pc, Summer, S1'!X2*Main!$B$7</f>
        <v>0.47595536335283412</v>
      </c>
      <c r="Y2" s="1">
        <f>'Profiles, Pc, Summer, S1'!Y2*Main!$B$7</f>
        <v>0.46021722548190142</v>
      </c>
    </row>
    <row r="3" spans="1:25" x14ac:dyDescent="0.3">
      <c r="A3">
        <v>2</v>
      </c>
      <c r="B3" s="1">
        <f>'Profiles, Pc, Summer, S1'!B3*Main!$B$7</f>
        <v>0.11235516163360329</v>
      </c>
      <c r="C3" s="1">
        <f>'Profiles, Pc, Summer, S1'!C3*Main!$B$7</f>
        <v>0.1058126284250393</v>
      </c>
      <c r="D3" s="1">
        <f>'Profiles, Pc, Summer, S1'!D3*Main!$B$7</f>
        <v>0.1017529034496204</v>
      </c>
      <c r="E3" s="1">
        <f>'Profiles, Pc, Summer, S1'!E3*Main!$B$7</f>
        <v>9.2523858729595065E-2</v>
      </c>
      <c r="F3" s="1">
        <f>'Profiles, Pc, Summer, S1'!F3*Main!$B$7</f>
        <v>8.9150846482621407E-2</v>
      </c>
      <c r="G3" s="1">
        <f>'Profiles, Pc, Summer, S1'!G3*Main!$B$7</f>
        <v>9.3764819671286095E-2</v>
      </c>
      <c r="H3" s="1">
        <f>'Profiles, Pc, Summer, S1'!H3*Main!$B$7</f>
        <v>9.9727873852525906E-2</v>
      </c>
      <c r="I3" s="1">
        <f>'Profiles, Pc, Summer, S1'!I3*Main!$B$7</f>
        <v>0.13392570755823435</v>
      </c>
      <c r="J3" s="1">
        <f>'Profiles, Pc, Summer, S1'!J3*Main!$B$7</f>
        <v>0.14630688799181812</v>
      </c>
      <c r="K3" s="1">
        <f>'Profiles, Pc, Summer, S1'!K3*Main!$B$7</f>
        <v>0.1559930004405583</v>
      </c>
      <c r="L3" s="1">
        <f>'Profiles, Pc, Summer, S1'!L3*Main!$B$7</f>
        <v>0.14212073664473979</v>
      </c>
      <c r="M3" s="1">
        <f>'Profiles, Pc, Summer, S1'!M3*Main!$B$7</f>
        <v>0.14924194842455324</v>
      </c>
      <c r="N3" s="1">
        <f>'Profiles, Pc, Summer, S1'!N3*Main!$B$7</f>
        <v>0.14938803348569846</v>
      </c>
      <c r="O3" s="1">
        <f>'Profiles, Pc, Summer, S1'!O3*Main!$B$7</f>
        <v>0.14575029689115762</v>
      </c>
      <c r="P3" s="1">
        <f>'Profiles, Pc, Summer, S1'!P3*Main!$B$7</f>
        <v>0.12544397447756447</v>
      </c>
      <c r="Q3" s="1">
        <f>'Profiles, Pc, Summer, S1'!Q3*Main!$B$7</f>
        <v>0.13076320429373667</v>
      </c>
      <c r="R3" s="1">
        <f>'Profiles, Pc, Summer, S1'!R3*Main!$B$7</f>
        <v>0.13842154768498083</v>
      </c>
      <c r="S3" s="1">
        <f>'Profiles, Pc, Summer, S1'!S3*Main!$B$7</f>
        <v>0.13760693011692096</v>
      </c>
      <c r="T3" s="1">
        <f>'Profiles, Pc, Summer, S1'!T3*Main!$B$7</f>
        <v>0.14372685541353539</v>
      </c>
      <c r="U3" s="1">
        <f>'Profiles, Pc, Summer, S1'!U3*Main!$B$7</f>
        <v>0.15128524413686673</v>
      </c>
      <c r="V3" s="1">
        <f>'Profiles, Pc, Summer, S1'!V3*Main!$B$7</f>
        <v>0.15836065447799896</v>
      </c>
      <c r="W3" s="1">
        <f>'Profiles, Pc, Summer, S1'!W3*Main!$B$7</f>
        <v>0.14538405168650873</v>
      </c>
      <c r="X3" s="1">
        <f>'Profiles, Pc, Summer, S1'!X3*Main!$B$7</f>
        <v>0.12477194774230579</v>
      </c>
      <c r="Y3" s="1">
        <f>'Profiles, Pc, Summer, S1'!Y3*Main!$B$7</f>
        <v>0.11516316154340522</v>
      </c>
    </row>
    <row r="4" spans="1:25" x14ac:dyDescent="0.3">
      <c r="A4">
        <v>3</v>
      </c>
      <c r="B4" s="1">
        <f>'Profiles, Pc, Summer, S1'!B4*Main!$B$7</f>
        <v>0.25500861824373683</v>
      </c>
      <c r="C4" s="1">
        <f>'Profiles, Pc, Summer, S1'!C4*Main!$B$7</f>
        <v>0.23963524710949788</v>
      </c>
      <c r="D4" s="1">
        <f>'Profiles, Pc, Summer, S1'!D4*Main!$B$7</f>
        <v>0.22065258115672129</v>
      </c>
      <c r="E4" s="1">
        <f>'Profiles, Pc, Summer, S1'!E4*Main!$B$7</f>
        <v>0.22987663307766928</v>
      </c>
      <c r="F4" s="1">
        <f>'Profiles, Pc, Summer, S1'!F4*Main!$B$7</f>
        <v>0.225508862267813</v>
      </c>
      <c r="G4" s="1">
        <f>'Profiles, Pc, Summer, S1'!G4*Main!$B$7</f>
        <v>0.23019236548345343</v>
      </c>
      <c r="H4" s="1">
        <f>'Profiles, Pc, Summer, S1'!H4*Main!$B$7</f>
        <v>0.32614113269552725</v>
      </c>
      <c r="I4" s="1">
        <f>'Profiles, Pc, Summer, S1'!I4*Main!$B$7</f>
        <v>0.41753227115098424</v>
      </c>
      <c r="J4" s="1">
        <f>'Profiles, Pc, Summer, S1'!J4*Main!$B$7</f>
        <v>0.43786957011815042</v>
      </c>
      <c r="K4" s="1">
        <f>'Profiles, Pc, Summer, S1'!K4*Main!$B$7</f>
        <v>0.4104944676251574</v>
      </c>
      <c r="L4" s="1">
        <f>'Profiles, Pc, Summer, S1'!L4*Main!$B$7</f>
        <v>0.40167340513222938</v>
      </c>
      <c r="M4" s="1">
        <f>'Profiles, Pc, Summer, S1'!M4*Main!$B$7</f>
        <v>0.43172097094982154</v>
      </c>
      <c r="N4" s="1">
        <f>'Profiles, Pc, Summer, S1'!N4*Main!$B$7</f>
        <v>0.45168485715817269</v>
      </c>
      <c r="O4" s="1">
        <f>'Profiles, Pc, Summer, S1'!O4*Main!$B$7</f>
        <v>0.41929644344401368</v>
      </c>
      <c r="P4" s="1">
        <f>'Profiles, Pc, Summer, S1'!P4*Main!$B$7</f>
        <v>0.38224051736045389</v>
      </c>
      <c r="Q4" s="1">
        <f>'Profiles, Pc, Summer, S1'!Q4*Main!$B$7</f>
        <v>0.36258488166937186</v>
      </c>
      <c r="R4" s="1">
        <f>'Profiles, Pc, Summer, S1'!R4*Main!$B$7</f>
        <v>0.37046740027716979</v>
      </c>
      <c r="S4" s="1">
        <f>'Profiles, Pc, Summer, S1'!S4*Main!$B$7</f>
        <v>0.3582008440569579</v>
      </c>
      <c r="T4" s="1">
        <f>'Profiles, Pc, Summer, S1'!T4*Main!$B$7</f>
        <v>0.34982813382466271</v>
      </c>
      <c r="U4" s="1">
        <f>'Profiles, Pc, Summer, S1'!U4*Main!$B$7</f>
        <v>0.38107739803073271</v>
      </c>
      <c r="V4" s="1">
        <f>'Profiles, Pc, Summer, S1'!V4*Main!$B$7</f>
        <v>0.39929762774489885</v>
      </c>
      <c r="W4" s="1">
        <f>'Profiles, Pc, Summer, S1'!W4*Main!$B$7</f>
        <v>0.37268804635319647</v>
      </c>
      <c r="X4" s="1">
        <f>'Profiles, Pc, Summer, S1'!X4*Main!$B$7</f>
        <v>0.32656922501085567</v>
      </c>
      <c r="Y4" s="1">
        <f>'Profiles, Pc, Summer, S1'!Y4*Main!$B$7</f>
        <v>0.27197588931271899</v>
      </c>
    </row>
    <row r="5" spans="1:25" x14ac:dyDescent="0.3">
      <c r="A5">
        <v>4</v>
      </c>
      <c r="B5" s="1">
        <f>'Profiles, Pc, Summer, S1'!B5*Main!$B$7</f>
        <v>2.6211071228154869E-2</v>
      </c>
      <c r="C5" s="1">
        <f>'Profiles, Pc, Summer, S1'!C5*Main!$B$7</f>
        <v>2.0538538741398903E-2</v>
      </c>
      <c r="D5" s="1">
        <f>'Profiles, Pc, Summer, S1'!D5*Main!$B$7</f>
        <v>1.5859154767749871E-2</v>
      </c>
      <c r="E5" s="1">
        <f>'Profiles, Pc, Summer, S1'!E5*Main!$B$7</f>
        <v>1.5874432879128656E-2</v>
      </c>
      <c r="F5" s="1">
        <f>'Profiles, Pc, Summer, S1'!F5*Main!$B$7</f>
        <v>1.4737862009216044E-2</v>
      </c>
      <c r="G5" s="1">
        <f>'Profiles, Pc, Summer, S1'!G5*Main!$B$7</f>
        <v>1.3873700230692173E-2</v>
      </c>
      <c r="H5" s="1">
        <f>'Profiles, Pc, Summer, S1'!H5*Main!$B$7</f>
        <v>3.1354460216498875E-2</v>
      </c>
      <c r="I5" s="1">
        <f>'Profiles, Pc, Summer, S1'!I5*Main!$B$7</f>
        <v>5.6476340995268201E-2</v>
      </c>
      <c r="J5" s="1">
        <f>'Profiles, Pc, Summer, S1'!J5*Main!$B$7</f>
        <v>6.8605377765343534E-2</v>
      </c>
      <c r="K5" s="1">
        <f>'Profiles, Pc, Summer, S1'!K5*Main!$B$7</f>
        <v>7.0038141140697938E-2</v>
      </c>
      <c r="L5" s="1">
        <f>'Profiles, Pc, Summer, S1'!L5*Main!$B$7</f>
        <v>6.8967280769916373E-2</v>
      </c>
      <c r="M5" s="1">
        <f>'Profiles, Pc, Summer, S1'!M5*Main!$B$7</f>
        <v>6.1701513567620825E-2</v>
      </c>
      <c r="N5" s="1">
        <f>'Profiles, Pc, Summer, S1'!N5*Main!$B$7</f>
        <v>7.000098572413789E-2</v>
      </c>
      <c r="O5" s="1">
        <f>'Profiles, Pc, Summer, S1'!O5*Main!$B$7</f>
        <v>6.6175357600042534E-2</v>
      </c>
      <c r="P5" s="1">
        <f>'Profiles, Pc, Summer, S1'!P5*Main!$B$7</f>
        <v>6.0340986784188561E-2</v>
      </c>
      <c r="Q5" s="1">
        <f>'Profiles, Pc, Summer, S1'!Q5*Main!$B$7</f>
        <v>5.5465014088155913E-2</v>
      </c>
      <c r="R5" s="1">
        <f>'Profiles, Pc, Summer, S1'!R5*Main!$B$7</f>
        <v>5.0352046085698411E-2</v>
      </c>
      <c r="S5" s="1">
        <f>'Profiles, Pc, Summer, S1'!S5*Main!$B$7</f>
        <v>4.4786803953347422E-2</v>
      </c>
      <c r="T5" s="1">
        <f>'Profiles, Pc, Summer, S1'!T5*Main!$B$7</f>
        <v>5.7054114941501859E-2</v>
      </c>
      <c r="U5" s="1">
        <f>'Profiles, Pc, Summer, S1'!U5*Main!$B$7</f>
        <v>6.6731910322672075E-2</v>
      </c>
      <c r="V5" s="1">
        <f>'Profiles, Pc, Summer, S1'!V5*Main!$B$7</f>
        <v>7.6709597120460007E-2</v>
      </c>
      <c r="W5" s="1">
        <f>'Profiles, Pc, Summer, S1'!W5*Main!$B$7</f>
        <v>7.3140467652626148E-2</v>
      </c>
      <c r="X5" s="1">
        <f>'Profiles, Pc, Summer, S1'!X5*Main!$B$7</f>
        <v>5.4764344549112581E-2</v>
      </c>
      <c r="Y5" s="1">
        <f>'Profiles, Pc, Summer, S1'!Y5*Main!$B$7</f>
        <v>3.9071372138062083E-2</v>
      </c>
    </row>
    <row r="6" spans="1:25" x14ac:dyDescent="0.3">
      <c r="A6">
        <v>5</v>
      </c>
      <c r="B6" s="1">
        <f>'Profiles, Pc, Summer, S1'!B6*Main!$B$7</f>
        <v>0.23580493869314881</v>
      </c>
      <c r="C6" s="1">
        <f>'Profiles, Pc, Summer, S1'!C6*Main!$B$7</f>
        <v>0.21185238717501753</v>
      </c>
      <c r="D6" s="1">
        <f>'Profiles, Pc, Summer, S1'!D6*Main!$B$7</f>
        <v>0.19602410844695001</v>
      </c>
      <c r="E6" s="1">
        <f>'Profiles, Pc, Summer, S1'!E6*Main!$B$7</f>
        <v>0.19135250242091201</v>
      </c>
      <c r="F6" s="1">
        <f>'Profiles, Pc, Summer, S1'!F6*Main!$B$7</f>
        <v>0.20037913409547184</v>
      </c>
      <c r="G6" s="1">
        <f>'Profiles, Pc, Summer, S1'!G6*Main!$B$7</f>
        <v>0.20099727076513993</v>
      </c>
      <c r="H6" s="1">
        <f>'Profiles, Pc, Summer, S1'!H6*Main!$B$7</f>
        <v>0.22254433481738997</v>
      </c>
      <c r="I6" s="1">
        <f>'Profiles, Pc, Summer, S1'!I6*Main!$B$7</f>
        <v>0.25919880111159288</v>
      </c>
      <c r="J6" s="1">
        <f>'Profiles, Pc, Summer, S1'!J6*Main!$B$7</f>
        <v>0.28620095138214274</v>
      </c>
      <c r="K6" s="1">
        <f>'Profiles, Pc, Summer, S1'!K6*Main!$B$7</f>
        <v>0.29487422921541084</v>
      </c>
      <c r="L6" s="1">
        <f>'Profiles, Pc, Summer, S1'!L6*Main!$B$7</f>
        <v>0.31613704181242835</v>
      </c>
      <c r="M6" s="1">
        <f>'Profiles, Pc, Summer, S1'!M6*Main!$B$7</f>
        <v>0.33428111672046229</v>
      </c>
      <c r="N6" s="1">
        <f>'Profiles, Pc, Summer, S1'!N6*Main!$B$7</f>
        <v>0.34289715646181845</v>
      </c>
      <c r="O6" s="1">
        <f>'Profiles, Pc, Summer, S1'!O6*Main!$B$7</f>
        <v>0.32668631821088689</v>
      </c>
      <c r="P6" s="1">
        <f>'Profiles, Pc, Summer, S1'!P6*Main!$B$7</f>
        <v>0.31475275537277175</v>
      </c>
      <c r="Q6" s="1">
        <f>'Profiles, Pc, Summer, S1'!Q6*Main!$B$7</f>
        <v>0.31102987620274924</v>
      </c>
      <c r="R6" s="1">
        <f>'Profiles, Pc, Summer, S1'!R6*Main!$B$7</f>
        <v>0.31206299269382909</v>
      </c>
      <c r="S6" s="1">
        <f>'Profiles, Pc, Summer, S1'!S6*Main!$B$7</f>
        <v>0.30868277816970907</v>
      </c>
      <c r="T6" s="1">
        <f>'Profiles, Pc, Summer, S1'!T6*Main!$B$7</f>
        <v>0.31399198766474612</v>
      </c>
      <c r="U6" s="1">
        <f>'Profiles, Pc, Summer, S1'!U6*Main!$B$7</f>
        <v>0.31917042493299713</v>
      </c>
      <c r="V6" s="1">
        <f>'Profiles, Pc, Summer, S1'!V6*Main!$B$7</f>
        <v>0.35063672969691007</v>
      </c>
      <c r="W6" s="1">
        <f>'Profiles, Pc, Summer, S1'!W6*Main!$B$7</f>
        <v>0.33433296909536059</v>
      </c>
      <c r="X6" s="1">
        <f>'Profiles, Pc, Summer, S1'!X6*Main!$B$7</f>
        <v>0.31639965719581714</v>
      </c>
      <c r="Y6" s="1">
        <f>'Profiles, Pc, Summer, S1'!Y6*Main!$B$7</f>
        <v>0.2780993198028292</v>
      </c>
    </row>
    <row r="7" spans="1:25" x14ac:dyDescent="0.3">
      <c r="A7">
        <v>6</v>
      </c>
      <c r="B7" s="1">
        <f>'Profiles, Pc, Summer, S1'!B7*Main!$B$7</f>
        <v>0.3684650319936037</v>
      </c>
      <c r="C7" s="1">
        <f>'Profiles, Pc, Summer, S1'!C7*Main!$B$7</f>
        <v>0.35372360082750687</v>
      </c>
      <c r="D7" s="1">
        <f>'Profiles, Pc, Summer, S1'!D7*Main!$B$7</f>
        <v>0.32883738674428059</v>
      </c>
      <c r="E7" s="1">
        <f>'Profiles, Pc, Summer, S1'!E7*Main!$B$7</f>
        <v>0.34287541622103362</v>
      </c>
      <c r="F7" s="1">
        <f>'Profiles, Pc, Summer, S1'!F7*Main!$B$7</f>
        <v>0.35203151709685165</v>
      </c>
      <c r="G7" s="1">
        <f>'Profiles, Pc, Summer, S1'!G7*Main!$B$7</f>
        <v>0.35302488856804332</v>
      </c>
      <c r="H7" s="1">
        <f>'Profiles, Pc, Summer, S1'!H7*Main!$B$7</f>
        <v>0.38427475037488135</v>
      </c>
      <c r="I7" s="1">
        <f>'Profiles, Pc, Summer, S1'!I7*Main!$B$7</f>
        <v>0.48305900713208727</v>
      </c>
      <c r="J7" s="1">
        <f>'Profiles, Pc, Summer, S1'!J7*Main!$B$7</f>
        <v>0.50459841750844558</v>
      </c>
      <c r="K7" s="1">
        <f>'Profiles, Pc, Summer, S1'!K7*Main!$B$7</f>
        <v>0.50170645743202114</v>
      </c>
      <c r="L7" s="1">
        <f>'Profiles, Pc, Summer, S1'!L7*Main!$B$7</f>
        <v>0.5029420692072043</v>
      </c>
      <c r="M7" s="1">
        <f>'Profiles, Pc, Summer, S1'!M7*Main!$B$7</f>
        <v>0.53065608991926638</v>
      </c>
      <c r="N7" s="1">
        <f>'Profiles, Pc, Summer, S1'!N7*Main!$B$7</f>
        <v>0.52396368501716772</v>
      </c>
      <c r="O7" s="1">
        <f>'Profiles, Pc, Summer, S1'!O7*Main!$B$7</f>
        <v>0.50105808435652033</v>
      </c>
      <c r="P7" s="1">
        <f>'Profiles, Pc, Summer, S1'!P7*Main!$B$7</f>
        <v>0.4712304429316701</v>
      </c>
      <c r="Q7" s="1">
        <f>'Profiles, Pc, Summer, S1'!Q7*Main!$B$7</f>
        <v>0.45455366431676736</v>
      </c>
      <c r="R7" s="1">
        <f>'Profiles, Pc, Summer, S1'!R7*Main!$B$7</f>
        <v>0.47728543077234892</v>
      </c>
      <c r="S7" s="1">
        <f>'Profiles, Pc, Summer, S1'!S7*Main!$B$7</f>
        <v>0.46271986236438373</v>
      </c>
      <c r="T7" s="1">
        <f>'Profiles, Pc, Summer, S1'!T7*Main!$B$7</f>
        <v>0.43591635678216262</v>
      </c>
      <c r="U7" s="1">
        <f>'Profiles, Pc, Summer, S1'!U7*Main!$B$7</f>
        <v>0.44089839539065956</v>
      </c>
      <c r="V7" s="1">
        <f>'Profiles, Pc, Summer, S1'!V7*Main!$B$7</f>
        <v>0.45968657427512977</v>
      </c>
      <c r="W7" s="1">
        <f>'Profiles, Pc, Summer, S1'!W7*Main!$B$7</f>
        <v>0.42022665198632086</v>
      </c>
      <c r="X7" s="1">
        <f>'Profiles, Pc, Summer, S1'!X7*Main!$B$7</f>
        <v>0.38567951789040184</v>
      </c>
      <c r="Y7" s="1">
        <f>'Profiles, Pc, Summer, S1'!Y7*Main!$B$7</f>
        <v>0.3831871791128979</v>
      </c>
    </row>
    <row r="8" spans="1:25" x14ac:dyDescent="0.3">
      <c r="A8">
        <v>7</v>
      </c>
      <c r="B8" s="1">
        <f>'Profiles, Pc, Summer, S1'!B8*Main!$B$7</f>
        <v>0.18897348300372677</v>
      </c>
      <c r="C8" s="1">
        <f>'Profiles, Pc, Summer, S1'!C8*Main!$B$7</f>
        <v>0.16952936326155246</v>
      </c>
      <c r="D8" s="1">
        <f>'Profiles, Pc, Summer, S1'!D8*Main!$B$7</f>
        <v>0.16614913594475544</v>
      </c>
      <c r="E8" s="1">
        <f>'Profiles, Pc, Summer, S1'!E8*Main!$B$7</f>
        <v>0.16984144975439394</v>
      </c>
      <c r="F8" s="1">
        <f>'Profiles, Pc, Summer, S1'!F8*Main!$B$7</f>
        <v>0.16500946010938439</v>
      </c>
      <c r="G8" s="1">
        <f>'Profiles, Pc, Summer, S1'!G8*Main!$B$7</f>
        <v>0.17993610365296844</v>
      </c>
      <c r="H8" s="1">
        <f>'Profiles, Pc, Summer, S1'!H8*Main!$B$7</f>
        <v>0.23234705434443567</v>
      </c>
      <c r="I8" s="1">
        <f>'Profiles, Pc, Summer, S1'!I8*Main!$B$7</f>
        <v>0.26492025827774135</v>
      </c>
      <c r="J8" s="1">
        <f>'Profiles, Pc, Summer, S1'!J8*Main!$B$7</f>
        <v>0.30549248372820942</v>
      </c>
      <c r="K8" s="1">
        <f>'Profiles, Pc, Summer, S1'!K8*Main!$B$7</f>
        <v>0.32194008336232938</v>
      </c>
      <c r="L8" s="1">
        <f>'Profiles, Pc, Summer, S1'!L8*Main!$B$7</f>
        <v>0.32048751875051695</v>
      </c>
      <c r="M8" s="1">
        <f>'Profiles, Pc, Summer, S1'!M8*Main!$B$7</f>
        <v>0.33438898457285715</v>
      </c>
      <c r="N8" s="1">
        <f>'Profiles, Pc, Summer, S1'!N8*Main!$B$7</f>
        <v>0.32501979973143719</v>
      </c>
      <c r="O8" s="1">
        <f>'Profiles, Pc, Summer, S1'!O8*Main!$B$7</f>
        <v>0.33196640426298957</v>
      </c>
      <c r="P8" s="1">
        <f>'Profiles, Pc, Summer, S1'!P8*Main!$B$7</f>
        <v>0.32655223999086119</v>
      </c>
      <c r="Q8" s="1">
        <f>'Profiles, Pc, Summer, S1'!Q8*Main!$B$7</f>
        <v>0.30428449865275264</v>
      </c>
      <c r="R8" s="1">
        <f>'Profiles, Pc, Summer, S1'!R8*Main!$B$7</f>
        <v>0.30889169537766226</v>
      </c>
      <c r="S8" s="1">
        <f>'Profiles, Pc, Summer, S1'!S8*Main!$B$7</f>
        <v>0.29707847325200881</v>
      </c>
      <c r="T8" s="1">
        <f>'Profiles, Pc, Summer, S1'!T8*Main!$B$7</f>
        <v>0.29568929087211493</v>
      </c>
      <c r="U8" s="1">
        <f>'Profiles, Pc, Summer, S1'!U8*Main!$B$7</f>
        <v>0.2981415373999266</v>
      </c>
      <c r="V8" s="1">
        <f>'Profiles, Pc, Summer, S1'!V8*Main!$B$7</f>
        <v>0.30146911919585179</v>
      </c>
      <c r="W8" s="1">
        <f>'Profiles, Pc, Summer, S1'!W8*Main!$B$7</f>
        <v>0.25407132621342671</v>
      </c>
      <c r="X8" s="1">
        <f>'Profiles, Pc, Summer, S1'!X8*Main!$B$7</f>
        <v>0.24182169653240024</v>
      </c>
      <c r="Y8" s="1">
        <f>'Profiles, Pc, Summer, S1'!Y8*Main!$B$7</f>
        <v>0.20744267283235568</v>
      </c>
    </row>
    <row r="9" spans="1:25" x14ac:dyDescent="0.3">
      <c r="A9">
        <v>8</v>
      </c>
      <c r="B9" s="1">
        <f>'Profiles, Pc, Summer, S1'!B9*Main!$B$7</f>
        <v>0.12118453571152538</v>
      </c>
      <c r="C9" s="1">
        <f>'Profiles, Pc, Summer, S1'!C9*Main!$B$7</f>
        <v>0.11311307657465962</v>
      </c>
      <c r="D9" s="1">
        <f>'Profiles, Pc, Summer, S1'!D9*Main!$B$7</f>
        <v>0.10940760641049774</v>
      </c>
      <c r="E9" s="1">
        <f>'Profiles, Pc, Summer, S1'!E9*Main!$B$7</f>
        <v>0.10840966795362</v>
      </c>
      <c r="F9" s="1">
        <f>'Profiles, Pc, Summer, S1'!F9*Main!$B$7</f>
        <v>0.1129126719794819</v>
      </c>
      <c r="G9" s="1">
        <f>'Profiles, Pc, Summer, S1'!G9*Main!$B$7</f>
        <v>0.12262418520215193</v>
      </c>
      <c r="H9" s="1">
        <f>'Profiles, Pc, Summer, S1'!H9*Main!$B$7</f>
        <v>0.20422219863830704</v>
      </c>
      <c r="I9" s="1">
        <f>'Profiles, Pc, Summer, S1'!I9*Main!$B$7</f>
        <v>0.24932152586303891</v>
      </c>
      <c r="J9" s="1">
        <f>'Profiles, Pc, Summer, S1'!J9*Main!$B$7</f>
        <v>0.26803333063834273</v>
      </c>
      <c r="K9" s="1">
        <f>'Profiles, Pc, Summer, S1'!K9*Main!$B$7</f>
        <v>0.26414168133581795</v>
      </c>
      <c r="L9" s="1">
        <f>'Profiles, Pc, Summer, S1'!L9*Main!$B$7</f>
        <v>0.27622134933785664</v>
      </c>
      <c r="M9" s="1">
        <f>'Profiles, Pc, Summer, S1'!M9*Main!$B$7</f>
        <v>0.29296344005137848</v>
      </c>
      <c r="N9" s="1">
        <f>'Profiles, Pc, Summer, S1'!N9*Main!$B$7</f>
        <v>0.29065672118950031</v>
      </c>
      <c r="O9" s="1">
        <f>'Profiles, Pc, Summer, S1'!O9*Main!$B$7</f>
        <v>0.26997990091992125</v>
      </c>
      <c r="P9" s="1">
        <f>'Profiles, Pc, Summer, S1'!P9*Main!$B$7</f>
        <v>0.23490961578099817</v>
      </c>
      <c r="Q9" s="1">
        <f>'Profiles, Pc, Summer, S1'!Q9*Main!$B$7</f>
        <v>0.22448186615891108</v>
      </c>
      <c r="R9" s="1">
        <f>'Profiles, Pc, Summer, S1'!R9*Main!$B$7</f>
        <v>0.2133999958943032</v>
      </c>
      <c r="S9" s="1">
        <f>'Profiles, Pc, Summer, S1'!S9*Main!$B$7</f>
        <v>0.20767204918586932</v>
      </c>
      <c r="T9" s="1">
        <f>'Profiles, Pc, Summer, S1'!T9*Main!$B$7</f>
        <v>0.20535715214834283</v>
      </c>
      <c r="U9" s="1">
        <f>'Profiles, Pc, Summer, S1'!U9*Main!$B$7</f>
        <v>0.21171086909955836</v>
      </c>
      <c r="V9" s="1">
        <f>'Profiles, Pc, Summer, S1'!V9*Main!$B$7</f>
        <v>0.20373754624294729</v>
      </c>
      <c r="W9" s="1">
        <f>'Profiles, Pc, Summer, S1'!W9*Main!$B$7</f>
        <v>0.1792818715314054</v>
      </c>
      <c r="X9" s="1">
        <f>'Profiles, Pc, Summer, S1'!X9*Main!$B$7</f>
        <v>0.14679766442440639</v>
      </c>
      <c r="Y9" s="1">
        <f>'Profiles, Pc, Summer, S1'!Y9*Main!$B$7</f>
        <v>0.13136230180499042</v>
      </c>
    </row>
    <row r="10" spans="1:25" x14ac:dyDescent="0.3">
      <c r="A10">
        <v>9</v>
      </c>
      <c r="B10" s="1">
        <f>'Profiles, Pc, Summer, S1'!B10*Main!$B$7</f>
        <v>0.11644889685456755</v>
      </c>
      <c r="C10" s="1">
        <f>'Profiles, Pc, Summer, S1'!C10*Main!$B$7</f>
        <v>0.10709628401242785</v>
      </c>
      <c r="D10" s="1">
        <f>'Profiles, Pc, Summer, S1'!D10*Main!$B$7</f>
        <v>0.10416910204119438</v>
      </c>
      <c r="E10" s="1">
        <f>'Profiles, Pc, Summer, S1'!E10*Main!$B$7</f>
        <v>9.7497644233907027E-2</v>
      </c>
      <c r="F10" s="1">
        <f>'Profiles, Pc, Summer, S1'!F10*Main!$B$7</f>
        <v>0.10025584956228102</v>
      </c>
      <c r="G10" s="1">
        <f>'Profiles, Pc, Summer, S1'!G10*Main!$B$7</f>
        <v>9.8395821740552114E-2</v>
      </c>
      <c r="H10" s="1">
        <f>'Profiles, Pc, Summer, S1'!H10*Main!$B$7</f>
        <v>9.7729628466001681E-2</v>
      </c>
      <c r="I10" s="1">
        <f>'Profiles, Pc, Summer, S1'!I10*Main!$B$7</f>
        <v>0.11119459170165404</v>
      </c>
      <c r="J10" s="1">
        <f>'Profiles, Pc, Summer, S1'!J10*Main!$B$7</f>
        <v>9.6398762417937572E-2</v>
      </c>
      <c r="K10" s="1">
        <f>'Profiles, Pc, Summer, S1'!K10*Main!$B$7</f>
        <v>9.9917644078072854E-2</v>
      </c>
      <c r="L10" s="1">
        <f>'Profiles, Pc, Summer, S1'!L10*Main!$B$7</f>
        <v>0.11152770204536888</v>
      </c>
      <c r="M10" s="1">
        <f>'Profiles, Pc, Summer, S1'!M10*Main!$B$7</f>
        <v>0.12464745306487214</v>
      </c>
      <c r="N10" s="1">
        <f>'Profiles, Pc, Summer, S1'!N10*Main!$B$7</f>
        <v>0.1299788870948945</v>
      </c>
      <c r="O10" s="1">
        <f>'Profiles, Pc, Summer, S1'!O10*Main!$B$7</f>
        <v>0.12814558500292678</v>
      </c>
      <c r="P10" s="1">
        <f>'Profiles, Pc, Summer, S1'!P10*Main!$B$7</f>
        <v>0.12417793806144425</v>
      </c>
      <c r="Q10" s="1">
        <f>'Profiles, Pc, Summer, S1'!Q10*Main!$B$7</f>
        <v>0.12940872113642043</v>
      </c>
      <c r="R10" s="1">
        <f>'Profiles, Pc, Summer, S1'!R10*Main!$B$7</f>
        <v>0.13077262335905324</v>
      </c>
      <c r="S10" s="1">
        <f>'Profiles, Pc, Summer, S1'!S10*Main!$B$7</f>
        <v>0.12637075640996326</v>
      </c>
      <c r="T10" s="1">
        <f>'Profiles, Pc, Summer, S1'!T10*Main!$B$7</f>
        <v>0.12659154156711422</v>
      </c>
      <c r="U10" s="1">
        <f>'Profiles, Pc, Summer, S1'!U10*Main!$B$7</f>
        <v>0.13525432575019852</v>
      </c>
      <c r="V10" s="1">
        <f>'Profiles, Pc, Summer, S1'!V10*Main!$B$7</f>
        <v>0.14164485819827111</v>
      </c>
      <c r="W10" s="1">
        <f>'Profiles, Pc, Summer, S1'!W10*Main!$B$7</f>
        <v>0.13278740053930144</v>
      </c>
      <c r="X10" s="1">
        <f>'Profiles, Pc, Summer, S1'!X10*Main!$B$7</f>
        <v>0.11022584613367159</v>
      </c>
      <c r="Y10" s="1">
        <f>'Profiles, Pc, Summer, S1'!Y10*Main!$B$7</f>
        <v>0.1166648573449673</v>
      </c>
    </row>
    <row r="11" spans="1:25" x14ac:dyDescent="0.3">
      <c r="A11">
        <v>10</v>
      </c>
      <c r="B11" s="1">
        <f>'Profiles, Pc, Summer, S1'!B11*Main!$B$7</f>
        <v>0.17654076818464412</v>
      </c>
      <c r="C11" s="1">
        <f>'Profiles, Pc, Summer, S1'!C11*Main!$B$7</f>
        <v>0.16290773293114821</v>
      </c>
      <c r="D11" s="1">
        <f>'Profiles, Pc, Summer, S1'!D11*Main!$B$7</f>
        <v>0.15743445918121654</v>
      </c>
      <c r="E11" s="1">
        <f>'Profiles, Pc, Summer, S1'!E11*Main!$B$7</f>
        <v>0.15902661748436356</v>
      </c>
      <c r="F11" s="1">
        <f>'Profiles, Pc, Summer, S1'!F11*Main!$B$7</f>
        <v>0.15948208064587857</v>
      </c>
      <c r="G11" s="1">
        <f>'Profiles, Pc, Summer, S1'!G11*Main!$B$7</f>
        <v>0.16382036068021816</v>
      </c>
      <c r="H11" s="1">
        <f>'Profiles, Pc, Summer, S1'!H11*Main!$B$7</f>
        <v>0.19449458126282962</v>
      </c>
      <c r="I11" s="1">
        <f>'Profiles, Pc, Summer, S1'!I11*Main!$B$7</f>
        <v>0.22909470810942456</v>
      </c>
      <c r="J11" s="1">
        <f>'Profiles, Pc, Summer, S1'!J11*Main!$B$7</f>
        <v>0.24514951773413765</v>
      </c>
      <c r="K11" s="1">
        <f>'Profiles, Pc, Summer, S1'!K11*Main!$B$7</f>
        <v>0.25469407738443822</v>
      </c>
      <c r="L11" s="1">
        <f>'Profiles, Pc, Summer, S1'!L11*Main!$B$7</f>
        <v>0.24941110749743667</v>
      </c>
      <c r="M11" s="1">
        <f>'Profiles, Pc, Summer, S1'!M11*Main!$B$7</f>
        <v>0.25844030318997074</v>
      </c>
      <c r="N11" s="1">
        <f>'Profiles, Pc, Summer, S1'!N11*Main!$B$7</f>
        <v>0.26936402672655535</v>
      </c>
      <c r="O11" s="1">
        <f>'Profiles, Pc, Summer, S1'!O11*Main!$B$7</f>
        <v>0.26081080816685531</v>
      </c>
      <c r="P11" s="1">
        <f>'Profiles, Pc, Summer, S1'!P11*Main!$B$7</f>
        <v>0.25372914220667409</v>
      </c>
      <c r="Q11" s="1">
        <f>'Profiles, Pc, Summer, S1'!Q11*Main!$B$7</f>
        <v>0.23509468195646269</v>
      </c>
      <c r="R11" s="1">
        <f>'Profiles, Pc, Summer, S1'!R11*Main!$B$7</f>
        <v>0.22903460263034123</v>
      </c>
      <c r="S11" s="1">
        <f>'Profiles, Pc, Summer, S1'!S11*Main!$B$7</f>
        <v>0.22754436175726264</v>
      </c>
      <c r="T11" s="1">
        <f>'Profiles, Pc, Summer, S1'!T11*Main!$B$7</f>
        <v>0.23269006256509162</v>
      </c>
      <c r="U11" s="1">
        <f>'Profiles, Pc, Summer, S1'!U11*Main!$B$7</f>
        <v>0.24815985941591898</v>
      </c>
      <c r="V11" s="1">
        <f>'Profiles, Pc, Summer, S1'!V11*Main!$B$7</f>
        <v>0.26766727184127281</v>
      </c>
      <c r="W11" s="1">
        <f>'Profiles, Pc, Summer, S1'!W11*Main!$B$7</f>
        <v>0.24392548515915735</v>
      </c>
      <c r="X11" s="1">
        <f>'Profiles, Pc, Summer, S1'!X11*Main!$B$7</f>
        <v>0.21968863832518667</v>
      </c>
      <c r="Y11" s="1">
        <f>'Profiles, Pc, Summer, S1'!Y11*Main!$B$7</f>
        <v>0.19077353510066752</v>
      </c>
    </row>
    <row r="12" spans="1:25" x14ac:dyDescent="0.3">
      <c r="A12">
        <v>11</v>
      </c>
      <c r="B12" s="1">
        <f>'Profiles, Pc, Summer, S1'!B12*Main!$B$7</f>
        <v>5.771124186311568E-2</v>
      </c>
      <c r="C12" s="1">
        <f>'Profiles, Pc, Summer, S1'!C12*Main!$B$7</f>
        <v>5.1989088409833788E-2</v>
      </c>
      <c r="D12" s="1">
        <f>'Profiles, Pc, Summer, S1'!D12*Main!$B$7</f>
        <v>4.8819465106827539E-2</v>
      </c>
      <c r="E12" s="1">
        <f>'Profiles, Pc, Summer, S1'!E12*Main!$B$7</f>
        <v>4.7274555642387132E-2</v>
      </c>
      <c r="F12" s="1">
        <f>'Profiles, Pc, Summer, S1'!F12*Main!$B$7</f>
        <v>4.8009421834554845E-2</v>
      </c>
      <c r="G12" s="1">
        <f>'Profiles, Pc, Summer, S1'!G12*Main!$B$7</f>
        <v>5.2559208680175773E-2</v>
      </c>
      <c r="H12" s="1">
        <f>'Profiles, Pc, Summer, S1'!H12*Main!$B$7</f>
        <v>6.2781319674670225E-2</v>
      </c>
      <c r="I12" s="1">
        <f>'Profiles, Pc, Summer, S1'!I12*Main!$B$7</f>
        <v>7.3905453289008438E-2</v>
      </c>
      <c r="J12" s="1">
        <f>'Profiles, Pc, Summer, S1'!J12*Main!$B$7</f>
        <v>8.0461753245540849E-2</v>
      </c>
      <c r="K12" s="1">
        <f>'Profiles, Pc, Summer, S1'!K12*Main!$B$7</f>
        <v>8.463691568308325E-2</v>
      </c>
      <c r="L12" s="1">
        <f>'Profiles, Pc, Summer, S1'!L12*Main!$B$7</f>
        <v>8.9639053414659609E-2</v>
      </c>
      <c r="M12" s="1">
        <f>'Profiles, Pc, Summer, S1'!M12*Main!$B$7</f>
        <v>9.1785829091159801E-2</v>
      </c>
      <c r="N12" s="1">
        <f>'Profiles, Pc, Summer, S1'!N12*Main!$B$7</f>
        <v>9.0412071024667445E-2</v>
      </c>
      <c r="O12" s="1">
        <f>'Profiles, Pc, Summer, S1'!O12*Main!$B$7</f>
        <v>8.7263988762190131E-2</v>
      </c>
      <c r="P12" s="1">
        <f>'Profiles, Pc, Summer, S1'!P12*Main!$B$7</f>
        <v>8.2002828561934277E-2</v>
      </c>
      <c r="Q12" s="1">
        <f>'Profiles, Pc, Summer, S1'!Q12*Main!$B$7</f>
        <v>7.7435968975105157E-2</v>
      </c>
      <c r="R12" s="1">
        <f>'Profiles, Pc, Summer, S1'!R12*Main!$B$7</f>
        <v>7.7815213367103037E-2</v>
      </c>
      <c r="S12" s="1">
        <f>'Profiles, Pc, Summer, S1'!S12*Main!$B$7</f>
        <v>8.2800844890309408E-2</v>
      </c>
      <c r="T12" s="1">
        <f>'Profiles, Pc, Summer, S1'!T12*Main!$B$7</f>
        <v>8.7393023012430585E-2</v>
      </c>
      <c r="U12" s="1">
        <f>'Profiles, Pc, Summer, S1'!U12*Main!$B$7</f>
        <v>9.0001225065449289E-2</v>
      </c>
      <c r="V12" s="1">
        <f>'Profiles, Pc, Summer, S1'!V12*Main!$B$7</f>
        <v>9.9972270636353153E-2</v>
      </c>
      <c r="W12" s="1">
        <f>'Profiles, Pc, Summer, S1'!W12*Main!$B$7</f>
        <v>8.9175512591386896E-2</v>
      </c>
      <c r="X12" s="1">
        <f>'Profiles, Pc, Summer, S1'!X12*Main!$B$7</f>
        <v>8.1096717768029014E-2</v>
      </c>
      <c r="Y12" s="1">
        <f>'Profiles, Pc, Summer, S1'!Y12*Main!$B$7</f>
        <v>6.915293175347198E-2</v>
      </c>
    </row>
    <row r="13" spans="1:25" x14ac:dyDescent="0.3">
      <c r="A13">
        <v>12</v>
      </c>
      <c r="B13" s="1">
        <f>'Profiles, Pc, Summer, S1'!B13*Main!$B$7</f>
        <v>0.36449285278941551</v>
      </c>
      <c r="C13" s="1">
        <f>'Profiles, Pc, Summer, S1'!C13*Main!$B$7</f>
        <v>0.36985281997170549</v>
      </c>
      <c r="D13" s="1">
        <f>'Profiles, Pc, Summer, S1'!D13*Main!$B$7</f>
        <v>0.39659241699472608</v>
      </c>
      <c r="E13" s="1">
        <f>'Profiles, Pc, Summer, S1'!E13*Main!$B$7</f>
        <v>0.36076240949224025</v>
      </c>
      <c r="F13" s="1">
        <f>'Profiles, Pc, Summer, S1'!F13*Main!$B$7</f>
        <v>0.3559016052560694</v>
      </c>
      <c r="G13" s="1">
        <f>'Profiles, Pc, Summer, S1'!G13*Main!$B$7</f>
        <v>0.34402105344388284</v>
      </c>
      <c r="H13" s="1">
        <f>'Profiles, Pc, Summer, S1'!H13*Main!$B$7</f>
        <v>0.34988028225865725</v>
      </c>
      <c r="I13" s="1">
        <f>'Profiles, Pc, Summer, S1'!I13*Main!$B$7</f>
        <v>0.37916359527750615</v>
      </c>
      <c r="J13" s="1">
        <f>'Profiles, Pc, Summer, S1'!J13*Main!$B$7</f>
        <v>0.33699244419776248</v>
      </c>
      <c r="K13" s="1">
        <f>'Profiles, Pc, Summer, S1'!K13*Main!$B$7</f>
        <v>0.25791929035154976</v>
      </c>
      <c r="L13" s="1">
        <f>'Profiles, Pc, Summer, S1'!L13*Main!$B$7</f>
        <v>0.35816885688190259</v>
      </c>
      <c r="M13" s="1">
        <f>'Profiles, Pc, Summer, S1'!M13*Main!$B$7</f>
        <v>0.39484170990799333</v>
      </c>
      <c r="N13" s="1">
        <f>'Profiles, Pc, Summer, S1'!N13*Main!$B$7</f>
        <v>0.3940917977001579</v>
      </c>
      <c r="O13" s="1">
        <f>'Profiles, Pc, Summer, S1'!O13*Main!$B$7</f>
        <v>0.40878639853083815</v>
      </c>
      <c r="P13" s="1">
        <f>'Profiles, Pc, Summer, S1'!P13*Main!$B$7</f>
        <v>0.32421056422534028</v>
      </c>
      <c r="Q13" s="1">
        <f>'Profiles, Pc, Summer, S1'!Q13*Main!$B$7</f>
        <v>0.43332362290315229</v>
      </c>
      <c r="R13" s="1">
        <f>'Profiles, Pc, Summer, S1'!R13*Main!$B$7</f>
        <v>0.39612334059736648</v>
      </c>
      <c r="S13" s="1">
        <f>'Profiles, Pc, Summer, S1'!S13*Main!$B$7</f>
        <v>0.38461438132881143</v>
      </c>
      <c r="T13" s="1">
        <f>'Profiles, Pc, Summer, S1'!T13*Main!$B$7</f>
        <v>0.38900408244208218</v>
      </c>
      <c r="U13" s="1">
        <f>'Profiles, Pc, Summer, S1'!U13*Main!$B$7</f>
        <v>0.42662796683357229</v>
      </c>
      <c r="V13" s="1">
        <f>'Profiles, Pc, Summer, S1'!V13*Main!$B$7</f>
        <v>0.46824376770232368</v>
      </c>
      <c r="W13" s="1">
        <f>'Profiles, Pc, Summer, S1'!W13*Main!$B$7</f>
        <v>0.46473592977748285</v>
      </c>
      <c r="X13" s="1">
        <f>'Profiles, Pc, Summer, S1'!X13*Main!$B$7</f>
        <v>0.46042191379634617</v>
      </c>
      <c r="Y13" s="1">
        <f>'Profiles, Pc, Summer, S1'!Y13*Main!$B$7</f>
        <v>0.4649520108845514</v>
      </c>
    </row>
    <row r="14" spans="1:25" x14ac:dyDescent="0.3">
      <c r="A14">
        <v>13</v>
      </c>
      <c r="B14" s="1">
        <f>'Profiles, Pc, Summer, S1'!B14*Main!$B$7</f>
        <v>0.66639160490441052</v>
      </c>
      <c r="C14" s="1">
        <f>'Profiles, Pc, Summer, S1'!C14*Main!$B$7</f>
        <v>0.65848239894488225</v>
      </c>
      <c r="D14" s="1">
        <f>'Profiles, Pc, Summer, S1'!D14*Main!$B$7</f>
        <v>0.6484106165252439</v>
      </c>
      <c r="E14" s="1">
        <f>'Profiles, Pc, Summer, S1'!E14*Main!$B$7</f>
        <v>0.64444082589660256</v>
      </c>
      <c r="F14" s="1">
        <f>'Profiles, Pc, Summer, S1'!F14*Main!$B$7</f>
        <v>0.64043040938088591</v>
      </c>
      <c r="G14" s="1">
        <f>'Profiles, Pc, Summer, S1'!G14*Main!$B$7</f>
        <v>0.65455323785836705</v>
      </c>
      <c r="H14" s="1">
        <f>'Profiles, Pc, Summer, S1'!H14*Main!$B$7</f>
        <v>0.75479454214690855</v>
      </c>
      <c r="I14" s="1">
        <f>'Profiles, Pc, Summer, S1'!I14*Main!$B$7</f>
        <v>0.79729530751449762</v>
      </c>
      <c r="J14" s="1">
        <f>'Profiles, Pc, Summer, S1'!J14*Main!$B$7</f>
        <v>0.85</v>
      </c>
      <c r="K14" s="1">
        <f>'Profiles, Pc, Summer, S1'!K14*Main!$B$7</f>
        <v>0.80885976689841887</v>
      </c>
      <c r="L14" s="1">
        <f>'Profiles, Pc, Summer, S1'!L14*Main!$B$7</f>
        <v>0.81407832017419102</v>
      </c>
      <c r="M14" s="1">
        <f>'Profiles, Pc, Summer, S1'!M14*Main!$B$7</f>
        <v>0.82020066876933273</v>
      </c>
      <c r="N14" s="1">
        <f>'Profiles, Pc, Summer, S1'!N14*Main!$B$7</f>
        <v>0.84703524776396699</v>
      </c>
      <c r="O14" s="1">
        <f>'Profiles, Pc, Summer, S1'!O14*Main!$B$7</f>
        <v>0.83845589924774844</v>
      </c>
      <c r="P14" s="1">
        <f>'Profiles, Pc, Summer, S1'!P14*Main!$B$7</f>
        <v>0.82004844687828193</v>
      </c>
      <c r="Q14" s="1">
        <f>'Profiles, Pc, Summer, S1'!Q14*Main!$B$7</f>
        <v>0.81375352141547019</v>
      </c>
      <c r="R14" s="1">
        <f>'Profiles, Pc, Summer, S1'!R14*Main!$B$7</f>
        <v>0.82415017386731548</v>
      </c>
      <c r="S14" s="1">
        <f>'Profiles, Pc, Summer, S1'!S14*Main!$B$7</f>
        <v>0.83203898464466819</v>
      </c>
      <c r="T14" s="1">
        <f>'Profiles, Pc, Summer, S1'!T14*Main!$B$7</f>
        <v>0.79653379600368124</v>
      </c>
      <c r="U14" s="1">
        <f>'Profiles, Pc, Summer, S1'!U14*Main!$B$7</f>
        <v>0.8060270058485367</v>
      </c>
      <c r="V14" s="1">
        <f>'Profiles, Pc, Summer, S1'!V14*Main!$B$7</f>
        <v>0.812728071392959</v>
      </c>
      <c r="W14" s="1">
        <f>'Profiles, Pc, Summer, S1'!W14*Main!$B$7</f>
        <v>0.76506949055242957</v>
      </c>
      <c r="X14" s="1">
        <f>'Profiles, Pc, Summer, S1'!X14*Main!$B$7</f>
        <v>0.6760269925613529</v>
      </c>
      <c r="Y14" s="1">
        <f>'Profiles, Pc, Summer, S1'!Y14*Main!$B$7</f>
        <v>0.67661593999717629</v>
      </c>
    </row>
    <row r="15" spans="1:25" x14ac:dyDescent="0.3">
      <c r="A15">
        <v>14</v>
      </c>
      <c r="B15" s="1">
        <f>'Profiles, Pc, Summer, S1'!B15*Main!$B$7</f>
        <v>0.4872000770854466</v>
      </c>
      <c r="C15" s="1">
        <f>'Profiles, Pc, Summer, S1'!C15*Main!$B$7</f>
        <v>0.48219501714094021</v>
      </c>
      <c r="D15" s="1">
        <f>'Profiles, Pc, Summer, S1'!D15*Main!$B$7</f>
        <v>0.46473354302946129</v>
      </c>
      <c r="E15" s="1">
        <f>'Profiles, Pc, Summer, S1'!E15*Main!$B$7</f>
        <v>0.45624698162698957</v>
      </c>
      <c r="F15" s="1">
        <f>'Profiles, Pc, Summer, S1'!F15*Main!$B$7</f>
        <v>0.45322336297401611</v>
      </c>
      <c r="G15" s="1">
        <f>'Profiles, Pc, Summer, S1'!G15*Main!$B$7</f>
        <v>0.45971477299027025</v>
      </c>
      <c r="H15" s="1">
        <f>'Profiles, Pc, Summer, S1'!H15*Main!$B$7</f>
        <v>0.45595097187407629</v>
      </c>
      <c r="I15" s="1">
        <f>'Profiles, Pc, Summer, S1'!I15*Main!$B$7</f>
        <v>0.55733833919885811</v>
      </c>
      <c r="J15" s="1">
        <f>'Profiles, Pc, Summer, S1'!J15*Main!$B$7</f>
        <v>0.59965363268036964</v>
      </c>
      <c r="K15" s="1">
        <f>'Profiles, Pc, Summer, S1'!K15*Main!$B$7</f>
        <v>0.59186270781230776</v>
      </c>
      <c r="L15" s="1">
        <f>'Profiles, Pc, Summer, S1'!L15*Main!$B$7</f>
        <v>0.58203765227123427</v>
      </c>
      <c r="M15" s="1">
        <f>'Profiles, Pc, Summer, S1'!M15*Main!$B$7</f>
        <v>0.58919376430140669</v>
      </c>
      <c r="N15" s="1">
        <f>'Profiles, Pc, Summer, S1'!N15*Main!$B$7</f>
        <v>0.61100772745631238</v>
      </c>
      <c r="O15" s="1">
        <f>'Profiles, Pc, Summer, S1'!O15*Main!$B$7</f>
        <v>0.59928818975932063</v>
      </c>
      <c r="P15" s="1">
        <f>'Profiles, Pc, Summer, S1'!P15*Main!$B$7</f>
        <v>0.55290377416737724</v>
      </c>
      <c r="Q15" s="1">
        <f>'Profiles, Pc, Summer, S1'!Q15*Main!$B$7</f>
        <v>0.56993899628148914</v>
      </c>
      <c r="R15" s="1">
        <f>'Profiles, Pc, Summer, S1'!R15*Main!$B$7</f>
        <v>0.57649522313701029</v>
      </c>
      <c r="S15" s="1">
        <f>'Profiles, Pc, Summer, S1'!S15*Main!$B$7</f>
        <v>0.55740371708838743</v>
      </c>
      <c r="T15" s="1">
        <f>'Profiles, Pc, Summer, S1'!T15*Main!$B$7</f>
        <v>0.52912432218914729</v>
      </c>
      <c r="U15" s="1">
        <f>'Profiles, Pc, Summer, S1'!U15*Main!$B$7</f>
        <v>0.52247256693195254</v>
      </c>
      <c r="V15" s="1">
        <f>'Profiles, Pc, Summer, S1'!V15*Main!$B$7</f>
        <v>0.52088869645597091</v>
      </c>
      <c r="W15" s="1">
        <f>'Profiles, Pc, Summer, S1'!W15*Main!$B$7</f>
        <v>0.51501845862888251</v>
      </c>
      <c r="X15" s="1">
        <f>'Profiles, Pc, Summer, S1'!X15*Main!$B$7</f>
        <v>0.47595536335283412</v>
      </c>
      <c r="Y15" s="1">
        <f>'Profiles, Pc, Summer, S1'!Y15*Main!$B$7</f>
        <v>0.46021722548190142</v>
      </c>
    </row>
    <row r="16" spans="1:25" x14ac:dyDescent="0.3">
      <c r="A16">
        <v>15</v>
      </c>
      <c r="B16" s="1">
        <f>'Profiles, Pc, Summer, S1'!B16*Main!$B$7</f>
        <v>0.11235516163360329</v>
      </c>
      <c r="C16" s="1">
        <f>'Profiles, Pc, Summer, S1'!C16*Main!$B$7</f>
        <v>0.1058126284250393</v>
      </c>
      <c r="D16" s="1">
        <f>'Profiles, Pc, Summer, S1'!D16*Main!$B$7</f>
        <v>0.1017529034496204</v>
      </c>
      <c r="E16" s="1">
        <f>'Profiles, Pc, Summer, S1'!E16*Main!$B$7</f>
        <v>9.2523858729595065E-2</v>
      </c>
      <c r="F16" s="1">
        <f>'Profiles, Pc, Summer, S1'!F16*Main!$B$7</f>
        <v>8.9150846482621407E-2</v>
      </c>
      <c r="G16" s="1">
        <f>'Profiles, Pc, Summer, S1'!G16*Main!$B$7</f>
        <v>9.3764819671286095E-2</v>
      </c>
      <c r="H16" s="1">
        <f>'Profiles, Pc, Summer, S1'!H16*Main!$B$7</f>
        <v>9.9727873852525906E-2</v>
      </c>
      <c r="I16" s="1">
        <f>'Profiles, Pc, Summer, S1'!I16*Main!$B$7</f>
        <v>0.13392570755823435</v>
      </c>
      <c r="J16" s="1">
        <f>'Profiles, Pc, Summer, S1'!J16*Main!$B$7</f>
        <v>0.14630688799181812</v>
      </c>
      <c r="K16" s="1">
        <f>'Profiles, Pc, Summer, S1'!K16*Main!$B$7</f>
        <v>0.1559930004405583</v>
      </c>
      <c r="L16" s="1">
        <f>'Profiles, Pc, Summer, S1'!L16*Main!$B$7</f>
        <v>0.14212073664473979</v>
      </c>
      <c r="M16" s="1">
        <f>'Profiles, Pc, Summer, S1'!M16*Main!$B$7</f>
        <v>0.14924194842455324</v>
      </c>
      <c r="N16" s="1">
        <f>'Profiles, Pc, Summer, S1'!N16*Main!$B$7</f>
        <v>0.14938803348569846</v>
      </c>
      <c r="O16" s="1">
        <f>'Profiles, Pc, Summer, S1'!O16*Main!$B$7</f>
        <v>0.14575029689115762</v>
      </c>
      <c r="P16" s="1">
        <f>'Profiles, Pc, Summer, S1'!P16*Main!$B$7</f>
        <v>0.12544397447756447</v>
      </c>
      <c r="Q16" s="1">
        <f>'Profiles, Pc, Summer, S1'!Q16*Main!$B$7</f>
        <v>0.13076320429373667</v>
      </c>
      <c r="R16" s="1">
        <f>'Profiles, Pc, Summer, S1'!R16*Main!$B$7</f>
        <v>0.13842154768498083</v>
      </c>
      <c r="S16" s="1">
        <f>'Profiles, Pc, Summer, S1'!S16*Main!$B$7</f>
        <v>0.13760693011692096</v>
      </c>
      <c r="T16" s="1">
        <f>'Profiles, Pc, Summer, S1'!T16*Main!$B$7</f>
        <v>0.14372685541353539</v>
      </c>
      <c r="U16" s="1">
        <f>'Profiles, Pc, Summer, S1'!U16*Main!$B$7</f>
        <v>0.15128524413686673</v>
      </c>
      <c r="V16" s="1">
        <f>'Profiles, Pc, Summer, S1'!V16*Main!$B$7</f>
        <v>0.15836065447799896</v>
      </c>
      <c r="W16" s="1">
        <f>'Profiles, Pc, Summer, S1'!W16*Main!$B$7</f>
        <v>0.14538405168650873</v>
      </c>
      <c r="X16" s="1">
        <f>'Profiles, Pc, Summer, S1'!X16*Main!$B$7</f>
        <v>0.12477194774230579</v>
      </c>
      <c r="Y16" s="1">
        <f>'Profiles, Pc, Summer, S1'!Y16*Main!$B$7</f>
        <v>0.11516316154340522</v>
      </c>
    </row>
    <row r="17" spans="1:25" x14ac:dyDescent="0.3">
      <c r="A17">
        <v>16</v>
      </c>
      <c r="B17" s="1">
        <f>'Profiles, Pc, Summer, S1'!B17*Main!$B$7</f>
        <v>0.25500861824373683</v>
      </c>
      <c r="C17" s="1">
        <f>'Profiles, Pc, Summer, S1'!C17*Main!$B$7</f>
        <v>0.23963524710949788</v>
      </c>
      <c r="D17" s="1">
        <f>'Profiles, Pc, Summer, S1'!D17*Main!$B$7</f>
        <v>0.22065258115672129</v>
      </c>
      <c r="E17" s="1">
        <f>'Profiles, Pc, Summer, S1'!E17*Main!$B$7</f>
        <v>0.22987663307766928</v>
      </c>
      <c r="F17" s="1">
        <f>'Profiles, Pc, Summer, S1'!F17*Main!$B$7</f>
        <v>0.225508862267813</v>
      </c>
      <c r="G17" s="1">
        <f>'Profiles, Pc, Summer, S1'!G17*Main!$B$7</f>
        <v>0.23019236548345343</v>
      </c>
      <c r="H17" s="1">
        <f>'Profiles, Pc, Summer, S1'!H17*Main!$B$7</f>
        <v>0.32614113269552725</v>
      </c>
      <c r="I17" s="1">
        <f>'Profiles, Pc, Summer, S1'!I17*Main!$B$7</f>
        <v>0.41753227115098424</v>
      </c>
      <c r="J17" s="1">
        <f>'Profiles, Pc, Summer, S1'!J17*Main!$B$7</f>
        <v>0.43786957011815042</v>
      </c>
      <c r="K17" s="1">
        <f>'Profiles, Pc, Summer, S1'!K17*Main!$B$7</f>
        <v>0.4104944676251574</v>
      </c>
      <c r="L17" s="1">
        <f>'Profiles, Pc, Summer, S1'!L17*Main!$B$7</f>
        <v>0.40167340513222938</v>
      </c>
      <c r="M17" s="1">
        <f>'Profiles, Pc, Summer, S1'!M17*Main!$B$7</f>
        <v>0.43172097094982154</v>
      </c>
      <c r="N17" s="1">
        <f>'Profiles, Pc, Summer, S1'!N17*Main!$B$7</f>
        <v>0.45168485715817269</v>
      </c>
      <c r="O17" s="1">
        <f>'Profiles, Pc, Summer, S1'!O17*Main!$B$7</f>
        <v>0.41929644344401368</v>
      </c>
      <c r="P17" s="1">
        <f>'Profiles, Pc, Summer, S1'!P17*Main!$B$7</f>
        <v>0.38224051736045389</v>
      </c>
      <c r="Q17" s="1">
        <f>'Profiles, Pc, Summer, S1'!Q17*Main!$B$7</f>
        <v>0.36258488166937186</v>
      </c>
      <c r="R17" s="1">
        <f>'Profiles, Pc, Summer, S1'!R17*Main!$B$7</f>
        <v>0.37046740027716979</v>
      </c>
      <c r="S17" s="1">
        <f>'Profiles, Pc, Summer, S1'!S17*Main!$B$7</f>
        <v>0.3582008440569579</v>
      </c>
      <c r="T17" s="1">
        <f>'Profiles, Pc, Summer, S1'!T17*Main!$B$7</f>
        <v>0.34982813382466271</v>
      </c>
      <c r="U17" s="1">
        <f>'Profiles, Pc, Summer, S1'!U17*Main!$B$7</f>
        <v>0.38107739803073271</v>
      </c>
      <c r="V17" s="1">
        <f>'Profiles, Pc, Summer, S1'!V17*Main!$B$7</f>
        <v>0.39929762774489885</v>
      </c>
      <c r="W17" s="1">
        <f>'Profiles, Pc, Summer, S1'!W17*Main!$B$7</f>
        <v>0.37268804635319647</v>
      </c>
      <c r="X17" s="1">
        <f>'Profiles, Pc, Summer, S1'!X17*Main!$B$7</f>
        <v>0.32656922501085567</v>
      </c>
      <c r="Y17" s="1">
        <f>'Profiles, Pc, Summer, S1'!Y17*Main!$B$7</f>
        <v>0.27197588931271899</v>
      </c>
    </row>
    <row r="18" spans="1:25" x14ac:dyDescent="0.3">
      <c r="A18">
        <v>17</v>
      </c>
      <c r="B18" s="1">
        <f>'Profiles, Pc, Summer, S1'!B18*Main!$B$7</f>
        <v>2.6211071228154869E-2</v>
      </c>
      <c r="C18" s="1">
        <f>'Profiles, Pc, Summer, S1'!C18*Main!$B$7</f>
        <v>2.0538538741398903E-2</v>
      </c>
      <c r="D18" s="1">
        <f>'Profiles, Pc, Summer, S1'!D18*Main!$B$7</f>
        <v>1.5859154767749871E-2</v>
      </c>
      <c r="E18" s="1">
        <f>'Profiles, Pc, Summer, S1'!E18*Main!$B$7</f>
        <v>1.5874432879128656E-2</v>
      </c>
      <c r="F18" s="1">
        <f>'Profiles, Pc, Summer, S1'!F18*Main!$B$7</f>
        <v>1.4737862009216044E-2</v>
      </c>
      <c r="G18" s="1">
        <f>'Profiles, Pc, Summer, S1'!G18*Main!$B$7</f>
        <v>1.3873700230692173E-2</v>
      </c>
      <c r="H18" s="1">
        <f>'Profiles, Pc, Summer, S1'!H18*Main!$B$7</f>
        <v>3.1354460216498875E-2</v>
      </c>
      <c r="I18" s="1">
        <f>'Profiles, Pc, Summer, S1'!I18*Main!$B$7</f>
        <v>5.6476340995268201E-2</v>
      </c>
      <c r="J18" s="1">
        <f>'Profiles, Pc, Summer, S1'!J18*Main!$B$7</f>
        <v>6.8605377765343534E-2</v>
      </c>
      <c r="K18" s="1">
        <f>'Profiles, Pc, Summer, S1'!K18*Main!$B$7</f>
        <v>7.0038141140697938E-2</v>
      </c>
      <c r="L18" s="1">
        <f>'Profiles, Pc, Summer, S1'!L18*Main!$B$7</f>
        <v>6.8967280769916373E-2</v>
      </c>
      <c r="M18" s="1">
        <f>'Profiles, Pc, Summer, S1'!M18*Main!$B$7</f>
        <v>6.1701513567620825E-2</v>
      </c>
      <c r="N18" s="1">
        <f>'Profiles, Pc, Summer, S1'!N18*Main!$B$7</f>
        <v>7.000098572413789E-2</v>
      </c>
      <c r="O18" s="1">
        <f>'Profiles, Pc, Summer, S1'!O18*Main!$B$7</f>
        <v>6.6175357600042534E-2</v>
      </c>
      <c r="P18" s="1">
        <f>'Profiles, Pc, Summer, S1'!P18*Main!$B$7</f>
        <v>6.0340986784188561E-2</v>
      </c>
      <c r="Q18" s="1">
        <f>'Profiles, Pc, Summer, S1'!Q18*Main!$B$7</f>
        <v>5.5465014088155913E-2</v>
      </c>
      <c r="R18" s="1">
        <f>'Profiles, Pc, Summer, S1'!R18*Main!$B$7</f>
        <v>5.0352046085698411E-2</v>
      </c>
      <c r="S18" s="1">
        <f>'Profiles, Pc, Summer, S1'!S18*Main!$B$7</f>
        <v>4.4786803953347422E-2</v>
      </c>
      <c r="T18" s="1">
        <f>'Profiles, Pc, Summer, S1'!T18*Main!$B$7</f>
        <v>5.7054114941501859E-2</v>
      </c>
      <c r="U18" s="1">
        <f>'Profiles, Pc, Summer, S1'!U18*Main!$B$7</f>
        <v>6.6731910322672075E-2</v>
      </c>
      <c r="V18" s="1">
        <f>'Profiles, Pc, Summer, S1'!V18*Main!$B$7</f>
        <v>7.6709597120460007E-2</v>
      </c>
      <c r="W18" s="1">
        <f>'Profiles, Pc, Summer, S1'!W18*Main!$B$7</f>
        <v>7.3140467652626148E-2</v>
      </c>
      <c r="X18" s="1">
        <f>'Profiles, Pc, Summer, S1'!X18*Main!$B$7</f>
        <v>5.4764344549112581E-2</v>
      </c>
      <c r="Y18" s="1">
        <f>'Profiles, Pc, Summer, S1'!Y18*Main!$B$7</f>
        <v>3.9071372138062083E-2</v>
      </c>
    </row>
    <row r="19" spans="1:25" x14ac:dyDescent="0.3">
      <c r="A19">
        <v>18</v>
      </c>
      <c r="B19" s="1">
        <f>'Profiles, Pc, Summer, S1'!B19*Main!$B$7</f>
        <v>0.23580493869314881</v>
      </c>
      <c r="C19" s="1">
        <f>'Profiles, Pc, Summer, S1'!C19*Main!$B$7</f>
        <v>0.21185238717501753</v>
      </c>
      <c r="D19" s="1">
        <f>'Profiles, Pc, Summer, S1'!D19*Main!$B$7</f>
        <v>0.19602410844695001</v>
      </c>
      <c r="E19" s="1">
        <f>'Profiles, Pc, Summer, S1'!E19*Main!$B$7</f>
        <v>0.19135250242091201</v>
      </c>
      <c r="F19" s="1">
        <f>'Profiles, Pc, Summer, S1'!F19*Main!$B$7</f>
        <v>0.20037913409547184</v>
      </c>
      <c r="G19" s="1">
        <f>'Profiles, Pc, Summer, S1'!G19*Main!$B$7</f>
        <v>0.20099727076513993</v>
      </c>
      <c r="H19" s="1">
        <f>'Profiles, Pc, Summer, S1'!H19*Main!$B$7</f>
        <v>0.22254433481738997</v>
      </c>
      <c r="I19" s="1">
        <f>'Profiles, Pc, Summer, S1'!I19*Main!$B$7</f>
        <v>0.25919880111159288</v>
      </c>
      <c r="J19" s="1">
        <f>'Profiles, Pc, Summer, S1'!J19*Main!$B$7</f>
        <v>0.28620095138214274</v>
      </c>
      <c r="K19" s="1">
        <f>'Profiles, Pc, Summer, S1'!K19*Main!$B$7</f>
        <v>0.29487422921541084</v>
      </c>
      <c r="L19" s="1">
        <f>'Profiles, Pc, Summer, S1'!L19*Main!$B$7</f>
        <v>0.31613704181242835</v>
      </c>
      <c r="M19" s="1">
        <f>'Profiles, Pc, Summer, S1'!M19*Main!$B$7</f>
        <v>0.33428111672046229</v>
      </c>
      <c r="N19" s="1">
        <f>'Profiles, Pc, Summer, S1'!N19*Main!$B$7</f>
        <v>0.34289715646181845</v>
      </c>
      <c r="O19" s="1">
        <f>'Profiles, Pc, Summer, S1'!O19*Main!$B$7</f>
        <v>0.32668631821088689</v>
      </c>
      <c r="P19" s="1">
        <f>'Profiles, Pc, Summer, S1'!P19*Main!$B$7</f>
        <v>0.31475275537277175</v>
      </c>
      <c r="Q19" s="1">
        <f>'Profiles, Pc, Summer, S1'!Q19*Main!$B$7</f>
        <v>0.31102987620274924</v>
      </c>
      <c r="R19" s="1">
        <f>'Profiles, Pc, Summer, S1'!R19*Main!$B$7</f>
        <v>0.31206299269382909</v>
      </c>
      <c r="S19" s="1">
        <f>'Profiles, Pc, Summer, S1'!S19*Main!$B$7</f>
        <v>0.30868277816970907</v>
      </c>
      <c r="T19" s="1">
        <f>'Profiles, Pc, Summer, S1'!T19*Main!$B$7</f>
        <v>0.31399198766474612</v>
      </c>
      <c r="U19" s="1">
        <f>'Profiles, Pc, Summer, S1'!U19*Main!$B$7</f>
        <v>0.31917042493299713</v>
      </c>
      <c r="V19" s="1">
        <f>'Profiles, Pc, Summer, S1'!V19*Main!$B$7</f>
        <v>0.35063672969691007</v>
      </c>
      <c r="W19" s="1">
        <f>'Profiles, Pc, Summer, S1'!W19*Main!$B$7</f>
        <v>0.33433296909536059</v>
      </c>
      <c r="X19" s="1">
        <f>'Profiles, Pc, Summer, S1'!X19*Main!$B$7</f>
        <v>0.31639965719581714</v>
      </c>
      <c r="Y19" s="1">
        <f>'Profiles, Pc, Summer, S1'!Y19*Main!$B$7</f>
        <v>0.2780993198028292</v>
      </c>
    </row>
    <row r="20" spans="1:25" x14ac:dyDescent="0.3">
      <c r="A20">
        <v>19</v>
      </c>
      <c r="B20" s="1">
        <f>'Profiles, Pc, Summer, S1'!B20*Main!$B$7</f>
        <v>0.3684650319936037</v>
      </c>
      <c r="C20" s="1">
        <f>'Profiles, Pc, Summer, S1'!C20*Main!$B$7</f>
        <v>0.35372360082750687</v>
      </c>
      <c r="D20" s="1">
        <f>'Profiles, Pc, Summer, S1'!D20*Main!$B$7</f>
        <v>0.32883738674428059</v>
      </c>
      <c r="E20" s="1">
        <f>'Profiles, Pc, Summer, S1'!E20*Main!$B$7</f>
        <v>0.34287541622103362</v>
      </c>
      <c r="F20" s="1">
        <f>'Profiles, Pc, Summer, S1'!F20*Main!$B$7</f>
        <v>0.35203151709685165</v>
      </c>
      <c r="G20" s="1">
        <f>'Profiles, Pc, Summer, S1'!G20*Main!$B$7</f>
        <v>0.35302488856804332</v>
      </c>
      <c r="H20" s="1">
        <f>'Profiles, Pc, Summer, S1'!H20*Main!$B$7</f>
        <v>0.38427475037488135</v>
      </c>
      <c r="I20" s="1">
        <f>'Profiles, Pc, Summer, S1'!I20*Main!$B$7</f>
        <v>0.48305900713208727</v>
      </c>
      <c r="J20" s="1">
        <f>'Profiles, Pc, Summer, S1'!J20*Main!$B$7</f>
        <v>0.50459841750844558</v>
      </c>
      <c r="K20" s="1">
        <f>'Profiles, Pc, Summer, S1'!K20*Main!$B$7</f>
        <v>0.50170645743202114</v>
      </c>
      <c r="L20" s="1">
        <f>'Profiles, Pc, Summer, S1'!L20*Main!$B$7</f>
        <v>0.5029420692072043</v>
      </c>
      <c r="M20" s="1">
        <f>'Profiles, Pc, Summer, S1'!M20*Main!$B$7</f>
        <v>0.53065608991926638</v>
      </c>
      <c r="N20" s="1">
        <f>'Profiles, Pc, Summer, S1'!N20*Main!$B$7</f>
        <v>0.52396368501716772</v>
      </c>
      <c r="O20" s="1">
        <f>'Profiles, Pc, Summer, S1'!O20*Main!$B$7</f>
        <v>0.50105808435652033</v>
      </c>
      <c r="P20" s="1">
        <f>'Profiles, Pc, Summer, S1'!P20*Main!$B$7</f>
        <v>0.4712304429316701</v>
      </c>
      <c r="Q20" s="1">
        <f>'Profiles, Pc, Summer, S1'!Q20*Main!$B$7</f>
        <v>0.45455366431676736</v>
      </c>
      <c r="R20" s="1">
        <f>'Profiles, Pc, Summer, S1'!R20*Main!$B$7</f>
        <v>0.47728543077234892</v>
      </c>
      <c r="S20" s="1">
        <f>'Profiles, Pc, Summer, S1'!S20*Main!$B$7</f>
        <v>0.46271986236438373</v>
      </c>
      <c r="T20" s="1">
        <f>'Profiles, Pc, Summer, S1'!T20*Main!$B$7</f>
        <v>0.43591635678216262</v>
      </c>
      <c r="U20" s="1">
        <f>'Profiles, Pc, Summer, S1'!U20*Main!$B$7</f>
        <v>0.44089839539065956</v>
      </c>
      <c r="V20" s="1">
        <f>'Profiles, Pc, Summer, S1'!V20*Main!$B$7</f>
        <v>0.45968657427512977</v>
      </c>
      <c r="W20" s="1">
        <f>'Profiles, Pc, Summer, S1'!W20*Main!$B$7</f>
        <v>0.42022665198632086</v>
      </c>
      <c r="X20" s="1">
        <f>'Profiles, Pc, Summer, S1'!X20*Main!$B$7</f>
        <v>0.38567951789040184</v>
      </c>
      <c r="Y20" s="1">
        <f>'Profiles, Pc, Summer, S1'!Y20*Main!$B$7</f>
        <v>0.3831871791128979</v>
      </c>
    </row>
    <row r="21" spans="1:25" x14ac:dyDescent="0.3">
      <c r="A21">
        <v>20</v>
      </c>
      <c r="B21" s="1">
        <f>'Profiles, Pc, Summer, S1'!B21*Main!$B$7</f>
        <v>0.18897348300372677</v>
      </c>
      <c r="C21" s="1">
        <f>'Profiles, Pc, Summer, S1'!C21*Main!$B$7</f>
        <v>0.16952936326155246</v>
      </c>
      <c r="D21" s="1">
        <f>'Profiles, Pc, Summer, S1'!D21*Main!$B$7</f>
        <v>0.16614913594475544</v>
      </c>
      <c r="E21" s="1">
        <f>'Profiles, Pc, Summer, S1'!E21*Main!$B$7</f>
        <v>0.16984144975439394</v>
      </c>
      <c r="F21" s="1">
        <f>'Profiles, Pc, Summer, S1'!F21*Main!$B$7</f>
        <v>0.16500946010938439</v>
      </c>
      <c r="G21" s="1">
        <f>'Profiles, Pc, Summer, S1'!G21*Main!$B$7</f>
        <v>0.17993610365296844</v>
      </c>
      <c r="H21" s="1">
        <f>'Profiles, Pc, Summer, S1'!H21*Main!$B$7</f>
        <v>0.23234705434443567</v>
      </c>
      <c r="I21" s="1">
        <f>'Profiles, Pc, Summer, S1'!I21*Main!$B$7</f>
        <v>0.26492025827774135</v>
      </c>
      <c r="J21" s="1">
        <f>'Profiles, Pc, Summer, S1'!J21*Main!$B$7</f>
        <v>0.30549248372820942</v>
      </c>
      <c r="K21" s="1">
        <f>'Profiles, Pc, Summer, S1'!K21*Main!$B$7</f>
        <v>0.32194008336232938</v>
      </c>
      <c r="L21" s="1">
        <f>'Profiles, Pc, Summer, S1'!L21*Main!$B$7</f>
        <v>0.32048751875051695</v>
      </c>
      <c r="M21" s="1">
        <f>'Profiles, Pc, Summer, S1'!M21*Main!$B$7</f>
        <v>0.33438898457285715</v>
      </c>
      <c r="N21" s="1">
        <f>'Profiles, Pc, Summer, S1'!N21*Main!$B$7</f>
        <v>0.32501979973143719</v>
      </c>
      <c r="O21" s="1">
        <f>'Profiles, Pc, Summer, S1'!O21*Main!$B$7</f>
        <v>0.33196640426298957</v>
      </c>
      <c r="P21" s="1">
        <f>'Profiles, Pc, Summer, S1'!P21*Main!$B$7</f>
        <v>0.32655223999086119</v>
      </c>
      <c r="Q21" s="1">
        <f>'Profiles, Pc, Summer, S1'!Q21*Main!$B$7</f>
        <v>0.30428449865275264</v>
      </c>
      <c r="R21" s="1">
        <f>'Profiles, Pc, Summer, S1'!R21*Main!$B$7</f>
        <v>0.30889169537766226</v>
      </c>
      <c r="S21" s="1">
        <f>'Profiles, Pc, Summer, S1'!S21*Main!$B$7</f>
        <v>0.29707847325200881</v>
      </c>
      <c r="T21" s="1">
        <f>'Profiles, Pc, Summer, S1'!T21*Main!$B$7</f>
        <v>0.29568929087211493</v>
      </c>
      <c r="U21" s="1">
        <f>'Profiles, Pc, Summer, S1'!U21*Main!$B$7</f>
        <v>0.2981415373999266</v>
      </c>
      <c r="V21" s="1">
        <f>'Profiles, Pc, Summer, S1'!V21*Main!$B$7</f>
        <v>0.30146911919585179</v>
      </c>
      <c r="W21" s="1">
        <f>'Profiles, Pc, Summer, S1'!W21*Main!$B$7</f>
        <v>0.25407132621342671</v>
      </c>
      <c r="X21" s="1">
        <f>'Profiles, Pc, Summer, S1'!X21*Main!$B$7</f>
        <v>0.24182169653240024</v>
      </c>
      <c r="Y21" s="1">
        <f>'Profiles, Pc, Summer, S1'!Y21*Main!$B$7</f>
        <v>0.20744267283235568</v>
      </c>
    </row>
    <row r="22" spans="1:25" x14ac:dyDescent="0.3">
      <c r="A22">
        <v>21</v>
      </c>
      <c r="B22" s="1">
        <f>'Profiles, Pc, Summer, S1'!B22*Main!$B$7</f>
        <v>0.12118453571152538</v>
      </c>
      <c r="C22" s="1">
        <f>'Profiles, Pc, Summer, S1'!C22*Main!$B$7</f>
        <v>0.11311307657465962</v>
      </c>
      <c r="D22" s="1">
        <f>'Profiles, Pc, Summer, S1'!D22*Main!$B$7</f>
        <v>0.10940760641049774</v>
      </c>
      <c r="E22" s="1">
        <f>'Profiles, Pc, Summer, S1'!E22*Main!$B$7</f>
        <v>0.10840966795362</v>
      </c>
      <c r="F22" s="1">
        <f>'Profiles, Pc, Summer, S1'!F22*Main!$B$7</f>
        <v>0.1129126719794819</v>
      </c>
      <c r="G22" s="1">
        <f>'Profiles, Pc, Summer, S1'!G22*Main!$B$7</f>
        <v>0.12262418520215193</v>
      </c>
      <c r="H22" s="1">
        <f>'Profiles, Pc, Summer, S1'!H22*Main!$B$7</f>
        <v>0.20422219863830704</v>
      </c>
      <c r="I22" s="1">
        <f>'Profiles, Pc, Summer, S1'!I22*Main!$B$7</f>
        <v>0.24932152586303891</v>
      </c>
      <c r="J22" s="1">
        <f>'Profiles, Pc, Summer, S1'!J22*Main!$B$7</f>
        <v>0.26803333063834273</v>
      </c>
      <c r="K22" s="1">
        <f>'Profiles, Pc, Summer, S1'!K22*Main!$B$7</f>
        <v>0.26414168133581795</v>
      </c>
      <c r="L22" s="1">
        <f>'Profiles, Pc, Summer, S1'!L22*Main!$B$7</f>
        <v>0.27622134933785664</v>
      </c>
      <c r="M22" s="1">
        <f>'Profiles, Pc, Summer, S1'!M22*Main!$B$7</f>
        <v>0.29296344005137848</v>
      </c>
      <c r="N22" s="1">
        <f>'Profiles, Pc, Summer, S1'!N22*Main!$B$7</f>
        <v>0.29065672118950031</v>
      </c>
      <c r="O22" s="1">
        <f>'Profiles, Pc, Summer, S1'!O22*Main!$B$7</f>
        <v>0.26997990091992125</v>
      </c>
      <c r="P22" s="1">
        <f>'Profiles, Pc, Summer, S1'!P22*Main!$B$7</f>
        <v>0.23490961578099817</v>
      </c>
      <c r="Q22" s="1">
        <f>'Profiles, Pc, Summer, S1'!Q22*Main!$B$7</f>
        <v>0.22448186615891108</v>
      </c>
      <c r="R22" s="1">
        <f>'Profiles, Pc, Summer, S1'!R22*Main!$B$7</f>
        <v>0.2133999958943032</v>
      </c>
      <c r="S22" s="1">
        <f>'Profiles, Pc, Summer, S1'!S22*Main!$B$7</f>
        <v>0.20767204918586932</v>
      </c>
      <c r="T22" s="1">
        <f>'Profiles, Pc, Summer, S1'!T22*Main!$B$7</f>
        <v>0.20535715214834283</v>
      </c>
      <c r="U22" s="1">
        <f>'Profiles, Pc, Summer, S1'!U22*Main!$B$7</f>
        <v>0.21171086909955836</v>
      </c>
      <c r="V22" s="1">
        <f>'Profiles, Pc, Summer, S1'!V22*Main!$B$7</f>
        <v>0.20373754624294729</v>
      </c>
      <c r="W22" s="1">
        <f>'Profiles, Pc, Summer, S1'!W22*Main!$B$7</f>
        <v>0.1792818715314054</v>
      </c>
      <c r="X22" s="1">
        <f>'Profiles, Pc, Summer, S1'!X22*Main!$B$7</f>
        <v>0.14679766442440639</v>
      </c>
      <c r="Y22" s="1">
        <f>'Profiles, Pc, Summer, S1'!Y22*Main!$B$7</f>
        <v>0.13136230180499042</v>
      </c>
    </row>
    <row r="23" spans="1:25" x14ac:dyDescent="0.3">
      <c r="A23">
        <v>22</v>
      </c>
      <c r="B23" s="1">
        <f>'Profiles, Pc, Summer, S1'!B23*Main!$B$7</f>
        <v>0.11644889685456755</v>
      </c>
      <c r="C23" s="1">
        <f>'Profiles, Pc, Summer, S1'!C23*Main!$B$7</f>
        <v>0.10709628401242785</v>
      </c>
      <c r="D23" s="1">
        <f>'Profiles, Pc, Summer, S1'!D23*Main!$B$7</f>
        <v>0.10416910204119438</v>
      </c>
      <c r="E23" s="1">
        <f>'Profiles, Pc, Summer, S1'!E23*Main!$B$7</f>
        <v>9.7497644233907027E-2</v>
      </c>
      <c r="F23" s="1">
        <f>'Profiles, Pc, Summer, S1'!F23*Main!$B$7</f>
        <v>0.10025584956228102</v>
      </c>
      <c r="G23" s="1">
        <f>'Profiles, Pc, Summer, S1'!G23*Main!$B$7</f>
        <v>9.8395821740552114E-2</v>
      </c>
      <c r="H23" s="1">
        <f>'Profiles, Pc, Summer, S1'!H23*Main!$B$7</f>
        <v>9.7729628466001681E-2</v>
      </c>
      <c r="I23" s="1">
        <f>'Profiles, Pc, Summer, S1'!I23*Main!$B$7</f>
        <v>0.11119459170165404</v>
      </c>
      <c r="J23" s="1">
        <f>'Profiles, Pc, Summer, S1'!J23*Main!$B$7</f>
        <v>9.6398762417937572E-2</v>
      </c>
      <c r="K23" s="1">
        <f>'Profiles, Pc, Summer, S1'!K23*Main!$B$7</f>
        <v>9.9917644078072854E-2</v>
      </c>
      <c r="L23" s="1">
        <f>'Profiles, Pc, Summer, S1'!L23*Main!$B$7</f>
        <v>0.11152770204536888</v>
      </c>
      <c r="M23" s="1">
        <f>'Profiles, Pc, Summer, S1'!M23*Main!$B$7</f>
        <v>0.12464745306487214</v>
      </c>
      <c r="N23" s="1">
        <f>'Profiles, Pc, Summer, S1'!N23*Main!$B$7</f>
        <v>0.1299788870948945</v>
      </c>
      <c r="O23" s="1">
        <f>'Profiles, Pc, Summer, S1'!O23*Main!$B$7</f>
        <v>0.12814558500292678</v>
      </c>
      <c r="P23" s="1">
        <f>'Profiles, Pc, Summer, S1'!P23*Main!$B$7</f>
        <v>0.12417793806144425</v>
      </c>
      <c r="Q23" s="1">
        <f>'Profiles, Pc, Summer, S1'!Q23*Main!$B$7</f>
        <v>0.12940872113642043</v>
      </c>
      <c r="R23" s="1">
        <f>'Profiles, Pc, Summer, S1'!R23*Main!$B$7</f>
        <v>0.13077262335905324</v>
      </c>
      <c r="S23" s="1">
        <f>'Profiles, Pc, Summer, S1'!S23*Main!$B$7</f>
        <v>0.12637075640996326</v>
      </c>
      <c r="T23" s="1">
        <f>'Profiles, Pc, Summer, S1'!T23*Main!$B$7</f>
        <v>0.12659154156711422</v>
      </c>
      <c r="U23" s="1">
        <f>'Profiles, Pc, Summer, S1'!U23*Main!$B$7</f>
        <v>0.13525432575019852</v>
      </c>
      <c r="V23" s="1">
        <f>'Profiles, Pc, Summer, S1'!V23*Main!$B$7</f>
        <v>0.14164485819827111</v>
      </c>
      <c r="W23" s="1">
        <f>'Profiles, Pc, Summer, S1'!W23*Main!$B$7</f>
        <v>0.13278740053930144</v>
      </c>
      <c r="X23" s="1">
        <f>'Profiles, Pc, Summer, S1'!X23*Main!$B$7</f>
        <v>0.11022584613367159</v>
      </c>
      <c r="Y23" s="1">
        <f>'Profiles, Pc, Summer, S1'!Y23*Main!$B$7</f>
        <v>0.1166648573449673</v>
      </c>
    </row>
    <row r="24" spans="1:25" x14ac:dyDescent="0.3">
      <c r="A24">
        <v>23</v>
      </c>
      <c r="B24" s="1">
        <f>'Profiles, Pc, Summer, S1'!B24*Main!$B$7</f>
        <v>0.17654076818464412</v>
      </c>
      <c r="C24" s="1">
        <f>'Profiles, Pc, Summer, S1'!C24*Main!$B$7</f>
        <v>0.16290773293114821</v>
      </c>
      <c r="D24" s="1">
        <f>'Profiles, Pc, Summer, S1'!D24*Main!$B$7</f>
        <v>0.15743445918121654</v>
      </c>
      <c r="E24" s="1">
        <f>'Profiles, Pc, Summer, S1'!E24*Main!$B$7</f>
        <v>0.15902661748436356</v>
      </c>
      <c r="F24" s="1">
        <f>'Profiles, Pc, Summer, S1'!F24*Main!$B$7</f>
        <v>0.15948208064587857</v>
      </c>
      <c r="G24" s="1">
        <f>'Profiles, Pc, Summer, S1'!G24*Main!$B$7</f>
        <v>0.16382036068021816</v>
      </c>
      <c r="H24" s="1">
        <f>'Profiles, Pc, Summer, S1'!H24*Main!$B$7</f>
        <v>0.19449458126282962</v>
      </c>
      <c r="I24" s="1">
        <f>'Profiles, Pc, Summer, S1'!I24*Main!$B$7</f>
        <v>0.22909470810942456</v>
      </c>
      <c r="J24" s="1">
        <f>'Profiles, Pc, Summer, S1'!J24*Main!$B$7</f>
        <v>0.24514951773413765</v>
      </c>
      <c r="K24" s="1">
        <f>'Profiles, Pc, Summer, S1'!K24*Main!$B$7</f>
        <v>0.25469407738443822</v>
      </c>
      <c r="L24" s="1">
        <f>'Profiles, Pc, Summer, S1'!L24*Main!$B$7</f>
        <v>0.24941110749743667</v>
      </c>
      <c r="M24" s="1">
        <f>'Profiles, Pc, Summer, S1'!M24*Main!$B$7</f>
        <v>0.25844030318997074</v>
      </c>
      <c r="N24" s="1">
        <f>'Profiles, Pc, Summer, S1'!N24*Main!$B$7</f>
        <v>0.26936402672655535</v>
      </c>
      <c r="O24" s="1">
        <f>'Profiles, Pc, Summer, S1'!O24*Main!$B$7</f>
        <v>0.26081080816685531</v>
      </c>
      <c r="P24" s="1">
        <f>'Profiles, Pc, Summer, S1'!P24*Main!$B$7</f>
        <v>0.25372914220667409</v>
      </c>
      <c r="Q24" s="1">
        <f>'Profiles, Pc, Summer, S1'!Q24*Main!$B$7</f>
        <v>0.23509468195646269</v>
      </c>
      <c r="R24" s="1">
        <f>'Profiles, Pc, Summer, S1'!R24*Main!$B$7</f>
        <v>0.22903460263034123</v>
      </c>
      <c r="S24" s="1">
        <f>'Profiles, Pc, Summer, S1'!S24*Main!$B$7</f>
        <v>0.22754436175726264</v>
      </c>
      <c r="T24" s="1">
        <f>'Profiles, Pc, Summer, S1'!T24*Main!$B$7</f>
        <v>0.23269006256509162</v>
      </c>
      <c r="U24" s="1">
        <f>'Profiles, Pc, Summer, S1'!U24*Main!$B$7</f>
        <v>0.24815985941591898</v>
      </c>
      <c r="V24" s="1">
        <f>'Profiles, Pc, Summer, S1'!V24*Main!$B$7</f>
        <v>0.26766727184127281</v>
      </c>
      <c r="W24" s="1">
        <f>'Profiles, Pc, Summer, S1'!W24*Main!$B$7</f>
        <v>0.24392548515915735</v>
      </c>
      <c r="X24" s="1">
        <f>'Profiles, Pc, Summer, S1'!X24*Main!$B$7</f>
        <v>0.21968863832518667</v>
      </c>
      <c r="Y24" s="1">
        <f>'Profiles, Pc, Summer, S1'!Y24*Main!$B$7</f>
        <v>0.19077353510066752</v>
      </c>
    </row>
    <row r="25" spans="1:25" x14ac:dyDescent="0.3">
      <c r="A25">
        <v>24</v>
      </c>
      <c r="B25" s="1">
        <f>'Profiles, Pc, Summer, S1'!B25*Main!$B$7</f>
        <v>5.771124186311568E-2</v>
      </c>
      <c r="C25" s="1">
        <f>'Profiles, Pc, Summer, S1'!C25*Main!$B$7</f>
        <v>5.1989088409833788E-2</v>
      </c>
      <c r="D25" s="1">
        <f>'Profiles, Pc, Summer, S1'!D25*Main!$B$7</f>
        <v>4.8819465106827539E-2</v>
      </c>
      <c r="E25" s="1">
        <f>'Profiles, Pc, Summer, S1'!E25*Main!$B$7</f>
        <v>4.7274555642387132E-2</v>
      </c>
      <c r="F25" s="1">
        <f>'Profiles, Pc, Summer, S1'!F25*Main!$B$7</f>
        <v>4.8009421834554845E-2</v>
      </c>
      <c r="G25" s="1">
        <f>'Profiles, Pc, Summer, S1'!G25*Main!$B$7</f>
        <v>5.2559208680175773E-2</v>
      </c>
      <c r="H25" s="1">
        <f>'Profiles, Pc, Summer, S1'!H25*Main!$B$7</f>
        <v>6.2781319674670225E-2</v>
      </c>
      <c r="I25" s="1">
        <f>'Profiles, Pc, Summer, S1'!I25*Main!$B$7</f>
        <v>7.3905453289008438E-2</v>
      </c>
      <c r="J25" s="1">
        <f>'Profiles, Pc, Summer, S1'!J25*Main!$B$7</f>
        <v>8.0461753245540849E-2</v>
      </c>
      <c r="K25" s="1">
        <f>'Profiles, Pc, Summer, S1'!K25*Main!$B$7</f>
        <v>8.463691568308325E-2</v>
      </c>
      <c r="L25" s="1">
        <f>'Profiles, Pc, Summer, S1'!L25*Main!$B$7</f>
        <v>8.9639053414659609E-2</v>
      </c>
      <c r="M25" s="1">
        <f>'Profiles, Pc, Summer, S1'!M25*Main!$B$7</f>
        <v>9.1785829091159801E-2</v>
      </c>
      <c r="N25" s="1">
        <f>'Profiles, Pc, Summer, S1'!N25*Main!$B$7</f>
        <v>9.0412071024667445E-2</v>
      </c>
      <c r="O25" s="1">
        <f>'Profiles, Pc, Summer, S1'!O25*Main!$B$7</f>
        <v>8.7263988762190131E-2</v>
      </c>
      <c r="P25" s="1">
        <f>'Profiles, Pc, Summer, S1'!P25*Main!$B$7</f>
        <v>8.2002828561934277E-2</v>
      </c>
      <c r="Q25" s="1">
        <f>'Profiles, Pc, Summer, S1'!Q25*Main!$B$7</f>
        <v>7.7435968975105157E-2</v>
      </c>
      <c r="R25" s="1">
        <f>'Profiles, Pc, Summer, S1'!R25*Main!$B$7</f>
        <v>7.7815213367103037E-2</v>
      </c>
      <c r="S25" s="1">
        <f>'Profiles, Pc, Summer, S1'!S25*Main!$B$7</f>
        <v>8.2800844890309408E-2</v>
      </c>
      <c r="T25" s="1">
        <f>'Profiles, Pc, Summer, S1'!T25*Main!$B$7</f>
        <v>8.7393023012430585E-2</v>
      </c>
      <c r="U25" s="1">
        <f>'Profiles, Pc, Summer, S1'!U25*Main!$B$7</f>
        <v>9.0001225065449289E-2</v>
      </c>
      <c r="V25" s="1">
        <f>'Profiles, Pc, Summer, S1'!V25*Main!$B$7</f>
        <v>9.9972270636353153E-2</v>
      </c>
      <c r="W25" s="1">
        <f>'Profiles, Pc, Summer, S1'!W25*Main!$B$7</f>
        <v>8.9175512591386896E-2</v>
      </c>
      <c r="X25" s="1">
        <f>'Profiles, Pc, Summer, S1'!X25*Main!$B$7</f>
        <v>8.1096717768029014E-2</v>
      </c>
      <c r="Y25" s="1">
        <f>'Profiles, Pc, Summer, S1'!Y25*Main!$B$7</f>
        <v>6.915293175347198E-2</v>
      </c>
    </row>
    <row r="26" spans="1:25" x14ac:dyDescent="0.3">
      <c r="A26">
        <v>25</v>
      </c>
      <c r="B26" s="1">
        <f>'Profiles, Pc, Summer, S1'!B26*Main!$B$7</f>
        <v>0.36449285278941551</v>
      </c>
      <c r="C26" s="1">
        <f>'Profiles, Pc, Summer, S1'!C26*Main!$B$7</f>
        <v>0.36985281997170549</v>
      </c>
      <c r="D26" s="1">
        <f>'Profiles, Pc, Summer, S1'!D26*Main!$B$7</f>
        <v>0.39659241699472608</v>
      </c>
      <c r="E26" s="1">
        <f>'Profiles, Pc, Summer, S1'!E26*Main!$B$7</f>
        <v>0.36076240949224025</v>
      </c>
      <c r="F26" s="1">
        <f>'Profiles, Pc, Summer, S1'!F26*Main!$B$7</f>
        <v>0.3559016052560694</v>
      </c>
      <c r="G26" s="1">
        <f>'Profiles, Pc, Summer, S1'!G26*Main!$B$7</f>
        <v>0.34402105344388284</v>
      </c>
      <c r="H26" s="1">
        <f>'Profiles, Pc, Summer, S1'!H26*Main!$B$7</f>
        <v>0.34988028225865725</v>
      </c>
      <c r="I26" s="1">
        <f>'Profiles, Pc, Summer, S1'!I26*Main!$B$7</f>
        <v>0.37916359527750615</v>
      </c>
      <c r="J26" s="1">
        <f>'Profiles, Pc, Summer, S1'!J26*Main!$B$7</f>
        <v>0.33699244419776248</v>
      </c>
      <c r="K26" s="1">
        <f>'Profiles, Pc, Summer, S1'!K26*Main!$B$7</f>
        <v>0.25791929035154976</v>
      </c>
      <c r="L26" s="1">
        <f>'Profiles, Pc, Summer, S1'!L26*Main!$B$7</f>
        <v>0.35816885688190259</v>
      </c>
      <c r="M26" s="1">
        <f>'Profiles, Pc, Summer, S1'!M26*Main!$B$7</f>
        <v>0.39484170990799333</v>
      </c>
      <c r="N26" s="1">
        <f>'Profiles, Pc, Summer, S1'!N26*Main!$B$7</f>
        <v>0.3940917977001579</v>
      </c>
      <c r="O26" s="1">
        <f>'Profiles, Pc, Summer, S1'!O26*Main!$B$7</f>
        <v>0.40878639853083815</v>
      </c>
      <c r="P26" s="1">
        <f>'Profiles, Pc, Summer, S1'!P26*Main!$B$7</f>
        <v>0.32421056422534028</v>
      </c>
      <c r="Q26" s="1">
        <f>'Profiles, Pc, Summer, S1'!Q26*Main!$B$7</f>
        <v>0.43332362290315229</v>
      </c>
      <c r="R26" s="1">
        <f>'Profiles, Pc, Summer, S1'!R26*Main!$B$7</f>
        <v>0.39612334059736648</v>
      </c>
      <c r="S26" s="1">
        <f>'Profiles, Pc, Summer, S1'!S26*Main!$B$7</f>
        <v>0.38461438132881143</v>
      </c>
      <c r="T26" s="1">
        <f>'Profiles, Pc, Summer, S1'!T26*Main!$B$7</f>
        <v>0.38900408244208218</v>
      </c>
      <c r="U26" s="1">
        <f>'Profiles, Pc, Summer, S1'!U26*Main!$B$7</f>
        <v>0.42662796683357229</v>
      </c>
      <c r="V26" s="1">
        <f>'Profiles, Pc, Summer, S1'!V26*Main!$B$7</f>
        <v>0.46824376770232368</v>
      </c>
      <c r="W26" s="1">
        <f>'Profiles, Pc, Summer, S1'!W26*Main!$B$7</f>
        <v>0.46473592977748285</v>
      </c>
      <c r="X26" s="1">
        <f>'Profiles, Pc, Summer, S1'!X26*Main!$B$7</f>
        <v>0.46042191379634617</v>
      </c>
      <c r="Y26" s="1">
        <f>'Profiles, Pc, Summer, S1'!Y26*Main!$B$7</f>
        <v>0.4649520108845514</v>
      </c>
    </row>
    <row r="27" spans="1:25" x14ac:dyDescent="0.3">
      <c r="A27">
        <v>26</v>
      </c>
      <c r="B27" s="1">
        <f>'Profiles, Pc, Summer, S1'!B27*Main!$B$7</f>
        <v>0.66639160490441052</v>
      </c>
      <c r="C27" s="1">
        <f>'Profiles, Pc, Summer, S1'!C27*Main!$B$7</f>
        <v>0.65848239894488225</v>
      </c>
      <c r="D27" s="1">
        <f>'Profiles, Pc, Summer, S1'!D27*Main!$B$7</f>
        <v>0.6484106165252439</v>
      </c>
      <c r="E27" s="1">
        <f>'Profiles, Pc, Summer, S1'!E27*Main!$B$7</f>
        <v>0.64444082589660256</v>
      </c>
      <c r="F27" s="1">
        <f>'Profiles, Pc, Summer, S1'!F27*Main!$B$7</f>
        <v>0.64043040938088591</v>
      </c>
      <c r="G27" s="1">
        <f>'Profiles, Pc, Summer, S1'!G27*Main!$B$7</f>
        <v>0.65455323785836705</v>
      </c>
      <c r="H27" s="1">
        <f>'Profiles, Pc, Summer, S1'!H27*Main!$B$7</f>
        <v>0.75479454214690855</v>
      </c>
      <c r="I27" s="1">
        <f>'Profiles, Pc, Summer, S1'!I27*Main!$B$7</f>
        <v>0.79729530751449762</v>
      </c>
      <c r="J27" s="1">
        <f>'Profiles, Pc, Summer, S1'!J27*Main!$B$7</f>
        <v>0.85</v>
      </c>
      <c r="K27" s="1">
        <f>'Profiles, Pc, Summer, S1'!K27*Main!$B$7</f>
        <v>0.80885976689841887</v>
      </c>
      <c r="L27" s="1">
        <f>'Profiles, Pc, Summer, S1'!L27*Main!$B$7</f>
        <v>0.81407832017419102</v>
      </c>
      <c r="M27" s="1">
        <f>'Profiles, Pc, Summer, S1'!M27*Main!$B$7</f>
        <v>0.82020066876933273</v>
      </c>
      <c r="N27" s="1">
        <f>'Profiles, Pc, Summer, S1'!N27*Main!$B$7</f>
        <v>0.84703524776396699</v>
      </c>
      <c r="O27" s="1">
        <f>'Profiles, Pc, Summer, S1'!O27*Main!$B$7</f>
        <v>0.83845589924774844</v>
      </c>
      <c r="P27" s="1">
        <f>'Profiles, Pc, Summer, S1'!P27*Main!$B$7</f>
        <v>0.82004844687828193</v>
      </c>
      <c r="Q27" s="1">
        <f>'Profiles, Pc, Summer, S1'!Q27*Main!$B$7</f>
        <v>0.81375352141547019</v>
      </c>
      <c r="R27" s="1">
        <f>'Profiles, Pc, Summer, S1'!R27*Main!$B$7</f>
        <v>0.82415017386731548</v>
      </c>
      <c r="S27" s="1">
        <f>'Profiles, Pc, Summer, S1'!S27*Main!$B$7</f>
        <v>0.83203898464466819</v>
      </c>
      <c r="T27" s="1">
        <f>'Profiles, Pc, Summer, S1'!T27*Main!$B$7</f>
        <v>0.79653379600368124</v>
      </c>
      <c r="U27" s="1">
        <f>'Profiles, Pc, Summer, S1'!U27*Main!$B$7</f>
        <v>0.8060270058485367</v>
      </c>
      <c r="V27" s="1">
        <f>'Profiles, Pc, Summer, S1'!V27*Main!$B$7</f>
        <v>0.812728071392959</v>
      </c>
      <c r="W27" s="1">
        <f>'Profiles, Pc, Summer, S1'!W27*Main!$B$7</f>
        <v>0.76506949055242957</v>
      </c>
      <c r="X27" s="1">
        <f>'Profiles, Pc, Summer, S1'!X27*Main!$B$7</f>
        <v>0.6760269925613529</v>
      </c>
      <c r="Y27" s="1">
        <f>'Profiles, Pc, Summer, S1'!Y27*Main!$B$7</f>
        <v>0.67661593999717629</v>
      </c>
    </row>
    <row r="28" spans="1:25" x14ac:dyDescent="0.3">
      <c r="A28">
        <v>27</v>
      </c>
      <c r="B28" s="1">
        <f>'Profiles, Pc, Summer, S1'!B28*Main!$B$7</f>
        <v>0.4872000770854466</v>
      </c>
      <c r="C28" s="1">
        <f>'Profiles, Pc, Summer, S1'!C28*Main!$B$7</f>
        <v>0.48219501714094021</v>
      </c>
      <c r="D28" s="1">
        <f>'Profiles, Pc, Summer, S1'!D28*Main!$B$7</f>
        <v>0.46473354302946129</v>
      </c>
      <c r="E28" s="1">
        <f>'Profiles, Pc, Summer, S1'!E28*Main!$B$7</f>
        <v>0.45624698162698957</v>
      </c>
      <c r="F28" s="1">
        <f>'Profiles, Pc, Summer, S1'!F28*Main!$B$7</f>
        <v>0.45322336297401611</v>
      </c>
      <c r="G28" s="1">
        <f>'Profiles, Pc, Summer, S1'!G28*Main!$B$7</f>
        <v>0.45971477299027025</v>
      </c>
      <c r="H28" s="1">
        <f>'Profiles, Pc, Summer, S1'!H28*Main!$B$7</f>
        <v>0.45595097187407629</v>
      </c>
      <c r="I28" s="1">
        <f>'Profiles, Pc, Summer, S1'!I28*Main!$B$7</f>
        <v>0.55733833919885811</v>
      </c>
      <c r="J28" s="1">
        <f>'Profiles, Pc, Summer, S1'!J28*Main!$B$7</f>
        <v>0.59965363268036964</v>
      </c>
      <c r="K28" s="1">
        <f>'Profiles, Pc, Summer, S1'!K28*Main!$B$7</f>
        <v>0.59186270781230776</v>
      </c>
      <c r="L28" s="1">
        <f>'Profiles, Pc, Summer, S1'!L28*Main!$B$7</f>
        <v>0.58203765227123427</v>
      </c>
      <c r="M28" s="1">
        <f>'Profiles, Pc, Summer, S1'!M28*Main!$B$7</f>
        <v>0.58919376430140669</v>
      </c>
      <c r="N28" s="1">
        <f>'Profiles, Pc, Summer, S1'!N28*Main!$B$7</f>
        <v>0.61100772745631238</v>
      </c>
      <c r="O28" s="1">
        <f>'Profiles, Pc, Summer, S1'!O28*Main!$B$7</f>
        <v>0.59928818975932063</v>
      </c>
      <c r="P28" s="1">
        <f>'Profiles, Pc, Summer, S1'!P28*Main!$B$7</f>
        <v>0.55290377416737724</v>
      </c>
      <c r="Q28" s="1">
        <f>'Profiles, Pc, Summer, S1'!Q28*Main!$B$7</f>
        <v>0.56993899628148914</v>
      </c>
      <c r="R28" s="1">
        <f>'Profiles, Pc, Summer, S1'!R28*Main!$B$7</f>
        <v>0.57649522313701029</v>
      </c>
      <c r="S28" s="1">
        <f>'Profiles, Pc, Summer, S1'!S28*Main!$B$7</f>
        <v>0.55740371708838743</v>
      </c>
      <c r="T28" s="1">
        <f>'Profiles, Pc, Summer, S1'!T28*Main!$B$7</f>
        <v>0.52912432218914729</v>
      </c>
      <c r="U28" s="1">
        <f>'Profiles, Pc, Summer, S1'!U28*Main!$B$7</f>
        <v>0.52247256693195254</v>
      </c>
      <c r="V28" s="1">
        <f>'Profiles, Pc, Summer, S1'!V28*Main!$B$7</f>
        <v>0.52088869645597091</v>
      </c>
      <c r="W28" s="1">
        <f>'Profiles, Pc, Summer, S1'!W28*Main!$B$7</f>
        <v>0.51501845862888251</v>
      </c>
      <c r="X28" s="1">
        <f>'Profiles, Pc, Summer, S1'!X28*Main!$B$7</f>
        <v>0.47595536335283412</v>
      </c>
      <c r="Y28" s="1">
        <f>'Profiles, Pc, Summer, S1'!Y28*Main!$B$7</f>
        <v>0.46021722548190142</v>
      </c>
    </row>
    <row r="29" spans="1:25" x14ac:dyDescent="0.3">
      <c r="A29">
        <v>28</v>
      </c>
      <c r="B29" s="1">
        <f>'Profiles, Pc, Summer, S1'!B29*Main!$B$7</f>
        <v>0.11235516163360329</v>
      </c>
      <c r="C29" s="1">
        <f>'Profiles, Pc, Summer, S1'!C29*Main!$B$7</f>
        <v>0.1058126284250393</v>
      </c>
      <c r="D29" s="1">
        <f>'Profiles, Pc, Summer, S1'!D29*Main!$B$7</f>
        <v>0.1017529034496204</v>
      </c>
      <c r="E29" s="1">
        <f>'Profiles, Pc, Summer, S1'!E29*Main!$B$7</f>
        <v>9.2523858729595065E-2</v>
      </c>
      <c r="F29" s="1">
        <f>'Profiles, Pc, Summer, S1'!F29*Main!$B$7</f>
        <v>8.9150846482621407E-2</v>
      </c>
      <c r="G29" s="1">
        <f>'Profiles, Pc, Summer, S1'!G29*Main!$B$7</f>
        <v>9.3764819671286095E-2</v>
      </c>
      <c r="H29" s="1">
        <f>'Profiles, Pc, Summer, S1'!H29*Main!$B$7</f>
        <v>9.9727873852525906E-2</v>
      </c>
      <c r="I29" s="1">
        <f>'Profiles, Pc, Summer, S1'!I29*Main!$B$7</f>
        <v>0.13392570755823435</v>
      </c>
      <c r="J29" s="1">
        <f>'Profiles, Pc, Summer, S1'!J29*Main!$B$7</f>
        <v>0.14630688799181812</v>
      </c>
      <c r="K29" s="1">
        <f>'Profiles, Pc, Summer, S1'!K29*Main!$B$7</f>
        <v>0.1559930004405583</v>
      </c>
      <c r="L29" s="1">
        <f>'Profiles, Pc, Summer, S1'!L29*Main!$B$7</f>
        <v>0.14212073664473979</v>
      </c>
      <c r="M29" s="1">
        <f>'Profiles, Pc, Summer, S1'!M29*Main!$B$7</f>
        <v>0.14924194842455324</v>
      </c>
      <c r="N29" s="1">
        <f>'Profiles, Pc, Summer, S1'!N29*Main!$B$7</f>
        <v>0.14938803348569846</v>
      </c>
      <c r="O29" s="1">
        <f>'Profiles, Pc, Summer, S1'!O29*Main!$B$7</f>
        <v>0.14575029689115762</v>
      </c>
      <c r="P29" s="1">
        <f>'Profiles, Pc, Summer, S1'!P29*Main!$B$7</f>
        <v>0.12544397447756447</v>
      </c>
      <c r="Q29" s="1">
        <f>'Profiles, Pc, Summer, S1'!Q29*Main!$B$7</f>
        <v>0.13076320429373667</v>
      </c>
      <c r="R29" s="1">
        <f>'Profiles, Pc, Summer, S1'!R29*Main!$B$7</f>
        <v>0.13842154768498083</v>
      </c>
      <c r="S29" s="1">
        <f>'Profiles, Pc, Summer, S1'!S29*Main!$B$7</f>
        <v>0.13760693011692096</v>
      </c>
      <c r="T29" s="1">
        <f>'Profiles, Pc, Summer, S1'!T29*Main!$B$7</f>
        <v>0.14372685541353539</v>
      </c>
      <c r="U29" s="1">
        <f>'Profiles, Pc, Summer, S1'!U29*Main!$B$7</f>
        <v>0.15128524413686673</v>
      </c>
      <c r="V29" s="1">
        <f>'Profiles, Pc, Summer, S1'!V29*Main!$B$7</f>
        <v>0.15836065447799896</v>
      </c>
      <c r="W29" s="1">
        <f>'Profiles, Pc, Summer, S1'!W29*Main!$B$7</f>
        <v>0.14538405168650873</v>
      </c>
      <c r="X29" s="1">
        <f>'Profiles, Pc, Summer, S1'!X29*Main!$B$7</f>
        <v>0.12477194774230579</v>
      </c>
      <c r="Y29" s="1">
        <f>'Profiles, Pc, Summer, S1'!Y29*Main!$B$7</f>
        <v>0.11516316154340522</v>
      </c>
    </row>
    <row r="30" spans="1:25" x14ac:dyDescent="0.3">
      <c r="A30">
        <v>29</v>
      </c>
      <c r="B30" s="1">
        <f>'Profiles, Pc, Summer, S1'!B30*Main!$B$7</f>
        <v>0.25500861824373683</v>
      </c>
      <c r="C30" s="1">
        <f>'Profiles, Pc, Summer, S1'!C30*Main!$B$7</f>
        <v>0.23963524710949788</v>
      </c>
      <c r="D30" s="1">
        <f>'Profiles, Pc, Summer, S1'!D30*Main!$B$7</f>
        <v>0.22065258115672129</v>
      </c>
      <c r="E30" s="1">
        <f>'Profiles, Pc, Summer, S1'!E30*Main!$B$7</f>
        <v>0.22987663307766928</v>
      </c>
      <c r="F30" s="1">
        <f>'Profiles, Pc, Summer, S1'!F30*Main!$B$7</f>
        <v>0.225508862267813</v>
      </c>
      <c r="G30" s="1">
        <f>'Profiles, Pc, Summer, S1'!G30*Main!$B$7</f>
        <v>0.23019236548345343</v>
      </c>
      <c r="H30" s="1">
        <f>'Profiles, Pc, Summer, S1'!H30*Main!$B$7</f>
        <v>0.32614113269552725</v>
      </c>
      <c r="I30" s="1">
        <f>'Profiles, Pc, Summer, S1'!I30*Main!$B$7</f>
        <v>0.41753227115098424</v>
      </c>
      <c r="J30" s="1">
        <f>'Profiles, Pc, Summer, S1'!J30*Main!$B$7</f>
        <v>0.43786957011815042</v>
      </c>
      <c r="K30" s="1">
        <f>'Profiles, Pc, Summer, S1'!K30*Main!$B$7</f>
        <v>0.4104944676251574</v>
      </c>
      <c r="L30" s="1">
        <f>'Profiles, Pc, Summer, S1'!L30*Main!$B$7</f>
        <v>0.40167340513222938</v>
      </c>
      <c r="M30" s="1">
        <f>'Profiles, Pc, Summer, S1'!M30*Main!$B$7</f>
        <v>0.43172097094982154</v>
      </c>
      <c r="N30" s="1">
        <f>'Profiles, Pc, Summer, S1'!N30*Main!$B$7</f>
        <v>0.45168485715817269</v>
      </c>
      <c r="O30" s="1">
        <f>'Profiles, Pc, Summer, S1'!O30*Main!$B$7</f>
        <v>0.41929644344401368</v>
      </c>
      <c r="P30" s="1">
        <f>'Profiles, Pc, Summer, S1'!P30*Main!$B$7</f>
        <v>0.38224051736045389</v>
      </c>
      <c r="Q30" s="1">
        <f>'Profiles, Pc, Summer, S1'!Q30*Main!$B$7</f>
        <v>0.36258488166937186</v>
      </c>
      <c r="R30" s="1">
        <f>'Profiles, Pc, Summer, S1'!R30*Main!$B$7</f>
        <v>0.37046740027716979</v>
      </c>
      <c r="S30" s="1">
        <f>'Profiles, Pc, Summer, S1'!S30*Main!$B$7</f>
        <v>0.3582008440569579</v>
      </c>
      <c r="T30" s="1">
        <f>'Profiles, Pc, Summer, S1'!T30*Main!$B$7</f>
        <v>0.34982813382466271</v>
      </c>
      <c r="U30" s="1">
        <f>'Profiles, Pc, Summer, S1'!U30*Main!$B$7</f>
        <v>0.38107739803073271</v>
      </c>
      <c r="V30" s="1">
        <f>'Profiles, Pc, Summer, S1'!V30*Main!$B$7</f>
        <v>0.39929762774489885</v>
      </c>
      <c r="W30" s="1">
        <f>'Profiles, Pc, Summer, S1'!W30*Main!$B$7</f>
        <v>0.37268804635319647</v>
      </c>
      <c r="X30" s="1">
        <f>'Profiles, Pc, Summer, S1'!X30*Main!$B$7</f>
        <v>0.32656922501085567</v>
      </c>
      <c r="Y30" s="1">
        <f>'Profiles, Pc, Summer, S1'!Y30*Main!$B$7</f>
        <v>0.27197588931271899</v>
      </c>
    </row>
    <row r="31" spans="1:25" x14ac:dyDescent="0.3">
      <c r="A31">
        <v>30</v>
      </c>
      <c r="B31" s="1">
        <f>'Profiles, Pc, Summer, S1'!B31*Main!$B$7</f>
        <v>2.6211071228154869E-2</v>
      </c>
      <c r="C31" s="1">
        <f>'Profiles, Pc, Summer, S1'!C31*Main!$B$7</f>
        <v>2.0538538741398903E-2</v>
      </c>
      <c r="D31" s="1">
        <f>'Profiles, Pc, Summer, S1'!D31*Main!$B$7</f>
        <v>1.5859154767749871E-2</v>
      </c>
      <c r="E31" s="1">
        <f>'Profiles, Pc, Summer, S1'!E31*Main!$B$7</f>
        <v>1.5874432879128656E-2</v>
      </c>
      <c r="F31" s="1">
        <f>'Profiles, Pc, Summer, S1'!F31*Main!$B$7</f>
        <v>1.4737862009216044E-2</v>
      </c>
      <c r="G31" s="1">
        <f>'Profiles, Pc, Summer, S1'!G31*Main!$B$7</f>
        <v>1.3873700230692173E-2</v>
      </c>
      <c r="H31" s="1">
        <f>'Profiles, Pc, Summer, S1'!H31*Main!$B$7</f>
        <v>3.1354460216498875E-2</v>
      </c>
      <c r="I31" s="1">
        <f>'Profiles, Pc, Summer, S1'!I31*Main!$B$7</f>
        <v>5.6476340995268201E-2</v>
      </c>
      <c r="J31" s="1">
        <f>'Profiles, Pc, Summer, S1'!J31*Main!$B$7</f>
        <v>6.8605377765343534E-2</v>
      </c>
      <c r="K31" s="1">
        <f>'Profiles, Pc, Summer, S1'!K31*Main!$B$7</f>
        <v>7.0038141140697938E-2</v>
      </c>
      <c r="L31" s="1">
        <f>'Profiles, Pc, Summer, S1'!L31*Main!$B$7</f>
        <v>6.8967280769916373E-2</v>
      </c>
      <c r="M31" s="1">
        <f>'Profiles, Pc, Summer, S1'!M31*Main!$B$7</f>
        <v>6.1701513567620825E-2</v>
      </c>
      <c r="N31" s="1">
        <f>'Profiles, Pc, Summer, S1'!N31*Main!$B$7</f>
        <v>7.000098572413789E-2</v>
      </c>
      <c r="O31" s="1">
        <f>'Profiles, Pc, Summer, S1'!O31*Main!$B$7</f>
        <v>6.6175357600042534E-2</v>
      </c>
      <c r="P31" s="1">
        <f>'Profiles, Pc, Summer, S1'!P31*Main!$B$7</f>
        <v>6.0340986784188561E-2</v>
      </c>
      <c r="Q31" s="1">
        <f>'Profiles, Pc, Summer, S1'!Q31*Main!$B$7</f>
        <v>5.5465014088155913E-2</v>
      </c>
      <c r="R31" s="1">
        <f>'Profiles, Pc, Summer, S1'!R31*Main!$B$7</f>
        <v>5.0352046085698411E-2</v>
      </c>
      <c r="S31" s="1">
        <f>'Profiles, Pc, Summer, S1'!S31*Main!$B$7</f>
        <v>4.4786803953347422E-2</v>
      </c>
      <c r="T31" s="1">
        <f>'Profiles, Pc, Summer, S1'!T31*Main!$B$7</f>
        <v>5.7054114941501859E-2</v>
      </c>
      <c r="U31" s="1">
        <f>'Profiles, Pc, Summer, S1'!U31*Main!$B$7</f>
        <v>6.6731910322672075E-2</v>
      </c>
      <c r="V31" s="1">
        <f>'Profiles, Pc, Summer, S1'!V31*Main!$B$7</f>
        <v>7.6709597120460007E-2</v>
      </c>
      <c r="W31" s="1">
        <f>'Profiles, Pc, Summer, S1'!W31*Main!$B$7</f>
        <v>7.3140467652626148E-2</v>
      </c>
      <c r="X31" s="1">
        <f>'Profiles, Pc, Summer, S1'!X31*Main!$B$7</f>
        <v>5.4764344549112581E-2</v>
      </c>
      <c r="Y31" s="1">
        <f>'Profiles, Pc, Summer, S1'!Y31*Main!$B$7</f>
        <v>3.9071372138062083E-2</v>
      </c>
    </row>
    <row r="32" spans="1:25" x14ac:dyDescent="0.3">
      <c r="A32">
        <v>31</v>
      </c>
      <c r="B32" s="1">
        <f>'Profiles, Pc, Summer, S1'!B32*Main!$B$7</f>
        <v>0.23580493869314881</v>
      </c>
      <c r="C32" s="1">
        <f>'Profiles, Pc, Summer, S1'!C32*Main!$B$7</f>
        <v>0.21185238717501753</v>
      </c>
      <c r="D32" s="1">
        <f>'Profiles, Pc, Summer, S1'!D32*Main!$B$7</f>
        <v>0.19602410844695001</v>
      </c>
      <c r="E32" s="1">
        <f>'Profiles, Pc, Summer, S1'!E32*Main!$B$7</f>
        <v>0.19135250242091201</v>
      </c>
      <c r="F32" s="1">
        <f>'Profiles, Pc, Summer, S1'!F32*Main!$B$7</f>
        <v>0.20037913409547184</v>
      </c>
      <c r="G32" s="1">
        <f>'Profiles, Pc, Summer, S1'!G32*Main!$B$7</f>
        <v>0.20099727076513993</v>
      </c>
      <c r="H32" s="1">
        <f>'Profiles, Pc, Summer, S1'!H32*Main!$B$7</f>
        <v>0.22254433481738997</v>
      </c>
      <c r="I32" s="1">
        <f>'Profiles, Pc, Summer, S1'!I32*Main!$B$7</f>
        <v>0.25919880111159288</v>
      </c>
      <c r="J32" s="1">
        <f>'Profiles, Pc, Summer, S1'!J32*Main!$B$7</f>
        <v>0.28620095138214274</v>
      </c>
      <c r="K32" s="1">
        <f>'Profiles, Pc, Summer, S1'!K32*Main!$B$7</f>
        <v>0.29487422921541084</v>
      </c>
      <c r="L32" s="1">
        <f>'Profiles, Pc, Summer, S1'!L32*Main!$B$7</f>
        <v>0.31613704181242835</v>
      </c>
      <c r="M32" s="1">
        <f>'Profiles, Pc, Summer, S1'!M32*Main!$B$7</f>
        <v>0.33428111672046229</v>
      </c>
      <c r="N32" s="1">
        <f>'Profiles, Pc, Summer, S1'!N32*Main!$B$7</f>
        <v>0.34289715646181845</v>
      </c>
      <c r="O32" s="1">
        <f>'Profiles, Pc, Summer, S1'!O32*Main!$B$7</f>
        <v>0.32668631821088689</v>
      </c>
      <c r="P32" s="1">
        <f>'Profiles, Pc, Summer, S1'!P32*Main!$B$7</f>
        <v>0.31475275537277175</v>
      </c>
      <c r="Q32" s="1">
        <f>'Profiles, Pc, Summer, S1'!Q32*Main!$B$7</f>
        <v>0.31102987620274924</v>
      </c>
      <c r="R32" s="1">
        <f>'Profiles, Pc, Summer, S1'!R32*Main!$B$7</f>
        <v>0.31206299269382909</v>
      </c>
      <c r="S32" s="1">
        <f>'Profiles, Pc, Summer, S1'!S32*Main!$B$7</f>
        <v>0.30868277816970907</v>
      </c>
      <c r="T32" s="1">
        <f>'Profiles, Pc, Summer, S1'!T32*Main!$B$7</f>
        <v>0.31399198766474612</v>
      </c>
      <c r="U32" s="1">
        <f>'Profiles, Pc, Summer, S1'!U32*Main!$B$7</f>
        <v>0.31917042493299713</v>
      </c>
      <c r="V32" s="1">
        <f>'Profiles, Pc, Summer, S1'!V32*Main!$B$7</f>
        <v>0.35063672969691007</v>
      </c>
      <c r="W32" s="1">
        <f>'Profiles, Pc, Summer, S1'!W32*Main!$B$7</f>
        <v>0.33433296909536059</v>
      </c>
      <c r="X32" s="1">
        <f>'Profiles, Pc, Summer, S1'!X32*Main!$B$7</f>
        <v>0.31639965719581714</v>
      </c>
      <c r="Y32" s="1">
        <f>'Profiles, Pc, Summer, S1'!Y32*Main!$B$7</f>
        <v>0.2780993198028292</v>
      </c>
    </row>
    <row r="33" spans="1:25" x14ac:dyDescent="0.3">
      <c r="A33">
        <v>32</v>
      </c>
      <c r="B33" s="1">
        <f>'Profiles, Pc, Summer, S1'!B33*Main!$B$7</f>
        <v>0.3684650319936037</v>
      </c>
      <c r="C33" s="1">
        <f>'Profiles, Pc, Summer, S1'!C33*Main!$B$7</f>
        <v>0.35372360082750687</v>
      </c>
      <c r="D33" s="1">
        <f>'Profiles, Pc, Summer, S1'!D33*Main!$B$7</f>
        <v>0.32883738674428059</v>
      </c>
      <c r="E33" s="1">
        <f>'Profiles, Pc, Summer, S1'!E33*Main!$B$7</f>
        <v>0.34287541622103362</v>
      </c>
      <c r="F33" s="1">
        <f>'Profiles, Pc, Summer, S1'!F33*Main!$B$7</f>
        <v>0.35203151709685165</v>
      </c>
      <c r="G33" s="1">
        <f>'Profiles, Pc, Summer, S1'!G33*Main!$B$7</f>
        <v>0.35302488856804332</v>
      </c>
      <c r="H33" s="1">
        <f>'Profiles, Pc, Summer, S1'!H33*Main!$B$7</f>
        <v>0.38427475037488135</v>
      </c>
      <c r="I33" s="1">
        <f>'Profiles, Pc, Summer, S1'!I33*Main!$B$7</f>
        <v>0.48305900713208727</v>
      </c>
      <c r="J33" s="1">
        <f>'Profiles, Pc, Summer, S1'!J33*Main!$B$7</f>
        <v>0.50459841750844558</v>
      </c>
      <c r="K33" s="1">
        <f>'Profiles, Pc, Summer, S1'!K33*Main!$B$7</f>
        <v>0.50170645743202114</v>
      </c>
      <c r="L33" s="1">
        <f>'Profiles, Pc, Summer, S1'!L33*Main!$B$7</f>
        <v>0.5029420692072043</v>
      </c>
      <c r="M33" s="1">
        <f>'Profiles, Pc, Summer, S1'!M33*Main!$B$7</f>
        <v>0.53065608991926638</v>
      </c>
      <c r="N33" s="1">
        <f>'Profiles, Pc, Summer, S1'!N33*Main!$B$7</f>
        <v>0.52396368501716772</v>
      </c>
      <c r="O33" s="1">
        <f>'Profiles, Pc, Summer, S1'!O33*Main!$B$7</f>
        <v>0.50105808435652033</v>
      </c>
      <c r="P33" s="1">
        <f>'Profiles, Pc, Summer, S1'!P33*Main!$B$7</f>
        <v>0.4712304429316701</v>
      </c>
      <c r="Q33" s="1">
        <f>'Profiles, Pc, Summer, S1'!Q33*Main!$B$7</f>
        <v>0.45455366431676736</v>
      </c>
      <c r="R33" s="1">
        <f>'Profiles, Pc, Summer, S1'!R33*Main!$B$7</f>
        <v>0.47728543077234892</v>
      </c>
      <c r="S33" s="1">
        <f>'Profiles, Pc, Summer, S1'!S33*Main!$B$7</f>
        <v>0.46271986236438373</v>
      </c>
      <c r="T33" s="1">
        <f>'Profiles, Pc, Summer, S1'!T33*Main!$B$7</f>
        <v>0.43591635678216262</v>
      </c>
      <c r="U33" s="1">
        <f>'Profiles, Pc, Summer, S1'!U33*Main!$B$7</f>
        <v>0.44089839539065956</v>
      </c>
      <c r="V33" s="1">
        <f>'Profiles, Pc, Summer, S1'!V33*Main!$B$7</f>
        <v>0.45968657427512977</v>
      </c>
      <c r="W33" s="1">
        <f>'Profiles, Pc, Summer, S1'!W33*Main!$B$7</f>
        <v>0.42022665198632086</v>
      </c>
      <c r="X33" s="1">
        <f>'Profiles, Pc, Summer, S1'!X33*Main!$B$7</f>
        <v>0.38567951789040184</v>
      </c>
      <c r="Y33" s="1">
        <f>'Profiles, Pc, Summer, S1'!Y33*Main!$B$7</f>
        <v>0.3831871791128979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29BF-4073-4AFC-933F-58112045B551}">
  <dimension ref="A1:Y40"/>
  <sheetViews>
    <sheetView workbookViewId="0">
      <selection activeCell="A34" sqref="A34:Y41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v>0.31934272869071934</v>
      </c>
      <c r="C2" s="1">
        <v>0.35007147970585967</v>
      </c>
      <c r="D2" s="1">
        <v>0.3320874571003864</v>
      </c>
      <c r="E2" s="1">
        <v>0.33150025329140675</v>
      </c>
      <c r="F2" s="1">
        <v>0.3248958270555381</v>
      </c>
      <c r="G2" s="1">
        <v>0.34367422613753795</v>
      </c>
      <c r="H2" s="1">
        <v>0.35239195535266266</v>
      </c>
      <c r="I2" s="1">
        <v>0.66111431090806272</v>
      </c>
      <c r="J2" s="1">
        <v>0.76874122778325926</v>
      </c>
      <c r="K2" s="1">
        <v>0.74132263914803342</v>
      </c>
      <c r="L2" s="1">
        <v>0.72203622508340359</v>
      </c>
      <c r="M2" s="1">
        <v>0.72362827636535842</v>
      </c>
      <c r="N2" s="1">
        <v>0.76911121927443882</v>
      </c>
      <c r="O2" s="1">
        <v>0.74385597273983239</v>
      </c>
      <c r="P2" s="1">
        <v>0.52249149284304575</v>
      </c>
      <c r="Q2" s="1">
        <v>0.68322559901341773</v>
      </c>
      <c r="R2" s="1">
        <v>0.69164616036758664</v>
      </c>
      <c r="S2" s="1">
        <v>0.64950951679279068</v>
      </c>
      <c r="T2" s="1">
        <v>0.51318624155913517</v>
      </c>
      <c r="U2" s="1">
        <v>0.46544685108973743</v>
      </c>
      <c r="V2" s="1">
        <v>0.48803315642235123</v>
      </c>
      <c r="W2" s="1">
        <v>0.49091868788888626</v>
      </c>
      <c r="X2" s="1">
        <v>0.33883659028363805</v>
      </c>
      <c r="Y2" s="1">
        <v>0.33460331533554838</v>
      </c>
    </row>
    <row r="3" spans="1:25" x14ac:dyDescent="0.3">
      <c r="A3">
        <v>2</v>
      </c>
      <c r="B3" s="1">
        <v>3.3306178056466645E-3</v>
      </c>
      <c r="C3" s="1">
        <v>-1.6457561776326023E-2</v>
      </c>
      <c r="D3" s="1">
        <v>-1.9544435969410839E-2</v>
      </c>
      <c r="E3" s="1">
        <v>-2.6488054827021885E-2</v>
      </c>
      <c r="F3" s="1">
        <v>-3.3686382794157345E-2</v>
      </c>
      <c r="G3" s="1">
        <v>-2.7327450599785197E-2</v>
      </c>
      <c r="H3" s="1">
        <v>-3.1898992322908014E-2</v>
      </c>
      <c r="I3" s="1">
        <v>8.3582981629725703E-2</v>
      </c>
      <c r="J3" s="1">
        <v>0.10744443827534779</v>
      </c>
      <c r="K3" s="1">
        <v>0.13792886702373294</v>
      </c>
      <c r="L3" s="1">
        <v>7.9563316877083165E-2</v>
      </c>
      <c r="M3" s="1">
        <v>7.1569672120357058E-2</v>
      </c>
      <c r="N3" s="1">
        <v>4.9382507983908905E-2</v>
      </c>
      <c r="O3" s="1">
        <v>6.554643168985802E-2</v>
      </c>
      <c r="P3" s="1">
        <v>2.8040584027576108E-2</v>
      </c>
      <c r="Q3" s="1">
        <v>2.4731564489693401E-2</v>
      </c>
      <c r="R3" s="1">
        <v>2.8913310281872003E-2</v>
      </c>
      <c r="S3" s="1">
        <v>5.2418836733211217E-2</v>
      </c>
      <c r="T3" s="1">
        <v>9.9573077616015318E-2</v>
      </c>
      <c r="U3" s="1">
        <v>0.10170799332939019</v>
      </c>
      <c r="V3" s="1">
        <v>8.0831437541643195E-2</v>
      </c>
      <c r="W3" s="1">
        <v>6.1669665590244491E-2</v>
      </c>
      <c r="X3" s="1">
        <v>3.0207325721581055E-2</v>
      </c>
      <c r="Y3" s="1">
        <v>5.5498434349815608E-3</v>
      </c>
    </row>
    <row r="4" spans="1:25" x14ac:dyDescent="0.3">
      <c r="A4">
        <v>3</v>
      </c>
      <c r="B4" s="1">
        <v>-5.4823087040845493E-2</v>
      </c>
      <c r="C4" s="1">
        <v>-0.12939053507487799</v>
      </c>
      <c r="D4" s="1">
        <v>-0.22791886701129191</v>
      </c>
      <c r="E4" s="1">
        <v>-0.21067500098443542</v>
      </c>
      <c r="F4" s="1">
        <v>-0.21404310111545141</v>
      </c>
      <c r="G4" s="1">
        <v>-0.20493855603847783</v>
      </c>
      <c r="H4" s="1">
        <v>-1.2705524588072713E-2</v>
      </c>
      <c r="I4" s="1">
        <v>0.24544316332656377</v>
      </c>
      <c r="J4" s="1">
        <v>0.32048937537375632</v>
      </c>
      <c r="K4" s="1">
        <v>0.32415513522179251</v>
      </c>
      <c r="L4" s="1">
        <v>0.27068601219507926</v>
      </c>
      <c r="M4" s="1">
        <v>0.33969728053071385</v>
      </c>
      <c r="N4" s="1">
        <v>0.30683793924229341</v>
      </c>
      <c r="O4" s="1">
        <v>0.26719740732831393</v>
      </c>
      <c r="P4" s="1">
        <v>0.19345956134482359</v>
      </c>
      <c r="Q4" s="1">
        <v>0.12078166517986294</v>
      </c>
      <c r="R4" s="1">
        <v>0.1489344068564504</v>
      </c>
      <c r="S4" s="1">
        <v>0.13265602535107165</v>
      </c>
      <c r="T4" s="1">
        <v>2.562238815388394E-2</v>
      </c>
      <c r="U4" s="1">
        <v>0.10663461173186078</v>
      </c>
      <c r="V4" s="1">
        <v>0.14892979208925902</v>
      </c>
      <c r="W4" s="1">
        <v>9.6904642736441782E-2</v>
      </c>
      <c r="X4" s="1">
        <v>-9.131662259105898E-2</v>
      </c>
      <c r="Y4" s="1">
        <v>-0.18810783463926423</v>
      </c>
    </row>
    <row r="5" spans="1:25" x14ac:dyDescent="0.3">
      <c r="A5">
        <v>4</v>
      </c>
      <c r="B5" s="1">
        <v>-0.3004168595875637</v>
      </c>
      <c r="C5" s="1">
        <v>-0.30304746494925189</v>
      </c>
      <c r="D5" s="1">
        <v>-0.31207797122219605</v>
      </c>
      <c r="E5" s="1">
        <v>-0.31208618811174055</v>
      </c>
      <c r="F5" s="1">
        <v>-0.31911543332360132</v>
      </c>
      <c r="G5" s="1">
        <v>-0.32872932428784957</v>
      </c>
      <c r="H5" s="1">
        <v>-0.29649753347203489</v>
      </c>
      <c r="I5" s="1">
        <v>-0.20129099486482013</v>
      </c>
      <c r="J5" s="1">
        <v>-0.15014043792607212</v>
      </c>
      <c r="K5" s="1">
        <v>-0.15830698455574849</v>
      </c>
      <c r="L5" s="1">
        <v>-0.19951166215321217</v>
      </c>
      <c r="M5" s="1">
        <v>-0.21875503881221736</v>
      </c>
      <c r="N5" s="1">
        <v>-0.20217817300759308</v>
      </c>
      <c r="O5" s="1">
        <v>-0.21921608154070846</v>
      </c>
      <c r="P5" s="1">
        <v>-0.20754079287834085</v>
      </c>
      <c r="Q5" s="1">
        <v>-0.24454478822515099</v>
      </c>
      <c r="R5" s="1">
        <v>-0.27376004026507339</v>
      </c>
      <c r="S5" s="1">
        <v>-0.24356543046938953</v>
      </c>
      <c r="T5" s="1">
        <v>-0.17221353485467111</v>
      </c>
      <c r="U5" s="1">
        <v>-0.15387550608010767</v>
      </c>
      <c r="V5" s="1">
        <v>-0.15435403863159045</v>
      </c>
      <c r="W5" s="1">
        <v>-0.20389026610194258</v>
      </c>
      <c r="X5" s="1">
        <v>-0.25418211468422686</v>
      </c>
      <c r="Y5" s="1">
        <v>-0.26370844080267786</v>
      </c>
    </row>
    <row r="6" spans="1:25" x14ac:dyDescent="0.3">
      <c r="A6">
        <v>5</v>
      </c>
      <c r="B6" s="1">
        <v>-0.1308879619298777</v>
      </c>
      <c r="C6" s="1">
        <v>-0.17106674350808582</v>
      </c>
      <c r="D6" s="1">
        <v>-0.20084420149583843</v>
      </c>
      <c r="E6" s="1">
        <v>-0.20034797659239631</v>
      </c>
      <c r="F6" s="1">
        <v>-0.20160552235157422</v>
      </c>
      <c r="G6" s="1">
        <v>-0.21795257564333978</v>
      </c>
      <c r="H6" s="1">
        <v>-0.19604524867475892</v>
      </c>
      <c r="I6" s="1">
        <v>-7.8262415452474157E-2</v>
      </c>
      <c r="J6" s="1">
        <v>2.4447604410699E-2</v>
      </c>
      <c r="K6" s="1">
        <v>8.6944904627228495E-2</v>
      </c>
      <c r="L6" s="1">
        <v>0.14342897513080261</v>
      </c>
      <c r="M6" s="1">
        <v>0.15227399380209278</v>
      </c>
      <c r="N6" s="1">
        <v>0.13365946958762817</v>
      </c>
      <c r="O6" s="1">
        <v>0.10920293943599792</v>
      </c>
      <c r="P6" s="1">
        <v>7.2146055095922493E-2</v>
      </c>
      <c r="Q6" s="1">
        <v>4.7903149606094181E-2</v>
      </c>
      <c r="R6" s="1">
        <v>4.0015991687285327E-2</v>
      </c>
      <c r="S6" s="1">
        <v>3.5217082265270302E-2</v>
      </c>
      <c r="T6" s="1">
        <v>3.5619073333337768E-2</v>
      </c>
      <c r="U6" s="1">
        <v>9.7345114308361978E-3</v>
      </c>
      <c r="V6" s="1">
        <v>7.5764307434690842E-2</v>
      </c>
      <c r="W6" s="1">
        <v>3.455840019706647E-2</v>
      </c>
      <c r="X6" s="1">
        <v>1.981118108615533E-2</v>
      </c>
      <c r="Y6" s="1">
        <v>-3.1736260297404534E-2</v>
      </c>
    </row>
    <row r="7" spans="1:25" x14ac:dyDescent="0.3">
      <c r="A7">
        <v>6</v>
      </c>
      <c r="B7" s="1">
        <v>0.3699344358759582</v>
      </c>
      <c r="C7" s="1">
        <v>0.41114071923880818</v>
      </c>
      <c r="D7" s="1">
        <v>0.31134455596493088</v>
      </c>
      <c r="E7" s="1">
        <v>0.36685872970880351</v>
      </c>
      <c r="F7" s="1">
        <v>0.37554994209552145</v>
      </c>
      <c r="G7" s="1">
        <v>0.38559232648988917</v>
      </c>
      <c r="H7" s="1">
        <v>0.37350811737548961</v>
      </c>
      <c r="I7" s="1">
        <v>0.6906429331263525</v>
      </c>
      <c r="J7" s="1">
        <v>0.79317850321660854</v>
      </c>
      <c r="K7" s="1">
        <v>0.79141328966731639</v>
      </c>
      <c r="L7" s="1">
        <v>0.69164106821068583</v>
      </c>
      <c r="M7" s="1">
        <v>0.82602470905484149</v>
      </c>
      <c r="N7" s="1">
        <v>0.86069667013733808</v>
      </c>
      <c r="O7" s="1">
        <v>0.7943862847151647</v>
      </c>
      <c r="P7" s="1">
        <v>0.68993211431533474</v>
      </c>
      <c r="Q7" s="1">
        <v>0.60675236786019204</v>
      </c>
      <c r="R7" s="1">
        <v>0.73973800910610743</v>
      </c>
      <c r="S7" s="1">
        <v>0.71728527162765621</v>
      </c>
      <c r="T7" s="1">
        <v>0.56287235493190002</v>
      </c>
      <c r="U7" s="1">
        <v>0.52204122754890436</v>
      </c>
      <c r="V7" s="1">
        <v>0.61499431313125208</v>
      </c>
      <c r="W7" s="1">
        <v>0.48383672728001825</v>
      </c>
      <c r="X7" s="1">
        <v>0.36946717261488937</v>
      </c>
      <c r="Y7" s="1">
        <v>0.41142890349341343</v>
      </c>
    </row>
    <row r="8" spans="1:25" x14ac:dyDescent="0.3">
      <c r="A8">
        <v>7</v>
      </c>
      <c r="B8" s="1">
        <v>-0.20508431902976357</v>
      </c>
      <c r="C8" s="1">
        <v>-0.2118765908831238</v>
      </c>
      <c r="D8" s="1">
        <v>-0.22297698660447368</v>
      </c>
      <c r="E8" s="1">
        <v>-0.23044056965380599</v>
      </c>
      <c r="F8" s="1">
        <v>-0.21561838589215615</v>
      </c>
      <c r="G8" s="1">
        <v>-0.23252654568878467</v>
      </c>
      <c r="H8" s="1">
        <v>-0.20166930451002787</v>
      </c>
      <c r="I8" s="1">
        <v>-9.1933988749863041E-2</v>
      </c>
      <c r="J8" s="1">
        <v>-1.6523788748746236E-2</v>
      </c>
      <c r="K8" s="1">
        <v>-1.2306643786294093E-2</v>
      </c>
      <c r="L8" s="1">
        <v>2.814575442720367E-2</v>
      </c>
      <c r="M8" s="1">
        <v>9.4507394144546144E-3</v>
      </c>
      <c r="N8" s="1">
        <v>2.4047566300533841E-3</v>
      </c>
      <c r="O8" s="1">
        <v>1.6425099276083355E-3</v>
      </c>
      <c r="P8" s="1">
        <v>-2.3726311958782925E-2</v>
      </c>
      <c r="Q8" s="1">
        <v>-4.1241407672381741E-2</v>
      </c>
      <c r="R8" s="1">
        <v>-6.0815890260778327E-2</v>
      </c>
      <c r="S8" s="1">
        <v>-7.7241871984506424E-2</v>
      </c>
      <c r="T8" s="1">
        <v>-6.7105673279054215E-2</v>
      </c>
      <c r="U8" s="1">
        <v>-8.2710588101590959E-2</v>
      </c>
      <c r="V8" s="1">
        <v>-5.8860357347318391E-2</v>
      </c>
      <c r="W8" s="1">
        <v>-0.10871870714071136</v>
      </c>
      <c r="X8" s="1">
        <v>-0.13653838993000514</v>
      </c>
      <c r="Y8" s="1">
        <v>-0.14819330996476948</v>
      </c>
    </row>
    <row r="9" spans="1:25" x14ac:dyDescent="0.3">
      <c r="A9">
        <v>8</v>
      </c>
      <c r="B9" s="1">
        <v>-0.86685991594989975</v>
      </c>
      <c r="C9" s="1">
        <v>-0.87286549296114924</v>
      </c>
      <c r="D9" s="1">
        <v>-0.88102399629753902</v>
      </c>
      <c r="E9" s="1">
        <v>-0.88579932556117813</v>
      </c>
      <c r="F9" s="1">
        <v>-0.87391768881348908</v>
      </c>
      <c r="G9" s="1">
        <v>-0.85311670526338357</v>
      </c>
      <c r="H9" s="1">
        <v>-0.72510869078707585</v>
      </c>
      <c r="I9" s="1">
        <v>-0.5983397051357614</v>
      </c>
      <c r="J9" s="1">
        <v>-0.58707319226187737</v>
      </c>
      <c r="K9" s="1">
        <v>-0.5777168024136361</v>
      </c>
      <c r="L9" s="1">
        <v>-0.56816615835271278</v>
      </c>
      <c r="M9" s="1">
        <v>-0.56188537340714217</v>
      </c>
      <c r="N9" s="1">
        <v>-0.57514296302830803</v>
      </c>
      <c r="O9" s="1">
        <v>-0.59731987051918034</v>
      </c>
      <c r="P9" s="1">
        <v>-0.6566957508872866</v>
      </c>
      <c r="Q9" s="1">
        <v>-0.68612465652172072</v>
      </c>
      <c r="R9" s="1">
        <v>-0.71034357679523774</v>
      </c>
      <c r="S9" s="1">
        <v>-0.71264089180795498</v>
      </c>
      <c r="T9" s="1">
        <v>-0.72611240988437409</v>
      </c>
      <c r="U9" s="1">
        <v>-0.75051542898948143</v>
      </c>
      <c r="V9" s="1">
        <v>-0.79814386251731884</v>
      </c>
      <c r="W9" s="1">
        <v>-0.83205674502907845</v>
      </c>
      <c r="X9" s="1">
        <v>-0.84374412756408534</v>
      </c>
      <c r="Y9" s="1">
        <v>-0.86006116316957482</v>
      </c>
    </row>
    <row r="10" spans="1:25" x14ac:dyDescent="0.3">
      <c r="A10">
        <v>9</v>
      </c>
      <c r="B10" s="1">
        <v>2.6587568881910194E-3</v>
      </c>
      <c r="C10" s="1">
        <v>-2.4516001336343993E-2</v>
      </c>
      <c r="D10" s="1">
        <v>-3.1391657258955014E-2</v>
      </c>
      <c r="E10" s="1">
        <v>-3.9819958112958909E-2</v>
      </c>
      <c r="F10" s="1">
        <v>-3.7917950712376837E-2</v>
      </c>
      <c r="G10" s="1">
        <v>-4.3813597893258963E-2</v>
      </c>
      <c r="H10" s="1">
        <v>-8.2433427209367527E-2</v>
      </c>
      <c r="I10" s="1">
        <v>-2.6845200195110622E-2</v>
      </c>
      <c r="J10" s="1">
        <v>-4.1370519889256004E-2</v>
      </c>
      <c r="K10" s="1">
        <v>-1.4198481339429378E-2</v>
      </c>
      <c r="L10" s="1">
        <v>-2.6443049997140007E-4</v>
      </c>
      <c r="M10" s="1">
        <v>1.1127375473111283E-2</v>
      </c>
      <c r="N10" s="1">
        <v>3.8105723998094261E-2</v>
      </c>
      <c r="O10" s="1">
        <v>3.859196711670243E-2</v>
      </c>
      <c r="P10" s="1">
        <v>2.9558003384953437E-2</v>
      </c>
      <c r="Q10" s="1">
        <v>6.7920837907474177E-2</v>
      </c>
      <c r="R10" s="1">
        <v>5.7657754803791816E-2</v>
      </c>
      <c r="S10" s="1">
        <v>5.0099547327504414E-2</v>
      </c>
      <c r="T10" s="1">
        <v>4.1490952293231159E-2</v>
      </c>
      <c r="U10" s="1">
        <v>4.2460545259481126E-2</v>
      </c>
      <c r="V10" s="1">
        <v>6.0013687486287701E-2</v>
      </c>
      <c r="W10" s="1">
        <v>5.401462033471268E-2</v>
      </c>
      <c r="X10" s="1">
        <v>-5.3150544960606227E-3</v>
      </c>
      <c r="Y10" s="1">
        <v>-8.6702217058569377E-3</v>
      </c>
    </row>
    <row r="11" spans="1:25" x14ac:dyDescent="0.3">
      <c r="A11">
        <v>10</v>
      </c>
      <c r="B11" s="1">
        <v>-0.12350667797318382</v>
      </c>
      <c r="C11" s="1">
        <v>-0.13801133971262933</v>
      </c>
      <c r="D11" s="1">
        <v>-0.14155234171659561</v>
      </c>
      <c r="E11" s="1">
        <v>-0.13980123286326457</v>
      </c>
      <c r="F11" s="1">
        <v>-0.14448799910262308</v>
      </c>
      <c r="G11" s="1">
        <v>-0.14851048479445783</v>
      </c>
      <c r="H11" s="1">
        <v>-4.6952536497383603E-2</v>
      </c>
      <c r="I11" s="1">
        <v>4.1439842661610229E-2</v>
      </c>
      <c r="J11" s="1">
        <v>9.4276554520494313E-2</v>
      </c>
      <c r="K11" s="1">
        <v>9.968491700522035E-2</v>
      </c>
      <c r="L11" s="1">
        <v>4.2263137381445694E-2</v>
      </c>
      <c r="M11" s="1">
        <v>0.1027138968462681</v>
      </c>
      <c r="N11" s="1">
        <v>0.11041964667548554</v>
      </c>
      <c r="O11" s="1">
        <v>0.10609100951634433</v>
      </c>
      <c r="P11" s="1">
        <v>8.3963663757125884E-2</v>
      </c>
      <c r="Q11" s="1">
        <v>3.6000594509318168E-2</v>
      </c>
      <c r="R11" s="1">
        <v>1.8069750224206798E-2</v>
      </c>
      <c r="S11" s="1">
        <v>1.8010192241364069E-2</v>
      </c>
      <c r="T11" s="1">
        <v>1.8380111400769329E-2</v>
      </c>
      <c r="U11" s="1">
        <v>3.6712715292270853E-2</v>
      </c>
      <c r="V11" s="1">
        <v>5.2669958186737323E-2</v>
      </c>
      <c r="W11" s="1">
        <v>7.2080927566469484E-3</v>
      </c>
      <c r="X11" s="1">
        <v>-5.4394825072403383E-2</v>
      </c>
      <c r="Y11" s="1">
        <v>-9.1454834145122468E-2</v>
      </c>
    </row>
    <row r="12" spans="1:25" x14ac:dyDescent="0.3">
      <c r="A12">
        <v>11</v>
      </c>
      <c r="B12" s="1">
        <v>-0.15369136384945303</v>
      </c>
      <c r="C12" s="1">
        <v>-0.16528228473044129</v>
      </c>
      <c r="D12" s="1">
        <v>-0.17264651285478841</v>
      </c>
      <c r="E12" s="1">
        <v>-0.17526586339241748</v>
      </c>
      <c r="F12" s="1">
        <v>-0.17070936667831979</v>
      </c>
      <c r="G12" s="1">
        <v>-0.17128094682408104</v>
      </c>
      <c r="H12" s="1">
        <v>-0.13508618490020979</v>
      </c>
      <c r="I12" s="1">
        <v>-0.11214335625276506</v>
      </c>
      <c r="J12" s="1">
        <v>-9.4365074145710381E-2</v>
      </c>
      <c r="K12" s="1">
        <v>-7.28992024611783E-2</v>
      </c>
      <c r="L12" s="1">
        <v>-7.3278134159643807E-2</v>
      </c>
      <c r="M12" s="1">
        <v>-7.8413907120273296E-2</v>
      </c>
      <c r="N12" s="1">
        <v>-9.2081690232696217E-2</v>
      </c>
      <c r="O12" s="1">
        <v>-9.477636707993474E-2</v>
      </c>
      <c r="P12" s="1">
        <v>-0.10631672805078569</v>
      </c>
      <c r="Q12" s="1">
        <v>-0.10641643016828681</v>
      </c>
      <c r="R12" s="1">
        <v>-0.10800758453624208</v>
      </c>
      <c r="S12" s="1">
        <v>-8.3551647505159934E-2</v>
      </c>
      <c r="T12" s="1">
        <v>-7.5368001644072299E-2</v>
      </c>
      <c r="U12" s="1">
        <v>-8.5860535601742644E-2</v>
      </c>
      <c r="V12" s="1">
        <v>-7.115262157690963E-2</v>
      </c>
      <c r="W12" s="1">
        <v>-9.0420489774645146E-2</v>
      </c>
      <c r="X12" s="1">
        <v>-0.1035306238410099</v>
      </c>
      <c r="Y12" s="1">
        <v>-0.11695023663629242</v>
      </c>
    </row>
    <row r="13" spans="1:25" x14ac:dyDescent="0.3">
      <c r="A13">
        <v>12</v>
      </c>
      <c r="B13" s="1">
        <v>-0.27040691281130835</v>
      </c>
      <c r="C13" s="1">
        <v>-0.16354788451694105</v>
      </c>
      <c r="D13" s="1">
        <v>-0.20671233366983038</v>
      </c>
      <c r="E13" s="1">
        <v>-0.16279498307971738</v>
      </c>
      <c r="F13" s="1">
        <v>-0.18674676764490955</v>
      </c>
      <c r="G13" s="1">
        <v>-0.10021266409584111</v>
      </c>
      <c r="H13" s="1">
        <v>-0.33772874236426009</v>
      </c>
      <c r="I13" s="1">
        <v>-0.26554832967561193</v>
      </c>
      <c r="J13" s="1">
        <v>-0.19690919385167188</v>
      </c>
      <c r="K13" s="1">
        <v>-0.23170751854362459</v>
      </c>
      <c r="L13" s="1">
        <v>-0.23997109101515823</v>
      </c>
      <c r="M13" s="1">
        <v>-0.21851715407336242</v>
      </c>
      <c r="N13" s="1">
        <v>0.1094517896718154</v>
      </c>
      <c r="O13" s="1">
        <v>5.554270139560108E-2</v>
      </c>
      <c r="P13" s="1">
        <v>-0.31074858554492313</v>
      </c>
      <c r="Q13" s="1">
        <v>-0.10466102480757071</v>
      </c>
      <c r="R13" s="1">
        <v>-0.12058892993443818</v>
      </c>
      <c r="S13" s="1">
        <v>-7.0187426382528562E-2</v>
      </c>
      <c r="T13" s="1">
        <v>3.2418377860435974E-3</v>
      </c>
      <c r="U13" s="1">
        <v>0.21329913988551383</v>
      </c>
      <c r="V13" s="1">
        <v>0.475826923604945</v>
      </c>
      <c r="W13" s="1">
        <v>0.47392821453326461</v>
      </c>
      <c r="X13" s="1">
        <v>0.44977128259020199</v>
      </c>
      <c r="Y13" s="1">
        <v>0.47242274438497839</v>
      </c>
    </row>
    <row r="14" spans="1:25" x14ac:dyDescent="0.3">
      <c r="A14">
        <v>13</v>
      </c>
      <c r="B14" s="1">
        <v>0.24331835959521633</v>
      </c>
      <c r="C14" s="1">
        <v>0.22660092422069095</v>
      </c>
      <c r="D14" s="1">
        <v>0.17034132814504269</v>
      </c>
      <c r="E14" s="1">
        <v>0.15354399509278094</v>
      </c>
      <c r="F14" s="1">
        <v>0.14116697249022991</v>
      </c>
      <c r="G14" s="1">
        <v>0.17725346821453961</v>
      </c>
      <c r="H14" s="1">
        <v>0.58368391338738757</v>
      </c>
      <c r="I14" s="1">
        <v>0.77954701618845856</v>
      </c>
      <c r="J14" s="1">
        <v>1</v>
      </c>
      <c r="K14" s="1">
        <v>0.95338617873464937</v>
      </c>
      <c r="L14" s="1">
        <v>0.92991852520025986</v>
      </c>
      <c r="M14" s="1">
        <v>0.91826518199817209</v>
      </c>
      <c r="N14" s="1">
        <v>0.99244558270867855</v>
      </c>
      <c r="O14" s="1">
        <v>0.91103138252898896</v>
      </c>
      <c r="P14" s="1">
        <v>0.83677118540523021</v>
      </c>
      <c r="Q14" s="1">
        <v>0.77745884126754561</v>
      </c>
      <c r="R14" s="1">
        <v>0.76958205572515115</v>
      </c>
      <c r="S14" s="1">
        <v>0.77962876555961347</v>
      </c>
      <c r="T14" s="1">
        <v>0.64846210930390003</v>
      </c>
      <c r="U14" s="1">
        <v>0.59429300276593799</v>
      </c>
      <c r="V14" s="1">
        <v>0.62997692876798705</v>
      </c>
      <c r="W14" s="1">
        <v>0.44086744372016545</v>
      </c>
      <c r="X14" s="1">
        <v>0.19348761160684252</v>
      </c>
      <c r="Y14" s="1">
        <v>0.20731066210567572</v>
      </c>
    </row>
    <row r="15" spans="1:25" x14ac:dyDescent="0.3">
      <c r="A15">
        <v>14</v>
      </c>
      <c r="B15" s="1">
        <v>0.31934272869071934</v>
      </c>
      <c r="C15" s="1">
        <v>0.35007147970585967</v>
      </c>
      <c r="D15" s="1">
        <v>0.3320874571003864</v>
      </c>
      <c r="E15" s="1">
        <v>0.33150025329140675</v>
      </c>
      <c r="F15" s="1">
        <v>0.3248958270555381</v>
      </c>
      <c r="G15" s="1">
        <v>0.34367422613753795</v>
      </c>
      <c r="H15" s="1">
        <v>0.35239195535266266</v>
      </c>
      <c r="I15" s="1">
        <v>0.66111431090806272</v>
      </c>
      <c r="J15" s="1">
        <v>0.76874122778325926</v>
      </c>
      <c r="K15" s="1">
        <v>0.74132263914803342</v>
      </c>
      <c r="L15" s="1">
        <v>0.72203622508340359</v>
      </c>
      <c r="M15" s="1">
        <v>0.72362827636535842</v>
      </c>
      <c r="N15" s="1">
        <v>0.76911121927443882</v>
      </c>
      <c r="O15" s="1">
        <v>0.74385597273983239</v>
      </c>
      <c r="P15" s="1">
        <v>0.52249149284304575</v>
      </c>
      <c r="Q15" s="1">
        <v>0.68322559901341773</v>
      </c>
      <c r="R15" s="1">
        <v>0.69164616036758664</v>
      </c>
      <c r="S15" s="1">
        <v>0.64950951679279068</v>
      </c>
      <c r="T15" s="1">
        <v>0.51318624155913517</v>
      </c>
      <c r="U15" s="1">
        <v>0.46544685108973743</v>
      </c>
      <c r="V15" s="1">
        <v>0.48803315642235123</v>
      </c>
      <c r="W15" s="1">
        <v>0.49091868788888626</v>
      </c>
      <c r="X15" s="1">
        <v>0.33883659028363805</v>
      </c>
      <c r="Y15" s="1">
        <v>0.33460331533554838</v>
      </c>
    </row>
    <row r="16" spans="1:25" x14ac:dyDescent="0.3">
      <c r="A16">
        <v>15</v>
      </c>
      <c r="B16" s="1">
        <v>3.3306178056466645E-3</v>
      </c>
      <c r="C16" s="1">
        <v>-1.6457561776326023E-2</v>
      </c>
      <c r="D16" s="1">
        <v>-1.9544435969410839E-2</v>
      </c>
      <c r="E16" s="1">
        <v>-2.6488054827021885E-2</v>
      </c>
      <c r="F16" s="1">
        <v>-3.3686382794157345E-2</v>
      </c>
      <c r="G16" s="1">
        <v>-2.7327450599785197E-2</v>
      </c>
      <c r="H16" s="1">
        <v>-3.1898992322908014E-2</v>
      </c>
      <c r="I16" s="1">
        <v>8.3582981629725703E-2</v>
      </c>
      <c r="J16" s="1">
        <v>0.10744443827534779</v>
      </c>
      <c r="K16" s="1">
        <v>0.13792886702373294</v>
      </c>
      <c r="L16" s="1">
        <v>7.9563316877083165E-2</v>
      </c>
      <c r="M16" s="1">
        <v>7.1569672120357058E-2</v>
      </c>
      <c r="N16" s="1">
        <v>4.9382507983908905E-2</v>
      </c>
      <c r="O16" s="1">
        <v>6.554643168985802E-2</v>
      </c>
      <c r="P16" s="1">
        <v>2.8040584027576108E-2</v>
      </c>
      <c r="Q16" s="1">
        <v>2.4731564489693401E-2</v>
      </c>
      <c r="R16" s="1">
        <v>2.8913310281872003E-2</v>
      </c>
      <c r="S16" s="1">
        <v>5.2418836733211217E-2</v>
      </c>
      <c r="T16" s="1">
        <v>9.9573077616015318E-2</v>
      </c>
      <c r="U16" s="1">
        <v>0.10170799332939019</v>
      </c>
      <c r="V16" s="1">
        <v>8.0831437541643195E-2</v>
      </c>
      <c r="W16" s="1">
        <v>6.1669665590244491E-2</v>
      </c>
      <c r="X16" s="1">
        <v>3.0207325721581055E-2</v>
      </c>
      <c r="Y16" s="1">
        <v>5.5498434349815608E-3</v>
      </c>
    </row>
    <row r="17" spans="1:25" x14ac:dyDescent="0.3">
      <c r="A17">
        <v>16</v>
      </c>
      <c r="B17" s="1">
        <v>-5.4823087040845493E-2</v>
      </c>
      <c r="C17" s="1">
        <v>-0.12939053507487799</v>
      </c>
      <c r="D17" s="1">
        <v>-0.22791886701129191</v>
      </c>
      <c r="E17" s="1">
        <v>-0.21067500098443542</v>
      </c>
      <c r="F17" s="1">
        <v>-0.21404310111545141</v>
      </c>
      <c r="G17" s="1">
        <v>-0.20493855603847783</v>
      </c>
      <c r="H17" s="1">
        <v>-1.2705524588072713E-2</v>
      </c>
      <c r="I17" s="1">
        <v>0.24544316332656377</v>
      </c>
      <c r="J17" s="1">
        <v>0.32048937537375632</v>
      </c>
      <c r="K17" s="1">
        <v>0.32415513522179251</v>
      </c>
      <c r="L17" s="1">
        <v>0.27068601219507926</v>
      </c>
      <c r="M17" s="1">
        <v>0.33969728053071385</v>
      </c>
      <c r="N17" s="1">
        <v>0.30683793924229341</v>
      </c>
      <c r="O17" s="1">
        <v>0.26719740732831393</v>
      </c>
      <c r="P17" s="1">
        <v>0.19345956134482359</v>
      </c>
      <c r="Q17" s="1">
        <v>0.12078166517986294</v>
      </c>
      <c r="R17" s="1">
        <v>0.1489344068564504</v>
      </c>
      <c r="S17" s="1">
        <v>0.13265602535107165</v>
      </c>
      <c r="T17" s="1">
        <v>2.562238815388394E-2</v>
      </c>
      <c r="U17" s="1">
        <v>0.10663461173186078</v>
      </c>
      <c r="V17" s="1">
        <v>0.14892979208925902</v>
      </c>
      <c r="W17" s="1">
        <v>9.6904642736441782E-2</v>
      </c>
      <c r="X17" s="1">
        <v>-9.131662259105898E-2</v>
      </c>
      <c r="Y17" s="1">
        <v>-0.18810783463926423</v>
      </c>
    </row>
    <row r="18" spans="1:25" x14ac:dyDescent="0.3">
      <c r="A18">
        <v>17</v>
      </c>
      <c r="B18" s="1">
        <v>-0.3004168595875637</v>
      </c>
      <c r="C18" s="1">
        <v>-0.30304746494925189</v>
      </c>
      <c r="D18" s="1">
        <v>-0.31207797122219605</v>
      </c>
      <c r="E18" s="1">
        <v>-0.31208618811174055</v>
      </c>
      <c r="F18" s="1">
        <v>-0.31911543332360132</v>
      </c>
      <c r="G18" s="1">
        <v>-0.32872932428784957</v>
      </c>
      <c r="H18" s="1">
        <v>-0.29649753347203489</v>
      </c>
      <c r="I18" s="1">
        <v>-0.20129099486482013</v>
      </c>
      <c r="J18" s="1">
        <v>-0.15014043792607212</v>
      </c>
      <c r="K18" s="1">
        <v>-0.15830698455574849</v>
      </c>
      <c r="L18" s="1">
        <v>-0.19951166215321217</v>
      </c>
      <c r="M18" s="1">
        <v>-0.21875503881221736</v>
      </c>
      <c r="N18" s="1">
        <v>-0.20217817300759308</v>
      </c>
      <c r="O18" s="1">
        <v>-0.21921608154070846</v>
      </c>
      <c r="P18" s="1">
        <v>-0.20754079287834085</v>
      </c>
      <c r="Q18" s="1">
        <v>-0.24454478822515099</v>
      </c>
      <c r="R18" s="1">
        <v>-0.27376004026507339</v>
      </c>
      <c r="S18" s="1">
        <v>-0.24356543046938953</v>
      </c>
      <c r="T18" s="1">
        <v>-0.17221353485467111</v>
      </c>
      <c r="U18" s="1">
        <v>-0.15387550608010767</v>
      </c>
      <c r="V18" s="1">
        <v>-0.15435403863159045</v>
      </c>
      <c r="W18" s="1">
        <v>-0.20389026610194258</v>
      </c>
      <c r="X18" s="1">
        <v>-0.25418211468422686</v>
      </c>
      <c r="Y18" s="1">
        <v>-0.26370844080267786</v>
      </c>
    </row>
    <row r="19" spans="1:25" x14ac:dyDescent="0.3">
      <c r="A19">
        <v>18</v>
      </c>
      <c r="B19" s="1">
        <v>-0.1308879619298777</v>
      </c>
      <c r="C19" s="1">
        <v>-0.17106674350808582</v>
      </c>
      <c r="D19" s="1">
        <v>-0.20084420149583843</v>
      </c>
      <c r="E19" s="1">
        <v>-0.20034797659239631</v>
      </c>
      <c r="F19" s="1">
        <v>-0.20160552235157422</v>
      </c>
      <c r="G19" s="1">
        <v>-0.21795257564333978</v>
      </c>
      <c r="H19" s="1">
        <v>-0.19604524867475892</v>
      </c>
      <c r="I19" s="1">
        <v>-7.8262415452474157E-2</v>
      </c>
      <c r="J19" s="1">
        <v>2.4447604410699E-2</v>
      </c>
      <c r="K19" s="1">
        <v>8.6944904627228495E-2</v>
      </c>
      <c r="L19" s="1">
        <v>0.14342897513080261</v>
      </c>
      <c r="M19" s="1">
        <v>0.15227399380209278</v>
      </c>
      <c r="N19" s="1">
        <v>0.13365946958762817</v>
      </c>
      <c r="O19" s="1">
        <v>0.10920293943599792</v>
      </c>
      <c r="P19" s="1">
        <v>7.2146055095922493E-2</v>
      </c>
      <c r="Q19" s="1">
        <v>4.7903149606094181E-2</v>
      </c>
      <c r="R19" s="1">
        <v>4.0015991687285327E-2</v>
      </c>
      <c r="S19" s="1">
        <v>3.5217082265270302E-2</v>
      </c>
      <c r="T19" s="1">
        <v>3.5619073333337768E-2</v>
      </c>
      <c r="U19" s="1">
        <v>9.7345114308361978E-3</v>
      </c>
      <c r="V19" s="1">
        <v>7.5764307434690842E-2</v>
      </c>
      <c r="W19" s="1">
        <v>3.455840019706647E-2</v>
      </c>
      <c r="X19" s="1">
        <v>1.981118108615533E-2</v>
      </c>
      <c r="Y19" s="1">
        <v>-3.1736260297404534E-2</v>
      </c>
    </row>
    <row r="20" spans="1:25" x14ac:dyDescent="0.3">
      <c r="A20">
        <v>19</v>
      </c>
      <c r="B20" s="1">
        <v>0.3699344358759582</v>
      </c>
      <c r="C20" s="1">
        <v>0.41114071923880818</v>
      </c>
      <c r="D20" s="1">
        <v>0.31134455596493088</v>
      </c>
      <c r="E20" s="1">
        <v>0.36685872970880351</v>
      </c>
      <c r="F20" s="1">
        <v>0.37554994209552145</v>
      </c>
      <c r="G20" s="1">
        <v>0.38559232648988917</v>
      </c>
      <c r="H20" s="1">
        <v>0.37350811737548961</v>
      </c>
      <c r="I20" s="1">
        <v>0.6906429331263525</v>
      </c>
      <c r="J20" s="1">
        <v>0.79317850321660854</v>
      </c>
      <c r="K20" s="1">
        <v>0.79141328966731639</v>
      </c>
      <c r="L20" s="1">
        <v>0.69164106821068583</v>
      </c>
      <c r="M20" s="1">
        <v>0.82602470905484149</v>
      </c>
      <c r="N20" s="1">
        <v>0.86069667013733808</v>
      </c>
      <c r="O20" s="1">
        <v>0.7943862847151647</v>
      </c>
      <c r="P20" s="1">
        <v>0.68993211431533474</v>
      </c>
      <c r="Q20" s="1">
        <v>0.60675236786019204</v>
      </c>
      <c r="R20" s="1">
        <v>0.73973800910610743</v>
      </c>
      <c r="S20" s="1">
        <v>0.71728527162765621</v>
      </c>
      <c r="T20" s="1">
        <v>0.56287235493190002</v>
      </c>
      <c r="U20" s="1">
        <v>0.52204122754890436</v>
      </c>
      <c r="V20" s="1">
        <v>0.61499431313125208</v>
      </c>
      <c r="W20" s="1">
        <v>0.48383672728001825</v>
      </c>
      <c r="X20" s="1">
        <v>0.36946717261488937</v>
      </c>
      <c r="Y20" s="1">
        <v>0.41142890349341343</v>
      </c>
    </row>
    <row r="21" spans="1:25" x14ac:dyDescent="0.3">
      <c r="A21">
        <v>20</v>
      </c>
      <c r="B21" s="1">
        <v>-0.20508431902976357</v>
      </c>
      <c r="C21" s="1">
        <v>-0.2118765908831238</v>
      </c>
      <c r="D21" s="1">
        <v>-0.22297698660447368</v>
      </c>
      <c r="E21" s="1">
        <v>-0.23044056965380599</v>
      </c>
      <c r="F21" s="1">
        <v>-0.21561838589215615</v>
      </c>
      <c r="G21" s="1">
        <v>-0.23252654568878467</v>
      </c>
      <c r="H21" s="1">
        <v>-0.20166930451002787</v>
      </c>
      <c r="I21" s="1">
        <v>-9.1933988749863041E-2</v>
      </c>
      <c r="J21" s="1">
        <v>-1.6523788748746236E-2</v>
      </c>
      <c r="K21" s="1">
        <v>-1.2306643786294093E-2</v>
      </c>
      <c r="L21" s="1">
        <v>2.814575442720367E-2</v>
      </c>
      <c r="M21" s="1">
        <v>9.4507394144546144E-3</v>
      </c>
      <c r="N21" s="1">
        <v>2.4047566300533841E-3</v>
      </c>
      <c r="O21" s="1">
        <v>1.6425099276083355E-3</v>
      </c>
      <c r="P21" s="1">
        <v>-2.3726311958782925E-2</v>
      </c>
      <c r="Q21" s="1">
        <v>-4.1241407672381741E-2</v>
      </c>
      <c r="R21" s="1">
        <v>-6.0815890260778327E-2</v>
      </c>
      <c r="S21" s="1">
        <v>-7.7241871984506424E-2</v>
      </c>
      <c r="T21" s="1">
        <v>-6.7105673279054215E-2</v>
      </c>
      <c r="U21" s="1">
        <v>-8.2710588101590959E-2</v>
      </c>
      <c r="V21" s="1">
        <v>-5.8860357347318391E-2</v>
      </c>
      <c r="W21" s="1">
        <v>-0.10871870714071136</v>
      </c>
      <c r="X21" s="1">
        <v>-0.13653838993000514</v>
      </c>
      <c r="Y21" s="1">
        <v>-0.14819330996476948</v>
      </c>
    </row>
    <row r="22" spans="1:25" x14ac:dyDescent="0.3">
      <c r="A22">
        <v>21</v>
      </c>
      <c r="B22" s="1">
        <v>-0.86685991594989975</v>
      </c>
      <c r="C22" s="1">
        <v>-0.87286549296114924</v>
      </c>
      <c r="D22" s="1">
        <v>-0.88102399629753902</v>
      </c>
      <c r="E22" s="1">
        <v>-0.88579932556117813</v>
      </c>
      <c r="F22" s="1">
        <v>-0.87391768881348908</v>
      </c>
      <c r="G22" s="1">
        <v>-0.85311670526338357</v>
      </c>
      <c r="H22" s="1">
        <v>-0.72510869078707585</v>
      </c>
      <c r="I22" s="1">
        <v>-0.5983397051357614</v>
      </c>
      <c r="J22" s="1">
        <v>-0.58707319226187737</v>
      </c>
      <c r="K22" s="1">
        <v>-0.5777168024136361</v>
      </c>
      <c r="L22" s="1">
        <v>-0.56816615835271278</v>
      </c>
      <c r="M22" s="1">
        <v>-0.56188537340714217</v>
      </c>
      <c r="N22" s="1">
        <v>-0.57514296302830803</v>
      </c>
      <c r="O22" s="1">
        <v>-0.59731987051918034</v>
      </c>
      <c r="P22" s="1">
        <v>-0.6566957508872866</v>
      </c>
      <c r="Q22" s="1">
        <v>-0.68612465652172072</v>
      </c>
      <c r="R22" s="1">
        <v>-0.71034357679523774</v>
      </c>
      <c r="S22" s="1">
        <v>-0.71264089180795498</v>
      </c>
      <c r="T22" s="1">
        <v>-0.72611240988437409</v>
      </c>
      <c r="U22" s="1">
        <v>-0.75051542898948143</v>
      </c>
      <c r="V22" s="1">
        <v>-0.79814386251731884</v>
      </c>
      <c r="W22" s="1">
        <v>-0.83205674502907845</v>
      </c>
      <c r="X22" s="1">
        <v>-0.84374412756408534</v>
      </c>
      <c r="Y22" s="1">
        <v>-0.86006116316957482</v>
      </c>
    </row>
    <row r="23" spans="1:25" x14ac:dyDescent="0.3">
      <c r="A23">
        <v>22</v>
      </c>
      <c r="B23" s="1">
        <v>2.6587568881910194E-3</v>
      </c>
      <c r="C23" s="1">
        <v>-2.4516001336343993E-2</v>
      </c>
      <c r="D23" s="1">
        <v>-3.1391657258955014E-2</v>
      </c>
      <c r="E23" s="1">
        <v>-3.9819958112958909E-2</v>
      </c>
      <c r="F23" s="1">
        <v>-3.7917950712376837E-2</v>
      </c>
      <c r="G23" s="1">
        <v>-4.3813597893258963E-2</v>
      </c>
      <c r="H23" s="1">
        <v>-8.2433427209367527E-2</v>
      </c>
      <c r="I23" s="1">
        <v>-2.6845200195110622E-2</v>
      </c>
      <c r="J23" s="1">
        <v>-4.1370519889256004E-2</v>
      </c>
      <c r="K23" s="1">
        <v>-1.4198481339429378E-2</v>
      </c>
      <c r="L23" s="1">
        <v>-2.6443049997140007E-4</v>
      </c>
      <c r="M23" s="1">
        <v>1.1127375473111283E-2</v>
      </c>
      <c r="N23" s="1">
        <v>3.8105723998094261E-2</v>
      </c>
      <c r="O23" s="1">
        <v>3.859196711670243E-2</v>
      </c>
      <c r="P23" s="1">
        <v>2.9558003384953437E-2</v>
      </c>
      <c r="Q23" s="1">
        <v>6.7920837907474177E-2</v>
      </c>
      <c r="R23" s="1">
        <v>5.7657754803791816E-2</v>
      </c>
      <c r="S23" s="1">
        <v>5.0099547327504414E-2</v>
      </c>
      <c r="T23" s="1">
        <v>4.1490952293231159E-2</v>
      </c>
      <c r="U23" s="1">
        <v>4.2460545259481126E-2</v>
      </c>
      <c r="V23" s="1">
        <v>6.0013687486287701E-2</v>
      </c>
      <c r="W23" s="1">
        <v>5.401462033471268E-2</v>
      </c>
      <c r="X23" s="1">
        <v>-5.3150544960606227E-3</v>
      </c>
      <c r="Y23" s="1">
        <v>-8.6702217058569377E-3</v>
      </c>
    </row>
    <row r="24" spans="1:25" x14ac:dyDescent="0.3">
      <c r="A24">
        <v>23</v>
      </c>
      <c r="B24" s="1">
        <v>-0.12350667797318382</v>
      </c>
      <c r="C24" s="1">
        <v>-0.13801133971262933</v>
      </c>
      <c r="D24" s="1">
        <v>-0.14155234171659561</v>
      </c>
      <c r="E24" s="1">
        <v>-0.13980123286326457</v>
      </c>
      <c r="F24" s="1">
        <v>-0.14448799910262308</v>
      </c>
      <c r="G24" s="1">
        <v>-0.14851048479445783</v>
      </c>
      <c r="H24" s="1">
        <v>-4.6952536497383603E-2</v>
      </c>
      <c r="I24" s="1">
        <v>4.1439842661610229E-2</v>
      </c>
      <c r="J24" s="1">
        <v>9.4276554520494313E-2</v>
      </c>
      <c r="K24" s="1">
        <v>9.968491700522035E-2</v>
      </c>
      <c r="L24" s="1">
        <v>4.2263137381445694E-2</v>
      </c>
      <c r="M24" s="1">
        <v>0.1027138968462681</v>
      </c>
      <c r="N24" s="1">
        <v>0.11041964667548554</v>
      </c>
      <c r="O24" s="1">
        <v>0.10609100951634433</v>
      </c>
      <c r="P24" s="1">
        <v>8.3963663757125884E-2</v>
      </c>
      <c r="Q24" s="1">
        <v>3.6000594509318168E-2</v>
      </c>
      <c r="R24" s="1">
        <v>1.8069750224206798E-2</v>
      </c>
      <c r="S24" s="1">
        <v>1.8010192241364069E-2</v>
      </c>
      <c r="T24" s="1">
        <v>1.8380111400769329E-2</v>
      </c>
      <c r="U24" s="1">
        <v>3.6712715292270853E-2</v>
      </c>
      <c r="V24" s="1">
        <v>5.2669958186737323E-2</v>
      </c>
      <c r="W24" s="1">
        <v>7.2080927566469484E-3</v>
      </c>
      <c r="X24" s="1">
        <v>-5.4394825072403383E-2</v>
      </c>
      <c r="Y24" s="1">
        <v>-9.1454834145122468E-2</v>
      </c>
    </row>
    <row r="25" spans="1:25" x14ac:dyDescent="0.3">
      <c r="A25">
        <v>24</v>
      </c>
      <c r="B25" s="1">
        <v>-0.15369136384945303</v>
      </c>
      <c r="C25" s="1">
        <v>-0.16528228473044129</v>
      </c>
      <c r="D25" s="1">
        <v>-0.17264651285478841</v>
      </c>
      <c r="E25" s="1">
        <v>-0.17526586339241748</v>
      </c>
      <c r="F25" s="1">
        <v>-0.17070936667831979</v>
      </c>
      <c r="G25" s="1">
        <v>-0.17128094682408104</v>
      </c>
      <c r="H25" s="1">
        <v>-0.13508618490020979</v>
      </c>
      <c r="I25" s="1">
        <v>-0.11214335625276506</v>
      </c>
      <c r="J25" s="1">
        <v>-9.4365074145710381E-2</v>
      </c>
      <c r="K25" s="1">
        <v>-7.28992024611783E-2</v>
      </c>
      <c r="L25" s="1">
        <v>-7.3278134159643807E-2</v>
      </c>
      <c r="M25" s="1">
        <v>-7.8413907120273296E-2</v>
      </c>
      <c r="N25" s="1">
        <v>-9.2081690232696217E-2</v>
      </c>
      <c r="O25" s="1">
        <v>-9.477636707993474E-2</v>
      </c>
      <c r="P25" s="1">
        <v>-0.10631672805078569</v>
      </c>
      <c r="Q25" s="1">
        <v>-0.10641643016828681</v>
      </c>
      <c r="R25" s="1">
        <v>-0.10800758453624208</v>
      </c>
      <c r="S25" s="1">
        <v>-8.3551647505159934E-2</v>
      </c>
      <c r="T25" s="1">
        <v>-7.5368001644072299E-2</v>
      </c>
      <c r="U25" s="1">
        <v>-8.5860535601742644E-2</v>
      </c>
      <c r="V25" s="1">
        <v>-7.115262157690963E-2</v>
      </c>
      <c r="W25" s="1">
        <v>-9.0420489774645146E-2</v>
      </c>
      <c r="X25" s="1">
        <v>-0.1035306238410099</v>
      </c>
      <c r="Y25" s="1">
        <v>-0.11695023663629242</v>
      </c>
    </row>
    <row r="26" spans="1:25" x14ac:dyDescent="0.3">
      <c r="A26">
        <v>25</v>
      </c>
      <c r="B26" s="1">
        <v>-0.27040691281130835</v>
      </c>
      <c r="C26" s="1">
        <v>-0.16354788451694105</v>
      </c>
      <c r="D26" s="1">
        <v>-0.20671233366983038</v>
      </c>
      <c r="E26" s="1">
        <v>-0.16279498307971738</v>
      </c>
      <c r="F26" s="1">
        <v>-0.18674676764490955</v>
      </c>
      <c r="G26" s="1">
        <v>-0.10021266409584111</v>
      </c>
      <c r="H26" s="1">
        <v>-0.33772874236426009</v>
      </c>
      <c r="I26" s="1">
        <v>-0.26554832967561193</v>
      </c>
      <c r="J26" s="1">
        <v>-0.19690919385167188</v>
      </c>
      <c r="K26" s="1">
        <v>-0.23170751854362459</v>
      </c>
      <c r="L26" s="1">
        <v>-0.23997109101515823</v>
      </c>
      <c r="M26" s="1">
        <v>-0.21851715407336242</v>
      </c>
      <c r="N26" s="1">
        <v>0.1094517896718154</v>
      </c>
      <c r="O26" s="1">
        <v>5.554270139560108E-2</v>
      </c>
      <c r="P26" s="1">
        <v>-0.31074858554492313</v>
      </c>
      <c r="Q26" s="1">
        <v>-0.10466102480757071</v>
      </c>
      <c r="R26" s="1">
        <v>-0.12058892993443818</v>
      </c>
      <c r="S26" s="1">
        <v>-7.0187426382528562E-2</v>
      </c>
      <c r="T26" s="1">
        <v>3.2418377860435974E-3</v>
      </c>
      <c r="U26" s="1">
        <v>0.21329913988551383</v>
      </c>
      <c r="V26" s="1">
        <v>0.475826923604945</v>
      </c>
      <c r="W26" s="1">
        <v>0.47392821453326461</v>
      </c>
      <c r="X26" s="1">
        <v>0.44977128259020199</v>
      </c>
      <c r="Y26" s="1">
        <v>0.47242274438497839</v>
      </c>
    </row>
    <row r="27" spans="1:25" x14ac:dyDescent="0.3">
      <c r="A27">
        <v>26</v>
      </c>
      <c r="B27" s="1">
        <v>0.24331835959521633</v>
      </c>
      <c r="C27" s="1">
        <v>0.22660092422069095</v>
      </c>
      <c r="D27" s="1">
        <v>0.17034132814504269</v>
      </c>
      <c r="E27" s="1">
        <v>0.15354399509278094</v>
      </c>
      <c r="F27" s="1">
        <v>0.14116697249022991</v>
      </c>
      <c r="G27" s="1">
        <v>0.17725346821453961</v>
      </c>
      <c r="H27" s="1">
        <v>0.58368391338738757</v>
      </c>
      <c r="I27" s="1">
        <v>0.77954701618845856</v>
      </c>
      <c r="J27" s="1">
        <v>1</v>
      </c>
      <c r="K27" s="1">
        <v>0.95338617873464937</v>
      </c>
      <c r="L27" s="1">
        <v>0.92991852520025986</v>
      </c>
      <c r="M27" s="1">
        <v>0.91826518199817209</v>
      </c>
      <c r="N27" s="1">
        <v>0.99244558270867855</v>
      </c>
      <c r="O27" s="1">
        <v>0.91103138252898896</v>
      </c>
      <c r="P27" s="1">
        <v>0.83677118540523021</v>
      </c>
      <c r="Q27" s="1">
        <v>0.77745884126754561</v>
      </c>
      <c r="R27" s="1">
        <v>0.76958205572515115</v>
      </c>
      <c r="S27" s="1">
        <v>0.77962876555961347</v>
      </c>
      <c r="T27" s="1">
        <v>0.64846210930390003</v>
      </c>
      <c r="U27" s="1">
        <v>0.59429300276593799</v>
      </c>
      <c r="V27" s="1">
        <v>0.62997692876798705</v>
      </c>
      <c r="W27" s="1">
        <v>0.44086744372016545</v>
      </c>
      <c r="X27" s="1">
        <v>0.19348761160684252</v>
      </c>
      <c r="Y27" s="1">
        <v>0.20731066210567572</v>
      </c>
    </row>
    <row r="28" spans="1:25" x14ac:dyDescent="0.3">
      <c r="A28">
        <v>27</v>
      </c>
      <c r="B28" s="1">
        <v>0.31934272869071934</v>
      </c>
      <c r="C28" s="1">
        <v>0.35007147970585967</v>
      </c>
      <c r="D28" s="1">
        <v>0.3320874571003864</v>
      </c>
      <c r="E28" s="1">
        <v>0.33150025329140675</v>
      </c>
      <c r="F28" s="1">
        <v>0.3248958270555381</v>
      </c>
      <c r="G28" s="1">
        <v>0.34367422613753795</v>
      </c>
      <c r="H28" s="1">
        <v>0.35239195535266266</v>
      </c>
      <c r="I28" s="1">
        <v>0.66111431090806272</v>
      </c>
      <c r="J28" s="1">
        <v>0.76874122778325926</v>
      </c>
      <c r="K28" s="1">
        <v>0.74132263914803342</v>
      </c>
      <c r="L28" s="1">
        <v>0.72203622508340359</v>
      </c>
      <c r="M28" s="1">
        <v>0.72362827636535842</v>
      </c>
      <c r="N28" s="1">
        <v>0.76911121927443882</v>
      </c>
      <c r="O28" s="1">
        <v>0.74385597273983239</v>
      </c>
      <c r="P28" s="1">
        <v>0.52249149284304575</v>
      </c>
      <c r="Q28" s="1">
        <v>0.68322559901341773</v>
      </c>
      <c r="R28" s="1">
        <v>0.69164616036758664</v>
      </c>
      <c r="S28" s="1">
        <v>0.64950951679279068</v>
      </c>
      <c r="T28" s="1">
        <v>0.51318624155913517</v>
      </c>
      <c r="U28" s="1">
        <v>0.46544685108973743</v>
      </c>
      <c r="V28" s="1">
        <v>0.48803315642235123</v>
      </c>
      <c r="W28" s="1">
        <v>0.49091868788888626</v>
      </c>
      <c r="X28" s="1">
        <v>0.33883659028363805</v>
      </c>
      <c r="Y28" s="1">
        <v>0.33460331533554838</v>
      </c>
    </row>
    <row r="29" spans="1:25" x14ac:dyDescent="0.3">
      <c r="A29">
        <v>28</v>
      </c>
      <c r="B29" s="1">
        <v>3.3306178056466645E-3</v>
      </c>
      <c r="C29" s="1">
        <v>-1.6457561776326023E-2</v>
      </c>
      <c r="D29" s="1">
        <v>-1.9544435969410839E-2</v>
      </c>
      <c r="E29" s="1">
        <v>-2.6488054827021885E-2</v>
      </c>
      <c r="F29" s="1">
        <v>-3.3686382794157345E-2</v>
      </c>
      <c r="G29" s="1">
        <v>-2.7327450599785197E-2</v>
      </c>
      <c r="H29" s="1">
        <v>-3.1898992322908014E-2</v>
      </c>
      <c r="I29" s="1">
        <v>8.3582981629725703E-2</v>
      </c>
      <c r="J29" s="1">
        <v>0.10744443827534779</v>
      </c>
      <c r="K29" s="1">
        <v>0.13792886702373294</v>
      </c>
      <c r="L29" s="1">
        <v>7.9563316877083165E-2</v>
      </c>
      <c r="M29" s="1">
        <v>7.1569672120357058E-2</v>
      </c>
      <c r="N29" s="1">
        <v>4.9382507983908905E-2</v>
      </c>
      <c r="O29" s="1">
        <v>6.554643168985802E-2</v>
      </c>
      <c r="P29" s="1">
        <v>2.8040584027576108E-2</v>
      </c>
      <c r="Q29" s="1">
        <v>2.4731564489693401E-2</v>
      </c>
      <c r="R29" s="1">
        <v>2.8913310281872003E-2</v>
      </c>
      <c r="S29" s="1">
        <v>5.2418836733211217E-2</v>
      </c>
      <c r="T29" s="1">
        <v>9.9573077616015318E-2</v>
      </c>
      <c r="U29" s="1">
        <v>0.10170799332939019</v>
      </c>
      <c r="V29" s="1">
        <v>8.0831437541643195E-2</v>
      </c>
      <c r="W29" s="1">
        <v>6.1669665590244491E-2</v>
      </c>
      <c r="X29" s="1">
        <v>3.0207325721581055E-2</v>
      </c>
      <c r="Y29" s="1">
        <v>5.5498434349815608E-3</v>
      </c>
    </row>
    <row r="30" spans="1:25" x14ac:dyDescent="0.3">
      <c r="A30">
        <v>29</v>
      </c>
      <c r="B30" s="1">
        <v>-5.4823087040845493E-2</v>
      </c>
      <c r="C30" s="1">
        <v>-0.12939053507487799</v>
      </c>
      <c r="D30" s="1">
        <v>-0.22791886701129191</v>
      </c>
      <c r="E30" s="1">
        <v>-0.21067500098443542</v>
      </c>
      <c r="F30" s="1">
        <v>-0.21404310111545141</v>
      </c>
      <c r="G30" s="1">
        <v>-0.20493855603847783</v>
      </c>
      <c r="H30" s="1">
        <v>-1.2705524588072713E-2</v>
      </c>
      <c r="I30" s="1">
        <v>0.24544316332656377</v>
      </c>
      <c r="J30" s="1">
        <v>0.32048937537375632</v>
      </c>
      <c r="K30" s="1">
        <v>0.32415513522179251</v>
      </c>
      <c r="L30" s="1">
        <v>0.27068601219507926</v>
      </c>
      <c r="M30" s="1">
        <v>0.33969728053071385</v>
      </c>
      <c r="N30" s="1">
        <v>0.30683793924229341</v>
      </c>
      <c r="O30" s="1">
        <v>0.26719740732831393</v>
      </c>
      <c r="P30" s="1">
        <v>0.19345956134482359</v>
      </c>
      <c r="Q30" s="1">
        <v>0.12078166517986294</v>
      </c>
      <c r="R30" s="1">
        <v>0.1489344068564504</v>
      </c>
      <c r="S30" s="1">
        <v>0.13265602535107165</v>
      </c>
      <c r="T30" s="1">
        <v>2.562238815388394E-2</v>
      </c>
      <c r="U30" s="1">
        <v>0.10663461173186078</v>
      </c>
      <c r="V30" s="1">
        <v>0.14892979208925902</v>
      </c>
      <c r="W30" s="1">
        <v>9.6904642736441782E-2</v>
      </c>
      <c r="X30" s="1">
        <v>-9.131662259105898E-2</v>
      </c>
      <c r="Y30" s="1">
        <v>-0.18810783463926423</v>
      </c>
    </row>
    <row r="31" spans="1:25" x14ac:dyDescent="0.3">
      <c r="A31">
        <v>30</v>
      </c>
      <c r="B31" s="1">
        <v>-0.3004168595875637</v>
      </c>
      <c r="C31" s="1">
        <v>-0.30304746494925189</v>
      </c>
      <c r="D31" s="1">
        <v>-0.31207797122219605</v>
      </c>
      <c r="E31" s="1">
        <v>-0.31208618811174055</v>
      </c>
      <c r="F31" s="1">
        <v>-0.31911543332360132</v>
      </c>
      <c r="G31" s="1">
        <v>-0.32872932428784957</v>
      </c>
      <c r="H31" s="1">
        <v>-0.29649753347203489</v>
      </c>
      <c r="I31" s="1">
        <v>-0.20129099486482013</v>
      </c>
      <c r="J31" s="1">
        <v>-0.15014043792607212</v>
      </c>
      <c r="K31" s="1">
        <v>-0.15830698455574849</v>
      </c>
      <c r="L31" s="1">
        <v>-0.19951166215321217</v>
      </c>
      <c r="M31" s="1">
        <v>-0.21875503881221736</v>
      </c>
      <c r="N31" s="1">
        <v>-0.20217817300759308</v>
      </c>
      <c r="O31" s="1">
        <v>-0.21921608154070846</v>
      </c>
      <c r="P31" s="1">
        <v>-0.20754079287834085</v>
      </c>
      <c r="Q31" s="1">
        <v>-0.24454478822515099</v>
      </c>
      <c r="R31" s="1">
        <v>-0.27376004026507339</v>
      </c>
      <c r="S31" s="1">
        <v>-0.24356543046938953</v>
      </c>
      <c r="T31" s="1">
        <v>-0.17221353485467111</v>
      </c>
      <c r="U31" s="1">
        <v>-0.15387550608010767</v>
      </c>
      <c r="V31" s="1">
        <v>-0.15435403863159045</v>
      </c>
      <c r="W31" s="1">
        <v>-0.20389026610194258</v>
      </c>
      <c r="X31" s="1">
        <v>-0.25418211468422686</v>
      </c>
      <c r="Y31" s="1">
        <v>-0.26370844080267786</v>
      </c>
    </row>
    <row r="32" spans="1:25" x14ac:dyDescent="0.3">
      <c r="A32">
        <v>31</v>
      </c>
      <c r="B32" s="1">
        <v>-0.1308879619298777</v>
      </c>
      <c r="C32" s="1">
        <v>-0.17106674350808582</v>
      </c>
      <c r="D32" s="1">
        <v>-0.20084420149583843</v>
      </c>
      <c r="E32" s="1">
        <v>-0.20034797659239631</v>
      </c>
      <c r="F32" s="1">
        <v>-0.20160552235157422</v>
      </c>
      <c r="G32" s="1">
        <v>-0.21795257564333978</v>
      </c>
      <c r="H32" s="1">
        <v>-0.19604524867475892</v>
      </c>
      <c r="I32" s="1">
        <v>-7.8262415452474157E-2</v>
      </c>
      <c r="J32" s="1">
        <v>2.4447604410699E-2</v>
      </c>
      <c r="K32" s="1">
        <v>8.6944904627228495E-2</v>
      </c>
      <c r="L32" s="1">
        <v>0.14342897513080261</v>
      </c>
      <c r="M32" s="1">
        <v>0.15227399380209278</v>
      </c>
      <c r="N32" s="1">
        <v>0.13365946958762817</v>
      </c>
      <c r="O32" s="1">
        <v>0.10920293943599792</v>
      </c>
      <c r="P32" s="1">
        <v>7.2146055095922493E-2</v>
      </c>
      <c r="Q32" s="1">
        <v>4.7903149606094181E-2</v>
      </c>
      <c r="R32" s="1">
        <v>4.0015991687285327E-2</v>
      </c>
      <c r="S32" s="1">
        <v>3.5217082265270302E-2</v>
      </c>
      <c r="T32" s="1">
        <v>3.5619073333337768E-2</v>
      </c>
      <c r="U32" s="1">
        <v>9.7345114308361978E-3</v>
      </c>
      <c r="V32" s="1">
        <v>7.5764307434690842E-2</v>
      </c>
      <c r="W32" s="1">
        <v>3.455840019706647E-2</v>
      </c>
      <c r="X32" s="1">
        <v>1.981118108615533E-2</v>
      </c>
      <c r="Y32" s="1">
        <v>-3.1736260297404534E-2</v>
      </c>
    </row>
    <row r="33" spans="1:25" x14ac:dyDescent="0.3">
      <c r="A33">
        <v>32</v>
      </c>
      <c r="B33" s="1">
        <v>0.3699344358759582</v>
      </c>
      <c r="C33" s="1">
        <v>0.41114071923880818</v>
      </c>
      <c r="D33" s="1">
        <v>0.31134455596493088</v>
      </c>
      <c r="E33" s="1">
        <v>0.36685872970880351</v>
      </c>
      <c r="F33" s="1">
        <v>0.37554994209552145</v>
      </c>
      <c r="G33" s="1">
        <v>0.38559232648988917</v>
      </c>
      <c r="H33" s="1">
        <v>0.37350811737548961</v>
      </c>
      <c r="I33" s="1">
        <v>0.6906429331263525</v>
      </c>
      <c r="J33" s="1">
        <v>0.79317850321660854</v>
      </c>
      <c r="K33" s="1">
        <v>0.79141328966731639</v>
      </c>
      <c r="L33" s="1">
        <v>0.69164106821068583</v>
      </c>
      <c r="M33" s="1">
        <v>0.82602470905484149</v>
      </c>
      <c r="N33" s="1">
        <v>0.86069667013733808</v>
      </c>
      <c r="O33" s="1">
        <v>0.7943862847151647</v>
      </c>
      <c r="P33" s="1">
        <v>0.68993211431533474</v>
      </c>
      <c r="Q33" s="1">
        <v>0.60675236786019204</v>
      </c>
      <c r="R33" s="1">
        <v>0.73973800910610743</v>
      </c>
      <c r="S33" s="1">
        <v>0.71728527162765621</v>
      </c>
      <c r="T33" s="1">
        <v>0.56287235493190002</v>
      </c>
      <c r="U33" s="1">
        <v>0.52204122754890436</v>
      </c>
      <c r="V33" s="1">
        <v>0.61499431313125208</v>
      </c>
      <c r="W33" s="1">
        <v>0.48383672728001825</v>
      </c>
      <c r="X33" s="1">
        <v>0.36946717261488937</v>
      </c>
      <c r="Y33" s="1">
        <v>0.41142890349341343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F4DA-EEC5-4834-BDEA-A49921E9F49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S1'!B2*Main!$B$6</f>
        <v>0.3672441379943272</v>
      </c>
      <c r="C2" s="1">
        <f>'Profiles, Qc, Summer, S1'!C2*Main!$B$6</f>
        <v>0.40258220166173858</v>
      </c>
      <c r="D2" s="1">
        <f>'Profiles, Qc, Summer, S1'!D2*Main!$B$6</f>
        <v>0.38190057566544433</v>
      </c>
      <c r="E2" s="1">
        <f>'Profiles, Qc, Summer, S1'!E2*Main!$B$6</f>
        <v>0.38122529128511773</v>
      </c>
      <c r="F2" s="1">
        <f>'Profiles, Qc, Summer, S1'!F2*Main!$B$6</f>
        <v>0.3736302011138688</v>
      </c>
      <c r="G2" s="1">
        <f>'Profiles, Qc, Summer, S1'!G2*Main!$B$6</f>
        <v>0.39522536005816861</v>
      </c>
      <c r="H2" s="1">
        <f>'Profiles, Qc, Summer, S1'!H2*Main!$B$6</f>
        <v>0.40525074865556204</v>
      </c>
      <c r="I2" s="1">
        <f>'Profiles, Qc, Summer, S1'!I2*Main!$B$6</f>
        <v>0.76028145754427212</v>
      </c>
      <c r="J2" s="1">
        <f>'Profiles, Qc, Summer, S1'!J2*Main!$B$6</f>
        <v>0.88405241195074813</v>
      </c>
      <c r="K2" s="1">
        <f>'Profiles, Qc, Summer, S1'!K2*Main!$B$6</f>
        <v>0.85252103502023835</v>
      </c>
      <c r="L2" s="1">
        <f>'Profiles, Qc, Summer, S1'!L2*Main!$B$6</f>
        <v>0.83034165884591404</v>
      </c>
      <c r="M2" s="1">
        <f>'Profiles, Qc, Summer, S1'!M2*Main!$B$6</f>
        <v>0.83217251782016211</v>
      </c>
      <c r="N2" s="1">
        <f>'Profiles, Qc, Summer, S1'!N2*Main!$B$6</f>
        <v>0.88447790216560462</v>
      </c>
      <c r="O2" s="1">
        <f>'Profiles, Qc, Summer, S1'!O2*Main!$B$6</f>
        <v>0.85543436865080724</v>
      </c>
      <c r="P2" s="1">
        <f>'Profiles, Qc, Summer, S1'!P2*Main!$B$6</f>
        <v>0.60086521676950255</v>
      </c>
      <c r="Q2" s="1">
        <f>'Profiles, Qc, Summer, S1'!Q2*Main!$B$6</f>
        <v>0.78570943886543032</v>
      </c>
      <c r="R2" s="1">
        <f>'Profiles, Qc, Summer, S1'!R2*Main!$B$6</f>
        <v>0.79539308442272461</v>
      </c>
      <c r="S2" s="1">
        <f>'Profiles, Qc, Summer, S1'!S2*Main!$B$6</f>
        <v>0.74693594431170918</v>
      </c>
      <c r="T2" s="1">
        <f>'Profiles, Qc, Summer, S1'!T2*Main!$B$6</f>
        <v>0.59016417779300545</v>
      </c>
      <c r="U2" s="1">
        <f>'Profiles, Qc, Summer, S1'!U2*Main!$B$6</f>
        <v>0.53526387875319803</v>
      </c>
      <c r="V2" s="1">
        <f>'Profiles, Qc, Summer, S1'!V2*Main!$B$6</f>
        <v>0.56123812988570387</v>
      </c>
      <c r="W2" s="1">
        <f>'Profiles, Qc, Summer, S1'!W2*Main!$B$6</f>
        <v>0.56455649107221917</v>
      </c>
      <c r="X2" s="1">
        <f>'Profiles, Qc, Summer, S1'!X2*Main!$B$6</f>
        <v>0.38966207882618376</v>
      </c>
      <c r="Y2" s="1">
        <f>'Profiles, Qc, Summer, S1'!Y2*Main!$B$6</f>
        <v>0.38479381263588058</v>
      </c>
    </row>
    <row r="3" spans="1:25" x14ac:dyDescent="0.3">
      <c r="A3">
        <v>2</v>
      </c>
      <c r="B3" s="1">
        <f>'Profiles, Qc, Summer, S1'!B3*Main!$B$6</f>
        <v>3.8302104764936641E-3</v>
      </c>
      <c r="C3" s="1">
        <f>'Profiles, Qc, Summer, S1'!C3*Main!$B$6</f>
        <v>-1.8926196042774925E-2</v>
      </c>
      <c r="D3" s="1">
        <f>'Profiles, Qc, Summer, S1'!D3*Main!$B$6</f>
        <v>-2.2476101364822462E-2</v>
      </c>
      <c r="E3" s="1">
        <f>'Profiles, Qc, Summer, S1'!E3*Main!$B$6</f>
        <v>-3.0461263051075167E-2</v>
      </c>
      <c r="F3" s="1">
        <f>'Profiles, Qc, Summer, S1'!F3*Main!$B$6</f>
        <v>-3.8739340213280946E-2</v>
      </c>
      <c r="G3" s="1">
        <f>'Profiles, Qc, Summer, S1'!G3*Main!$B$6</f>
        <v>-3.1426568189752972E-2</v>
      </c>
      <c r="H3" s="1">
        <f>'Profiles, Qc, Summer, S1'!H3*Main!$B$6</f>
        <v>-3.6683841171344211E-2</v>
      </c>
      <c r="I3" s="1">
        <f>'Profiles, Qc, Summer, S1'!I3*Main!$B$6</f>
        <v>9.6120428874184552E-2</v>
      </c>
      <c r="J3" s="1">
        <f>'Profiles, Qc, Summer, S1'!J3*Main!$B$6</f>
        <v>0.12356110401664995</v>
      </c>
      <c r="K3" s="1">
        <f>'Profiles, Qc, Summer, S1'!K3*Main!$B$6</f>
        <v>0.15861819707729288</v>
      </c>
      <c r="L3" s="1">
        <f>'Profiles, Qc, Summer, S1'!L3*Main!$B$6</f>
        <v>9.1497814408645628E-2</v>
      </c>
      <c r="M3" s="1">
        <f>'Profiles, Qc, Summer, S1'!M3*Main!$B$6</f>
        <v>8.2305122938410608E-2</v>
      </c>
      <c r="N3" s="1">
        <f>'Profiles, Qc, Summer, S1'!N3*Main!$B$6</f>
        <v>5.6789884181495234E-2</v>
      </c>
      <c r="O3" s="1">
        <f>'Profiles, Qc, Summer, S1'!O3*Main!$B$6</f>
        <v>7.5378396443336715E-2</v>
      </c>
      <c r="P3" s="1">
        <f>'Profiles, Qc, Summer, S1'!P3*Main!$B$6</f>
        <v>3.224667163171252E-2</v>
      </c>
      <c r="Q3" s="1">
        <f>'Profiles, Qc, Summer, S1'!Q3*Main!$B$6</f>
        <v>2.8441299163147409E-2</v>
      </c>
      <c r="R3" s="1">
        <f>'Profiles, Qc, Summer, S1'!R3*Main!$B$6</f>
        <v>3.3250306824152802E-2</v>
      </c>
      <c r="S3" s="1">
        <f>'Profiles, Qc, Summer, S1'!S3*Main!$B$6</f>
        <v>6.0281662243192896E-2</v>
      </c>
      <c r="T3" s="1">
        <f>'Profiles, Qc, Summer, S1'!T3*Main!$B$6</f>
        <v>0.11450903925841761</v>
      </c>
      <c r="U3" s="1">
        <f>'Profiles, Qc, Summer, S1'!U3*Main!$B$6</f>
        <v>0.11696419232879871</v>
      </c>
      <c r="V3" s="1">
        <f>'Profiles, Qc, Summer, S1'!V3*Main!$B$6</f>
        <v>9.2956153172889661E-2</v>
      </c>
      <c r="W3" s="1">
        <f>'Profiles, Qc, Summer, S1'!W3*Main!$B$6</f>
        <v>7.0920115428781155E-2</v>
      </c>
      <c r="X3" s="1">
        <f>'Profiles, Qc, Summer, S1'!X3*Main!$B$6</f>
        <v>3.4738424579818211E-2</v>
      </c>
      <c r="Y3" s="1">
        <f>'Profiles, Qc, Summer, S1'!Y3*Main!$B$6</f>
        <v>6.3823199502287941E-3</v>
      </c>
    </row>
    <row r="4" spans="1:25" x14ac:dyDescent="0.3">
      <c r="A4">
        <v>3</v>
      </c>
      <c r="B4" s="1">
        <f>'Profiles, Qc, Summer, S1'!B4*Main!$B$6</f>
        <v>-6.3046550096972312E-2</v>
      </c>
      <c r="C4" s="1">
        <f>'Profiles, Qc, Summer, S1'!C4*Main!$B$6</f>
        <v>-0.14879911533610968</v>
      </c>
      <c r="D4" s="1">
        <f>'Profiles, Qc, Summer, S1'!D4*Main!$B$6</f>
        <v>-0.26210669706298567</v>
      </c>
      <c r="E4" s="1">
        <f>'Profiles, Qc, Summer, S1'!E4*Main!$B$6</f>
        <v>-0.24227625113210072</v>
      </c>
      <c r="F4" s="1">
        <f>'Profiles, Qc, Summer, S1'!F4*Main!$B$6</f>
        <v>-0.2461495662827691</v>
      </c>
      <c r="G4" s="1">
        <f>'Profiles, Qc, Summer, S1'!G4*Main!$B$6</f>
        <v>-0.23567933944424949</v>
      </c>
      <c r="H4" s="1">
        <f>'Profiles, Qc, Summer, S1'!H4*Main!$B$6</f>
        <v>-1.4611353276283618E-2</v>
      </c>
      <c r="I4" s="1">
        <f>'Profiles, Qc, Summer, S1'!I4*Main!$B$6</f>
        <v>0.2822596378255483</v>
      </c>
      <c r="J4" s="1">
        <f>'Profiles, Qc, Summer, S1'!J4*Main!$B$6</f>
        <v>0.36856278167981976</v>
      </c>
      <c r="K4" s="1">
        <f>'Profiles, Qc, Summer, S1'!K4*Main!$B$6</f>
        <v>0.37277840550506136</v>
      </c>
      <c r="L4" s="1">
        <f>'Profiles, Qc, Summer, S1'!L4*Main!$B$6</f>
        <v>0.31128891402434111</v>
      </c>
      <c r="M4" s="1">
        <f>'Profiles, Qc, Summer, S1'!M4*Main!$B$6</f>
        <v>0.39065187261032092</v>
      </c>
      <c r="N4" s="1">
        <f>'Profiles, Qc, Summer, S1'!N4*Main!$B$6</f>
        <v>0.35286363012863742</v>
      </c>
      <c r="O4" s="1">
        <f>'Profiles, Qc, Summer, S1'!O4*Main!$B$6</f>
        <v>0.307277018427561</v>
      </c>
      <c r="P4" s="1">
        <f>'Profiles, Qc, Summer, S1'!P4*Main!$B$6</f>
        <v>0.22247849554654711</v>
      </c>
      <c r="Q4" s="1">
        <f>'Profiles, Qc, Summer, S1'!Q4*Main!$B$6</f>
        <v>0.13889891495684237</v>
      </c>
      <c r="R4" s="1">
        <f>'Profiles, Qc, Summer, S1'!R4*Main!$B$6</f>
        <v>0.17127456788491796</v>
      </c>
      <c r="S4" s="1">
        <f>'Profiles, Qc, Summer, S1'!S4*Main!$B$6</f>
        <v>0.15255442915373238</v>
      </c>
      <c r="T4" s="1">
        <f>'Profiles, Qc, Summer, S1'!T4*Main!$B$6</f>
        <v>2.9465746376966528E-2</v>
      </c>
      <c r="U4" s="1">
        <f>'Profiles, Qc, Summer, S1'!U4*Main!$B$6</f>
        <v>0.12262980349163989</v>
      </c>
      <c r="V4" s="1">
        <f>'Profiles, Qc, Summer, S1'!V4*Main!$B$6</f>
        <v>0.17126926090264785</v>
      </c>
      <c r="W4" s="1">
        <f>'Profiles, Qc, Summer, S1'!W4*Main!$B$6</f>
        <v>0.11144033914690804</v>
      </c>
      <c r="X4" s="1">
        <f>'Profiles, Qc, Summer, S1'!X4*Main!$B$6</f>
        <v>-0.10501411597971781</v>
      </c>
      <c r="Y4" s="1">
        <f>'Profiles, Qc, Summer, S1'!Y4*Main!$B$6</f>
        <v>-0.21632400983515385</v>
      </c>
    </row>
    <row r="5" spans="1:25" x14ac:dyDescent="0.3">
      <c r="A5">
        <v>4</v>
      </c>
      <c r="B5" s="1">
        <f>'Profiles, Qc, Summer, S1'!B5*Main!$B$6</f>
        <v>-0.34547938852569821</v>
      </c>
      <c r="C5" s="1">
        <f>'Profiles, Qc, Summer, S1'!C5*Main!$B$6</f>
        <v>-0.34850458469163964</v>
      </c>
      <c r="D5" s="1">
        <f>'Profiles, Qc, Summer, S1'!D5*Main!$B$6</f>
        <v>-0.35888966690552543</v>
      </c>
      <c r="E5" s="1">
        <f>'Profiles, Qc, Summer, S1'!E5*Main!$B$6</f>
        <v>-0.35889911632850158</v>
      </c>
      <c r="F5" s="1">
        <f>'Profiles, Qc, Summer, S1'!F5*Main!$B$6</f>
        <v>-0.36698274832214151</v>
      </c>
      <c r="G5" s="1">
        <f>'Profiles, Qc, Summer, S1'!G5*Main!$B$6</f>
        <v>-0.37803872293102697</v>
      </c>
      <c r="H5" s="1">
        <f>'Profiles, Qc, Summer, S1'!H5*Main!$B$6</f>
        <v>-0.3409721634928401</v>
      </c>
      <c r="I5" s="1">
        <f>'Profiles, Qc, Summer, S1'!I5*Main!$B$6</f>
        <v>-0.23148464409454314</v>
      </c>
      <c r="J5" s="1">
        <f>'Profiles, Qc, Summer, S1'!J5*Main!$B$6</f>
        <v>-0.17266150361498292</v>
      </c>
      <c r="K5" s="1">
        <f>'Profiles, Qc, Summer, S1'!K5*Main!$B$6</f>
        <v>-0.18205303223911073</v>
      </c>
      <c r="L5" s="1">
        <f>'Profiles, Qc, Summer, S1'!L5*Main!$B$6</f>
        <v>-0.22943841147619398</v>
      </c>
      <c r="M5" s="1">
        <f>'Profiles, Qc, Summer, S1'!M5*Main!$B$6</f>
        <v>-0.25156829463404995</v>
      </c>
      <c r="N5" s="1">
        <f>'Profiles, Qc, Summer, S1'!N5*Main!$B$6</f>
        <v>-0.23250489895873203</v>
      </c>
      <c r="O5" s="1">
        <f>'Profiles, Qc, Summer, S1'!O5*Main!$B$6</f>
        <v>-0.2520984937718147</v>
      </c>
      <c r="P5" s="1">
        <f>'Profiles, Qc, Summer, S1'!P5*Main!$B$6</f>
        <v>-0.23867191181009195</v>
      </c>
      <c r="Q5" s="1">
        <f>'Profiles, Qc, Summer, S1'!Q5*Main!$B$6</f>
        <v>-0.28122650645892361</v>
      </c>
      <c r="R5" s="1">
        <f>'Profiles, Qc, Summer, S1'!R5*Main!$B$6</f>
        <v>-0.31482404630483435</v>
      </c>
      <c r="S5" s="1">
        <f>'Profiles, Qc, Summer, S1'!S5*Main!$B$6</f>
        <v>-0.28010024503979791</v>
      </c>
      <c r="T5" s="1">
        <f>'Profiles, Qc, Summer, S1'!T5*Main!$B$6</f>
        <v>-0.19804556508287177</v>
      </c>
      <c r="U5" s="1">
        <f>'Profiles, Qc, Summer, S1'!U5*Main!$B$6</f>
        <v>-0.17695683199212381</v>
      </c>
      <c r="V5" s="1">
        <f>'Profiles, Qc, Summer, S1'!V5*Main!$B$6</f>
        <v>-0.17750714442632901</v>
      </c>
      <c r="W5" s="1">
        <f>'Profiles, Qc, Summer, S1'!W5*Main!$B$6</f>
        <v>-0.23447380601723394</v>
      </c>
      <c r="X5" s="1">
        <f>'Profiles, Qc, Summer, S1'!X5*Main!$B$6</f>
        <v>-0.29230943188686087</v>
      </c>
      <c r="Y5" s="1">
        <f>'Profiles, Qc, Summer, S1'!Y5*Main!$B$6</f>
        <v>-0.3032647069230795</v>
      </c>
    </row>
    <row r="6" spans="1:25" x14ac:dyDescent="0.3">
      <c r="A6">
        <v>5</v>
      </c>
      <c r="B6" s="1">
        <f>'Profiles, Qc, Summer, S1'!B6*Main!$B$6</f>
        <v>-0.15052115621935935</v>
      </c>
      <c r="C6" s="1">
        <f>'Profiles, Qc, Summer, S1'!C6*Main!$B$6</f>
        <v>-0.19672675503429868</v>
      </c>
      <c r="D6" s="1">
        <f>'Profiles, Qc, Summer, S1'!D6*Main!$B$6</f>
        <v>-0.23097083172021418</v>
      </c>
      <c r="E6" s="1">
        <f>'Profiles, Qc, Summer, S1'!E6*Main!$B$6</f>
        <v>-0.23040017308125574</v>
      </c>
      <c r="F6" s="1">
        <f>'Profiles, Qc, Summer, S1'!F6*Main!$B$6</f>
        <v>-0.23184635070431034</v>
      </c>
      <c r="G6" s="1">
        <f>'Profiles, Qc, Summer, S1'!G6*Main!$B$6</f>
        <v>-0.25064546198984072</v>
      </c>
      <c r="H6" s="1">
        <f>'Profiles, Qc, Summer, S1'!H6*Main!$B$6</f>
        <v>-0.22545203597597274</v>
      </c>
      <c r="I6" s="1">
        <f>'Profiles, Qc, Summer, S1'!I6*Main!$B$6</f>
        <v>-9.0001777770345279E-2</v>
      </c>
      <c r="J6" s="1">
        <f>'Profiles, Qc, Summer, S1'!J6*Main!$B$6</f>
        <v>2.8114745072303847E-2</v>
      </c>
      <c r="K6" s="1">
        <f>'Profiles, Qc, Summer, S1'!K6*Main!$B$6</f>
        <v>9.9986640321312756E-2</v>
      </c>
      <c r="L6" s="1">
        <f>'Profiles, Qc, Summer, S1'!L6*Main!$B$6</f>
        <v>0.16494332140042298</v>
      </c>
      <c r="M6" s="1">
        <f>'Profiles, Qc, Summer, S1'!M6*Main!$B$6</f>
        <v>0.17511509287240667</v>
      </c>
      <c r="N6" s="1">
        <f>'Profiles, Qc, Summer, S1'!N6*Main!$B$6</f>
        <v>0.15370839002577238</v>
      </c>
      <c r="O6" s="1">
        <f>'Profiles, Qc, Summer, S1'!O6*Main!$B$6</f>
        <v>0.1255833803513976</v>
      </c>
      <c r="P6" s="1">
        <f>'Profiles, Qc, Summer, S1'!P6*Main!$B$6</f>
        <v>8.2967963360310856E-2</v>
      </c>
      <c r="Q6" s="1">
        <f>'Profiles, Qc, Summer, S1'!Q6*Main!$B$6</f>
        <v>5.5088622047008304E-2</v>
      </c>
      <c r="R6" s="1">
        <f>'Profiles, Qc, Summer, S1'!R6*Main!$B$6</f>
        <v>4.6018390440378122E-2</v>
      </c>
      <c r="S6" s="1">
        <f>'Profiles, Qc, Summer, S1'!S6*Main!$B$6</f>
        <v>4.0499644605060843E-2</v>
      </c>
      <c r="T6" s="1">
        <f>'Profiles, Qc, Summer, S1'!T6*Main!$B$6</f>
        <v>4.0961934333338432E-2</v>
      </c>
      <c r="U6" s="1">
        <f>'Profiles, Qc, Summer, S1'!U6*Main!$B$6</f>
        <v>1.1194688145461627E-2</v>
      </c>
      <c r="V6" s="1">
        <f>'Profiles, Qc, Summer, S1'!V6*Main!$B$6</f>
        <v>8.7128953549894458E-2</v>
      </c>
      <c r="W6" s="1">
        <f>'Profiles, Qc, Summer, S1'!W6*Main!$B$6</f>
        <v>3.9742160226626438E-2</v>
      </c>
      <c r="X6" s="1">
        <f>'Profiles, Qc, Summer, S1'!X6*Main!$B$6</f>
        <v>2.2782858249078629E-2</v>
      </c>
      <c r="Y6" s="1">
        <f>'Profiles, Qc, Summer, S1'!Y6*Main!$B$6</f>
        <v>-3.6496699342015208E-2</v>
      </c>
    </row>
    <row r="7" spans="1:25" x14ac:dyDescent="0.3">
      <c r="A7">
        <v>6</v>
      </c>
      <c r="B7" s="1">
        <f>'Profiles, Qc, Summer, S1'!B7*Main!$B$6</f>
        <v>0.42542460125735188</v>
      </c>
      <c r="C7" s="1">
        <f>'Profiles, Qc, Summer, S1'!C7*Main!$B$6</f>
        <v>0.47281182712462938</v>
      </c>
      <c r="D7" s="1">
        <f>'Profiles, Qc, Summer, S1'!D7*Main!$B$6</f>
        <v>0.3580462393596705</v>
      </c>
      <c r="E7" s="1">
        <f>'Profiles, Qc, Summer, S1'!E7*Main!$B$6</f>
        <v>0.421887539165124</v>
      </c>
      <c r="F7" s="1">
        <f>'Profiles, Qc, Summer, S1'!F7*Main!$B$6</f>
        <v>0.43188243340984961</v>
      </c>
      <c r="G7" s="1">
        <f>'Profiles, Qc, Summer, S1'!G7*Main!$B$6</f>
        <v>0.44343117546337252</v>
      </c>
      <c r="H7" s="1">
        <f>'Profiles, Qc, Summer, S1'!H7*Main!$B$6</f>
        <v>0.42953433498181304</v>
      </c>
      <c r="I7" s="1">
        <f>'Profiles, Qc, Summer, S1'!I7*Main!$B$6</f>
        <v>0.79423937309530535</v>
      </c>
      <c r="J7" s="1">
        <f>'Profiles, Qc, Summer, S1'!J7*Main!$B$6</f>
        <v>0.91215527869909974</v>
      </c>
      <c r="K7" s="1">
        <f>'Profiles, Qc, Summer, S1'!K7*Main!$B$6</f>
        <v>0.91012528311741381</v>
      </c>
      <c r="L7" s="1">
        <f>'Profiles, Qc, Summer, S1'!L7*Main!$B$6</f>
        <v>0.7953872284422886</v>
      </c>
      <c r="M7" s="1">
        <f>'Profiles, Qc, Summer, S1'!M7*Main!$B$6</f>
        <v>0.94992841541306761</v>
      </c>
      <c r="N7" s="1">
        <f>'Profiles, Qc, Summer, S1'!N7*Main!$B$6</f>
        <v>0.98980117065793871</v>
      </c>
      <c r="O7" s="1">
        <f>'Profiles, Qc, Summer, S1'!O7*Main!$B$6</f>
        <v>0.91354422742243935</v>
      </c>
      <c r="P7" s="1">
        <f>'Profiles, Qc, Summer, S1'!P7*Main!$B$6</f>
        <v>0.79342193146263484</v>
      </c>
      <c r="Q7" s="1">
        <f>'Profiles, Qc, Summer, S1'!Q7*Main!$B$6</f>
        <v>0.69776522303922084</v>
      </c>
      <c r="R7" s="1">
        <f>'Profiles, Qc, Summer, S1'!R7*Main!$B$6</f>
        <v>0.8506987104720235</v>
      </c>
      <c r="S7" s="1">
        <f>'Profiles, Qc, Summer, S1'!S7*Main!$B$6</f>
        <v>0.82487806237180461</v>
      </c>
      <c r="T7" s="1">
        <f>'Profiles, Qc, Summer, S1'!T7*Main!$B$6</f>
        <v>0.64730320817168496</v>
      </c>
      <c r="U7" s="1">
        <f>'Profiles, Qc, Summer, S1'!U7*Main!$B$6</f>
        <v>0.60034741168123995</v>
      </c>
      <c r="V7" s="1">
        <f>'Profiles, Qc, Summer, S1'!V7*Main!$B$6</f>
        <v>0.70724346010093986</v>
      </c>
      <c r="W7" s="1">
        <f>'Profiles, Qc, Summer, S1'!W7*Main!$B$6</f>
        <v>0.55641223637202097</v>
      </c>
      <c r="X7" s="1">
        <f>'Profiles, Qc, Summer, S1'!X7*Main!$B$6</f>
        <v>0.42488724850712273</v>
      </c>
      <c r="Y7" s="1">
        <f>'Profiles, Qc, Summer, S1'!Y7*Main!$B$6</f>
        <v>0.47314323901742539</v>
      </c>
    </row>
    <row r="8" spans="1:25" x14ac:dyDescent="0.3">
      <c r="A8">
        <v>7</v>
      </c>
      <c r="B8" s="1">
        <f>'Profiles, Qc, Summer, S1'!B8*Main!$B$6</f>
        <v>-0.23584696688422807</v>
      </c>
      <c r="C8" s="1">
        <f>'Profiles, Qc, Summer, S1'!C8*Main!$B$6</f>
        <v>-0.24365807951559235</v>
      </c>
      <c r="D8" s="1">
        <f>'Profiles, Qc, Summer, S1'!D8*Main!$B$6</f>
        <v>-0.25642353459514472</v>
      </c>
      <c r="E8" s="1">
        <f>'Profiles, Qc, Summer, S1'!E8*Main!$B$6</f>
        <v>-0.26500665510187688</v>
      </c>
      <c r="F8" s="1">
        <f>'Profiles, Qc, Summer, S1'!F8*Main!$B$6</f>
        <v>-0.24796114377597955</v>
      </c>
      <c r="G8" s="1">
        <f>'Profiles, Qc, Summer, S1'!G8*Main!$B$6</f>
        <v>-0.26740552754210234</v>
      </c>
      <c r="H8" s="1">
        <f>'Profiles, Qc, Summer, S1'!H8*Main!$B$6</f>
        <v>-0.23191970018653205</v>
      </c>
      <c r="I8" s="1">
        <f>'Profiles, Qc, Summer, S1'!I8*Main!$B$6</f>
        <v>-0.10572408706234249</v>
      </c>
      <c r="J8" s="1">
        <f>'Profiles, Qc, Summer, S1'!J8*Main!$B$6</f>
        <v>-1.900235706105817E-2</v>
      </c>
      <c r="K8" s="1">
        <f>'Profiles, Qc, Summer, S1'!K8*Main!$B$6</f>
        <v>-1.4152640354238206E-2</v>
      </c>
      <c r="L8" s="1">
        <f>'Profiles, Qc, Summer, S1'!L8*Main!$B$6</f>
        <v>3.2367617591284217E-2</v>
      </c>
      <c r="M8" s="1">
        <f>'Profiles, Qc, Summer, S1'!M8*Main!$B$6</f>
        <v>1.0868350326622806E-2</v>
      </c>
      <c r="N8" s="1">
        <f>'Profiles, Qc, Summer, S1'!N8*Main!$B$6</f>
        <v>2.7654701245613915E-3</v>
      </c>
      <c r="O8" s="1">
        <f>'Profiles, Qc, Summer, S1'!O8*Main!$B$6</f>
        <v>1.8888864167495858E-3</v>
      </c>
      <c r="P8" s="1">
        <f>'Profiles, Qc, Summer, S1'!P8*Main!$B$6</f>
        <v>-2.728525875260036E-2</v>
      </c>
      <c r="Q8" s="1">
        <f>'Profiles, Qc, Summer, S1'!Q8*Main!$B$6</f>
        <v>-4.7427618823238996E-2</v>
      </c>
      <c r="R8" s="1">
        <f>'Profiles, Qc, Summer, S1'!R8*Main!$B$6</f>
        <v>-6.9938273799895076E-2</v>
      </c>
      <c r="S8" s="1">
        <f>'Profiles, Qc, Summer, S1'!S8*Main!$B$6</f>
        <v>-8.8828152782182382E-2</v>
      </c>
      <c r="T8" s="1">
        <f>'Profiles, Qc, Summer, S1'!T8*Main!$B$6</f>
        <v>-7.7171524270912339E-2</v>
      </c>
      <c r="U8" s="1">
        <f>'Profiles, Qc, Summer, S1'!U8*Main!$B$6</f>
        <v>-9.5117176316829602E-2</v>
      </c>
      <c r="V8" s="1">
        <f>'Profiles, Qc, Summer, S1'!V8*Main!$B$6</f>
        <v>-6.7689410949416148E-2</v>
      </c>
      <c r="W8" s="1">
        <f>'Profiles, Qc, Summer, S1'!W8*Main!$B$6</f>
        <v>-0.12502651321181804</v>
      </c>
      <c r="X8" s="1">
        <f>'Profiles, Qc, Summer, S1'!X8*Main!$B$6</f>
        <v>-0.1570191484195059</v>
      </c>
      <c r="Y8" s="1">
        <f>'Profiles, Qc, Summer, S1'!Y8*Main!$B$6</f>
        <v>-0.17042230645948489</v>
      </c>
    </row>
    <row r="9" spans="1:25" x14ac:dyDescent="0.3">
      <c r="A9">
        <v>8</v>
      </c>
      <c r="B9" s="1">
        <f>'Profiles, Qc, Summer, S1'!B9*Main!$B$6</f>
        <v>-0.99688890334238467</v>
      </c>
      <c r="C9" s="1">
        <f>'Profiles, Qc, Summer, S1'!C9*Main!$B$6</f>
        <v>-1.0037953169053215</v>
      </c>
      <c r="D9" s="1">
        <f>'Profiles, Qc, Summer, S1'!D9*Main!$B$6</f>
        <v>-1.0131775957421698</v>
      </c>
      <c r="E9" s="1">
        <f>'Profiles, Qc, Summer, S1'!E9*Main!$B$6</f>
        <v>-1.0186692243953548</v>
      </c>
      <c r="F9" s="1">
        <f>'Profiles, Qc, Summer, S1'!F9*Main!$B$6</f>
        <v>-1.0050053421355123</v>
      </c>
      <c r="G9" s="1">
        <f>'Profiles, Qc, Summer, S1'!G9*Main!$B$6</f>
        <v>-0.98108421105289101</v>
      </c>
      <c r="H9" s="1">
        <f>'Profiles, Qc, Summer, S1'!H9*Main!$B$6</f>
        <v>-0.83387499440513713</v>
      </c>
      <c r="I9" s="1">
        <f>'Profiles, Qc, Summer, S1'!I9*Main!$B$6</f>
        <v>-0.68809066090612558</v>
      </c>
      <c r="J9" s="1">
        <f>'Profiles, Qc, Summer, S1'!J9*Main!$B$6</f>
        <v>-0.67513417110115892</v>
      </c>
      <c r="K9" s="1">
        <f>'Profiles, Qc, Summer, S1'!K9*Main!$B$6</f>
        <v>-0.66437432277568143</v>
      </c>
      <c r="L9" s="1">
        <f>'Profiles, Qc, Summer, S1'!L9*Main!$B$6</f>
        <v>-0.65339108210561969</v>
      </c>
      <c r="M9" s="1">
        <f>'Profiles, Qc, Summer, S1'!M9*Main!$B$6</f>
        <v>-0.64616817941821347</v>
      </c>
      <c r="N9" s="1">
        <f>'Profiles, Qc, Summer, S1'!N9*Main!$B$6</f>
        <v>-0.6614144074825542</v>
      </c>
      <c r="O9" s="1">
        <f>'Profiles, Qc, Summer, S1'!O9*Main!$B$6</f>
        <v>-0.68691785109705739</v>
      </c>
      <c r="P9" s="1">
        <f>'Profiles, Qc, Summer, S1'!P9*Main!$B$6</f>
        <v>-0.75520011352037952</v>
      </c>
      <c r="Q9" s="1">
        <f>'Profiles, Qc, Summer, S1'!Q9*Main!$B$6</f>
        <v>-0.7890433549999788</v>
      </c>
      <c r="R9" s="1">
        <f>'Profiles, Qc, Summer, S1'!R9*Main!$B$6</f>
        <v>-0.81689511331452336</v>
      </c>
      <c r="S9" s="1">
        <f>'Profiles, Qc, Summer, S1'!S9*Main!$B$6</f>
        <v>-0.8195370255791482</v>
      </c>
      <c r="T9" s="1">
        <f>'Profiles, Qc, Summer, S1'!T9*Main!$B$6</f>
        <v>-0.83502927136703009</v>
      </c>
      <c r="U9" s="1">
        <f>'Profiles, Qc, Summer, S1'!U9*Main!$B$6</f>
        <v>-0.86309274333790353</v>
      </c>
      <c r="V9" s="1">
        <f>'Profiles, Qc, Summer, S1'!V9*Main!$B$6</f>
        <v>-0.91786544189491659</v>
      </c>
      <c r="W9" s="1">
        <f>'Profiles, Qc, Summer, S1'!W9*Main!$B$6</f>
        <v>-0.95686525678344014</v>
      </c>
      <c r="X9" s="1">
        <f>'Profiles, Qc, Summer, S1'!X9*Main!$B$6</f>
        <v>-0.97030574669869807</v>
      </c>
      <c r="Y9" s="1">
        <f>'Profiles, Qc, Summer, S1'!Y9*Main!$B$6</f>
        <v>-0.98907033764501096</v>
      </c>
    </row>
    <row r="10" spans="1:25" x14ac:dyDescent="0.3">
      <c r="A10">
        <v>9</v>
      </c>
      <c r="B10" s="1">
        <f>'Profiles, Qc, Summer, S1'!B10*Main!$B$6</f>
        <v>3.0575704214196721E-3</v>
      </c>
      <c r="C10" s="1">
        <f>'Profiles, Qc, Summer, S1'!C10*Main!$B$6</f>
        <v>-2.819340153679559E-2</v>
      </c>
      <c r="D10" s="1">
        <f>'Profiles, Qc, Summer, S1'!D10*Main!$B$6</f>
        <v>-3.6100405847798264E-2</v>
      </c>
      <c r="E10" s="1">
        <f>'Profiles, Qc, Summer, S1'!E10*Main!$B$6</f>
        <v>-4.5792951829902742E-2</v>
      </c>
      <c r="F10" s="1">
        <f>'Profiles, Qc, Summer, S1'!F10*Main!$B$6</f>
        <v>-4.3605643319233361E-2</v>
      </c>
      <c r="G10" s="1">
        <f>'Profiles, Qc, Summer, S1'!G10*Main!$B$6</f>
        <v>-5.0385637577247802E-2</v>
      </c>
      <c r="H10" s="1">
        <f>'Profiles, Qc, Summer, S1'!H10*Main!$B$6</f>
        <v>-9.4798441290772653E-2</v>
      </c>
      <c r="I10" s="1">
        <f>'Profiles, Qc, Summer, S1'!I10*Main!$B$6</f>
        <v>-3.0871980224377212E-2</v>
      </c>
      <c r="J10" s="1">
        <f>'Profiles, Qc, Summer, S1'!J10*Main!$B$6</f>
        <v>-4.7576097872644399E-2</v>
      </c>
      <c r="K10" s="1">
        <f>'Profiles, Qc, Summer, S1'!K10*Main!$B$6</f>
        <v>-1.6328253540343785E-2</v>
      </c>
      <c r="L10" s="1">
        <f>'Profiles, Qc, Summer, S1'!L10*Main!$B$6</f>
        <v>-3.0409507496711004E-4</v>
      </c>
      <c r="M10" s="1">
        <f>'Profiles, Qc, Summer, S1'!M10*Main!$B$6</f>
        <v>1.2796481794077974E-2</v>
      </c>
      <c r="N10" s="1">
        <f>'Profiles, Qc, Summer, S1'!N10*Main!$B$6</f>
        <v>4.3821582597808398E-2</v>
      </c>
      <c r="O10" s="1">
        <f>'Profiles, Qc, Summer, S1'!O10*Main!$B$6</f>
        <v>4.4380762184207792E-2</v>
      </c>
      <c r="P10" s="1">
        <f>'Profiles, Qc, Summer, S1'!P10*Main!$B$6</f>
        <v>3.399170389269645E-2</v>
      </c>
      <c r="Q10" s="1">
        <f>'Profiles, Qc, Summer, S1'!Q10*Main!$B$6</f>
        <v>7.8108963593595301E-2</v>
      </c>
      <c r="R10" s="1">
        <f>'Profiles, Qc, Summer, S1'!R10*Main!$B$6</f>
        <v>6.6306418024360589E-2</v>
      </c>
      <c r="S10" s="1">
        <f>'Profiles, Qc, Summer, S1'!S10*Main!$B$6</f>
        <v>5.7614479426630075E-2</v>
      </c>
      <c r="T10" s="1">
        <f>'Profiles, Qc, Summer, S1'!T10*Main!$B$6</f>
        <v>4.7714595137215828E-2</v>
      </c>
      <c r="U10" s="1">
        <f>'Profiles, Qc, Summer, S1'!U10*Main!$B$6</f>
        <v>4.8829627048403289E-2</v>
      </c>
      <c r="V10" s="1">
        <f>'Profiles, Qc, Summer, S1'!V10*Main!$B$6</f>
        <v>6.9015740609230852E-2</v>
      </c>
      <c r="W10" s="1">
        <f>'Profiles, Qc, Summer, S1'!W10*Main!$B$6</f>
        <v>6.2116813384919575E-2</v>
      </c>
      <c r="X10" s="1">
        <f>'Profiles, Qc, Summer, S1'!X10*Main!$B$6</f>
        <v>-6.1123126704697153E-3</v>
      </c>
      <c r="Y10" s="1">
        <f>'Profiles, Qc, Summer, S1'!Y10*Main!$B$6</f>
        <v>-9.9707549617354778E-3</v>
      </c>
    </row>
    <row r="11" spans="1:25" x14ac:dyDescent="0.3">
      <c r="A11">
        <v>10</v>
      </c>
      <c r="B11" s="1">
        <f>'Profiles, Qc, Summer, S1'!B11*Main!$B$6</f>
        <v>-0.14203267966916139</v>
      </c>
      <c r="C11" s="1">
        <f>'Profiles, Qc, Summer, S1'!C11*Main!$B$6</f>
        <v>-0.15871304066952371</v>
      </c>
      <c r="D11" s="1">
        <f>'Profiles, Qc, Summer, S1'!D11*Main!$B$6</f>
        <v>-0.16278519297408495</v>
      </c>
      <c r="E11" s="1">
        <f>'Profiles, Qc, Summer, S1'!E11*Main!$B$6</f>
        <v>-0.16077141779275425</v>
      </c>
      <c r="F11" s="1">
        <f>'Profiles, Qc, Summer, S1'!F11*Main!$B$6</f>
        <v>-0.16616119896801654</v>
      </c>
      <c r="G11" s="1">
        <f>'Profiles, Qc, Summer, S1'!G11*Main!$B$6</f>
        <v>-0.17078705751362649</v>
      </c>
      <c r="H11" s="1">
        <f>'Profiles, Qc, Summer, S1'!H11*Main!$B$6</f>
        <v>-5.3995416971991138E-2</v>
      </c>
      <c r="I11" s="1">
        <f>'Profiles, Qc, Summer, S1'!I11*Main!$B$6</f>
        <v>4.7655819060851763E-2</v>
      </c>
      <c r="J11" s="1">
        <f>'Profiles, Qc, Summer, S1'!J11*Main!$B$6</f>
        <v>0.10841803769856845</v>
      </c>
      <c r="K11" s="1">
        <f>'Profiles, Qc, Summer, S1'!K11*Main!$B$6</f>
        <v>0.11463765455600339</v>
      </c>
      <c r="L11" s="1">
        <f>'Profiles, Qc, Summer, S1'!L11*Main!$B$6</f>
        <v>4.8602607988662547E-2</v>
      </c>
      <c r="M11" s="1">
        <f>'Profiles, Qc, Summer, S1'!M11*Main!$B$6</f>
        <v>0.1181209813732083</v>
      </c>
      <c r="N11" s="1">
        <f>'Profiles, Qc, Summer, S1'!N11*Main!$B$6</f>
        <v>0.12698259367680836</v>
      </c>
      <c r="O11" s="1">
        <f>'Profiles, Qc, Summer, S1'!O11*Main!$B$6</f>
        <v>0.12200466094379597</v>
      </c>
      <c r="P11" s="1">
        <f>'Profiles, Qc, Summer, S1'!P11*Main!$B$6</f>
        <v>9.6558213320694752E-2</v>
      </c>
      <c r="Q11" s="1">
        <f>'Profiles, Qc, Summer, S1'!Q11*Main!$B$6</f>
        <v>4.1400683685715887E-2</v>
      </c>
      <c r="R11" s="1">
        <f>'Profiles, Qc, Summer, S1'!R11*Main!$B$6</f>
        <v>2.0780212757837816E-2</v>
      </c>
      <c r="S11" s="1">
        <f>'Profiles, Qc, Summer, S1'!S11*Main!$B$6</f>
        <v>2.0711721077568676E-2</v>
      </c>
      <c r="T11" s="1">
        <f>'Profiles, Qc, Summer, S1'!T11*Main!$B$6</f>
        <v>2.1137128110884727E-2</v>
      </c>
      <c r="U11" s="1">
        <f>'Profiles, Qc, Summer, S1'!U11*Main!$B$6</f>
        <v>4.2219622586111477E-2</v>
      </c>
      <c r="V11" s="1">
        <f>'Profiles, Qc, Summer, S1'!V11*Main!$B$6</f>
        <v>6.0570451914747914E-2</v>
      </c>
      <c r="W11" s="1">
        <f>'Profiles, Qc, Summer, S1'!W11*Main!$B$6</f>
        <v>8.2893066701439904E-3</v>
      </c>
      <c r="X11" s="1">
        <f>'Profiles, Qc, Summer, S1'!X11*Main!$B$6</f>
        <v>-6.2554048833263889E-2</v>
      </c>
      <c r="Y11" s="1">
        <f>'Profiles, Qc, Summer, S1'!Y11*Main!$B$6</f>
        <v>-0.10517305926689083</v>
      </c>
    </row>
    <row r="12" spans="1:25" x14ac:dyDescent="0.3">
      <c r="A12">
        <v>11</v>
      </c>
      <c r="B12" s="1">
        <f>'Profiles, Qc, Summer, S1'!B12*Main!$B$6</f>
        <v>-0.17674506842687099</v>
      </c>
      <c r="C12" s="1">
        <f>'Profiles, Qc, Summer, S1'!C12*Main!$B$6</f>
        <v>-0.19007462744000747</v>
      </c>
      <c r="D12" s="1">
        <f>'Profiles, Qc, Summer, S1'!D12*Main!$B$6</f>
        <v>-0.19854348978300665</v>
      </c>
      <c r="E12" s="1">
        <f>'Profiles, Qc, Summer, S1'!E12*Main!$B$6</f>
        <v>-0.20155574290128009</v>
      </c>
      <c r="F12" s="1">
        <f>'Profiles, Qc, Summer, S1'!F12*Main!$B$6</f>
        <v>-0.19631577168006775</v>
      </c>
      <c r="G12" s="1">
        <f>'Profiles, Qc, Summer, S1'!G12*Main!$B$6</f>
        <v>-0.19697308884769318</v>
      </c>
      <c r="H12" s="1">
        <f>'Profiles, Qc, Summer, S1'!H12*Main!$B$6</f>
        <v>-0.15534911263524126</v>
      </c>
      <c r="I12" s="1">
        <f>'Profiles, Qc, Summer, S1'!I12*Main!$B$6</f>
        <v>-0.12896485969067981</v>
      </c>
      <c r="J12" s="1">
        <f>'Profiles, Qc, Summer, S1'!J12*Main!$B$6</f>
        <v>-0.10851983526756694</v>
      </c>
      <c r="K12" s="1">
        <f>'Profiles, Qc, Summer, S1'!K12*Main!$B$6</f>
        <v>-8.3834082830355039E-2</v>
      </c>
      <c r="L12" s="1">
        <f>'Profiles, Qc, Summer, S1'!L12*Main!$B$6</f>
        <v>-8.4269854283590365E-2</v>
      </c>
      <c r="M12" s="1">
        <f>'Profiles, Qc, Summer, S1'!M12*Main!$B$6</f>
        <v>-9.0175993188314277E-2</v>
      </c>
      <c r="N12" s="1">
        <f>'Profiles, Qc, Summer, S1'!N12*Main!$B$6</f>
        <v>-0.10589394376760064</v>
      </c>
      <c r="O12" s="1">
        <f>'Profiles, Qc, Summer, S1'!O12*Main!$B$6</f>
        <v>-0.10899282214192495</v>
      </c>
      <c r="P12" s="1">
        <f>'Profiles, Qc, Summer, S1'!P12*Main!$B$6</f>
        <v>-0.12226423725840353</v>
      </c>
      <c r="Q12" s="1">
        <f>'Profiles, Qc, Summer, S1'!Q12*Main!$B$6</f>
        <v>-0.12237889469352982</v>
      </c>
      <c r="R12" s="1">
        <f>'Profiles, Qc, Summer, S1'!R12*Main!$B$6</f>
        <v>-0.12420872221667839</v>
      </c>
      <c r="S12" s="1">
        <f>'Profiles, Qc, Summer, S1'!S12*Main!$B$6</f>
        <v>-9.608439463093392E-2</v>
      </c>
      <c r="T12" s="1">
        <f>'Profiles, Qc, Summer, S1'!T12*Main!$B$6</f>
        <v>-8.6673201890683144E-2</v>
      </c>
      <c r="U12" s="1">
        <f>'Profiles, Qc, Summer, S1'!U12*Main!$B$6</f>
        <v>-9.8739615942004033E-2</v>
      </c>
      <c r="V12" s="1">
        <f>'Profiles, Qc, Summer, S1'!V12*Main!$B$6</f>
        <v>-8.1825514813446062E-2</v>
      </c>
      <c r="W12" s="1">
        <f>'Profiles, Qc, Summer, S1'!W12*Main!$B$6</f>
        <v>-0.10398356324084192</v>
      </c>
      <c r="X12" s="1">
        <f>'Profiles, Qc, Summer, S1'!X12*Main!$B$6</f>
        <v>-0.11906021741716138</v>
      </c>
      <c r="Y12" s="1">
        <f>'Profiles, Qc, Summer, S1'!Y12*Main!$B$6</f>
        <v>-0.13449277213173627</v>
      </c>
    </row>
    <row r="13" spans="1:25" x14ac:dyDescent="0.3">
      <c r="A13">
        <v>12</v>
      </c>
      <c r="B13" s="1">
        <f>'Profiles, Qc, Summer, S1'!B13*Main!$B$6</f>
        <v>-0.31096794973300457</v>
      </c>
      <c r="C13" s="1">
        <f>'Profiles, Qc, Summer, S1'!C13*Main!$B$6</f>
        <v>-0.1880800671944822</v>
      </c>
      <c r="D13" s="1">
        <f>'Profiles, Qc, Summer, S1'!D13*Main!$B$6</f>
        <v>-0.23771918372030493</v>
      </c>
      <c r="E13" s="1">
        <f>'Profiles, Qc, Summer, S1'!E13*Main!$B$6</f>
        <v>-0.18721423054167496</v>
      </c>
      <c r="F13" s="1">
        <f>'Profiles, Qc, Summer, S1'!F13*Main!$B$6</f>
        <v>-0.21475878279164598</v>
      </c>
      <c r="G13" s="1">
        <f>'Profiles, Qc, Summer, S1'!G13*Main!$B$6</f>
        <v>-0.11524456371021727</v>
      </c>
      <c r="H13" s="1">
        <f>'Profiles, Qc, Summer, S1'!H13*Main!$B$6</f>
        <v>-0.38838805371889906</v>
      </c>
      <c r="I13" s="1">
        <f>'Profiles, Qc, Summer, S1'!I13*Main!$B$6</f>
        <v>-0.30538057912695371</v>
      </c>
      <c r="J13" s="1">
        <f>'Profiles, Qc, Summer, S1'!J13*Main!$B$6</f>
        <v>-0.22644557292942263</v>
      </c>
      <c r="K13" s="1">
        <f>'Profiles, Qc, Summer, S1'!K13*Main!$B$6</f>
        <v>-0.26646364632516828</v>
      </c>
      <c r="L13" s="1">
        <f>'Profiles, Qc, Summer, S1'!L13*Main!$B$6</f>
        <v>-0.27596675466743192</v>
      </c>
      <c r="M13" s="1">
        <f>'Profiles, Qc, Summer, S1'!M13*Main!$B$6</f>
        <v>-0.25129472718436674</v>
      </c>
      <c r="N13" s="1">
        <f>'Profiles, Qc, Summer, S1'!N13*Main!$B$6</f>
        <v>0.12586955812258771</v>
      </c>
      <c r="O13" s="1">
        <f>'Profiles, Qc, Summer, S1'!O13*Main!$B$6</f>
        <v>6.3874106604941236E-2</v>
      </c>
      <c r="P13" s="1">
        <f>'Profiles, Qc, Summer, S1'!P13*Main!$B$6</f>
        <v>-0.35736087337666156</v>
      </c>
      <c r="Q13" s="1">
        <f>'Profiles, Qc, Summer, S1'!Q13*Main!$B$6</f>
        <v>-0.12036017852870631</v>
      </c>
      <c r="R13" s="1">
        <f>'Profiles, Qc, Summer, S1'!R13*Main!$B$6</f>
        <v>-0.1386772694246039</v>
      </c>
      <c r="S13" s="1">
        <f>'Profiles, Qc, Summer, S1'!S13*Main!$B$6</f>
        <v>-8.071554033990784E-2</v>
      </c>
      <c r="T13" s="1">
        <f>'Profiles, Qc, Summer, S1'!T13*Main!$B$6</f>
        <v>3.7281134539501369E-3</v>
      </c>
      <c r="U13" s="1">
        <f>'Profiles, Qc, Summer, S1'!U13*Main!$B$6</f>
        <v>0.24529401086834088</v>
      </c>
      <c r="V13" s="1">
        <f>'Profiles, Qc, Summer, S1'!V13*Main!$B$6</f>
        <v>0.5472009621456867</v>
      </c>
      <c r="W13" s="1">
        <f>'Profiles, Qc, Summer, S1'!W13*Main!$B$6</f>
        <v>0.54501744671325425</v>
      </c>
      <c r="X13" s="1">
        <f>'Profiles, Qc, Summer, S1'!X13*Main!$B$6</f>
        <v>0.51723697497873222</v>
      </c>
      <c r="Y13" s="1">
        <f>'Profiles, Qc, Summer, S1'!Y13*Main!$B$6</f>
        <v>0.54328615604272512</v>
      </c>
    </row>
    <row r="14" spans="1:25" x14ac:dyDescent="0.3">
      <c r="A14">
        <v>13</v>
      </c>
      <c r="B14" s="1">
        <f>'Profiles, Qc, Summer, S1'!B14*Main!$B$6</f>
        <v>0.27981611353449876</v>
      </c>
      <c r="C14" s="1">
        <f>'Profiles, Qc, Summer, S1'!C14*Main!$B$6</f>
        <v>0.26059106285379458</v>
      </c>
      <c r="D14" s="1">
        <f>'Profiles, Qc, Summer, S1'!D14*Main!$B$6</f>
        <v>0.19589252736679907</v>
      </c>
      <c r="E14" s="1">
        <f>'Profiles, Qc, Summer, S1'!E14*Main!$B$6</f>
        <v>0.17657559435669806</v>
      </c>
      <c r="F14" s="1">
        <f>'Profiles, Qc, Summer, S1'!F14*Main!$B$6</f>
        <v>0.16234201836376438</v>
      </c>
      <c r="G14" s="1">
        <f>'Profiles, Qc, Summer, S1'!G14*Main!$B$6</f>
        <v>0.20384148844672054</v>
      </c>
      <c r="H14" s="1">
        <f>'Profiles, Qc, Summer, S1'!H14*Main!$B$6</f>
        <v>0.67123650039549565</v>
      </c>
      <c r="I14" s="1">
        <f>'Profiles, Qc, Summer, S1'!I14*Main!$B$6</f>
        <v>0.89647906861672733</v>
      </c>
      <c r="J14" s="1">
        <f>'Profiles, Qc, Summer, S1'!J14*Main!$B$6</f>
        <v>1.1499999999999999</v>
      </c>
      <c r="K14" s="1">
        <f>'Profiles, Qc, Summer, S1'!K14*Main!$B$6</f>
        <v>1.0963941055448467</v>
      </c>
      <c r="L14" s="1">
        <f>'Profiles, Qc, Summer, S1'!L14*Main!$B$6</f>
        <v>1.0694063039802988</v>
      </c>
      <c r="M14" s="1">
        <f>'Profiles, Qc, Summer, S1'!M14*Main!$B$6</f>
        <v>1.0560049592978977</v>
      </c>
      <c r="N14" s="1">
        <f>'Profiles, Qc, Summer, S1'!N14*Main!$B$6</f>
        <v>1.1413124201149802</v>
      </c>
      <c r="O14" s="1">
        <f>'Profiles, Qc, Summer, S1'!O14*Main!$B$6</f>
        <v>1.0476860899083373</v>
      </c>
      <c r="P14" s="1">
        <f>'Profiles, Qc, Summer, S1'!P14*Main!$B$6</f>
        <v>0.96228686321601464</v>
      </c>
      <c r="Q14" s="1">
        <f>'Profiles, Qc, Summer, S1'!Q14*Main!$B$6</f>
        <v>0.89407766745767736</v>
      </c>
      <c r="R14" s="1">
        <f>'Profiles, Qc, Summer, S1'!R14*Main!$B$6</f>
        <v>0.88501936408392379</v>
      </c>
      <c r="S14" s="1">
        <f>'Profiles, Qc, Summer, S1'!S14*Main!$B$6</f>
        <v>0.89657308039355543</v>
      </c>
      <c r="T14" s="1">
        <f>'Profiles, Qc, Summer, S1'!T14*Main!$B$6</f>
        <v>0.74573142569948492</v>
      </c>
      <c r="U14" s="1">
        <f>'Profiles, Qc, Summer, S1'!U14*Main!$B$6</f>
        <v>0.68343695318082864</v>
      </c>
      <c r="V14" s="1">
        <f>'Profiles, Qc, Summer, S1'!V14*Main!$B$6</f>
        <v>0.72447346808318502</v>
      </c>
      <c r="W14" s="1">
        <f>'Profiles, Qc, Summer, S1'!W14*Main!$B$6</f>
        <v>0.50699756027819021</v>
      </c>
      <c r="X14" s="1">
        <f>'Profiles, Qc, Summer, S1'!X14*Main!$B$6</f>
        <v>0.22251075334786888</v>
      </c>
      <c r="Y14" s="1">
        <f>'Profiles, Qc, Summer, S1'!Y14*Main!$B$6</f>
        <v>0.23840726142152707</v>
      </c>
    </row>
    <row r="15" spans="1:25" x14ac:dyDescent="0.3">
      <c r="A15">
        <v>14</v>
      </c>
      <c r="B15" s="1">
        <f>'Profiles, Qc, Summer, S1'!B15*Main!$B$6</f>
        <v>0.3672441379943272</v>
      </c>
      <c r="C15" s="1">
        <f>'Profiles, Qc, Summer, S1'!C15*Main!$B$6</f>
        <v>0.40258220166173858</v>
      </c>
      <c r="D15" s="1">
        <f>'Profiles, Qc, Summer, S1'!D15*Main!$B$6</f>
        <v>0.38190057566544433</v>
      </c>
      <c r="E15" s="1">
        <f>'Profiles, Qc, Summer, S1'!E15*Main!$B$6</f>
        <v>0.38122529128511773</v>
      </c>
      <c r="F15" s="1">
        <f>'Profiles, Qc, Summer, S1'!F15*Main!$B$6</f>
        <v>0.3736302011138688</v>
      </c>
      <c r="G15" s="1">
        <f>'Profiles, Qc, Summer, S1'!G15*Main!$B$6</f>
        <v>0.39522536005816861</v>
      </c>
      <c r="H15" s="1">
        <f>'Profiles, Qc, Summer, S1'!H15*Main!$B$6</f>
        <v>0.40525074865556204</v>
      </c>
      <c r="I15" s="1">
        <f>'Profiles, Qc, Summer, S1'!I15*Main!$B$6</f>
        <v>0.76028145754427212</v>
      </c>
      <c r="J15" s="1">
        <f>'Profiles, Qc, Summer, S1'!J15*Main!$B$6</f>
        <v>0.88405241195074813</v>
      </c>
      <c r="K15" s="1">
        <f>'Profiles, Qc, Summer, S1'!K15*Main!$B$6</f>
        <v>0.85252103502023835</v>
      </c>
      <c r="L15" s="1">
        <f>'Profiles, Qc, Summer, S1'!L15*Main!$B$6</f>
        <v>0.83034165884591404</v>
      </c>
      <c r="M15" s="1">
        <f>'Profiles, Qc, Summer, S1'!M15*Main!$B$6</f>
        <v>0.83217251782016211</v>
      </c>
      <c r="N15" s="1">
        <f>'Profiles, Qc, Summer, S1'!N15*Main!$B$6</f>
        <v>0.88447790216560462</v>
      </c>
      <c r="O15" s="1">
        <f>'Profiles, Qc, Summer, S1'!O15*Main!$B$6</f>
        <v>0.85543436865080724</v>
      </c>
      <c r="P15" s="1">
        <f>'Profiles, Qc, Summer, S1'!P15*Main!$B$6</f>
        <v>0.60086521676950255</v>
      </c>
      <c r="Q15" s="1">
        <f>'Profiles, Qc, Summer, S1'!Q15*Main!$B$6</f>
        <v>0.78570943886543032</v>
      </c>
      <c r="R15" s="1">
        <f>'Profiles, Qc, Summer, S1'!R15*Main!$B$6</f>
        <v>0.79539308442272461</v>
      </c>
      <c r="S15" s="1">
        <f>'Profiles, Qc, Summer, S1'!S15*Main!$B$6</f>
        <v>0.74693594431170918</v>
      </c>
      <c r="T15" s="1">
        <f>'Profiles, Qc, Summer, S1'!T15*Main!$B$6</f>
        <v>0.59016417779300545</v>
      </c>
      <c r="U15" s="1">
        <f>'Profiles, Qc, Summer, S1'!U15*Main!$B$6</f>
        <v>0.53526387875319803</v>
      </c>
      <c r="V15" s="1">
        <f>'Profiles, Qc, Summer, S1'!V15*Main!$B$6</f>
        <v>0.56123812988570387</v>
      </c>
      <c r="W15" s="1">
        <f>'Profiles, Qc, Summer, S1'!W15*Main!$B$6</f>
        <v>0.56455649107221917</v>
      </c>
      <c r="X15" s="1">
        <f>'Profiles, Qc, Summer, S1'!X15*Main!$B$6</f>
        <v>0.38966207882618376</v>
      </c>
      <c r="Y15" s="1">
        <f>'Profiles, Qc, Summer, S1'!Y15*Main!$B$6</f>
        <v>0.38479381263588058</v>
      </c>
    </row>
    <row r="16" spans="1:25" x14ac:dyDescent="0.3">
      <c r="A16">
        <v>15</v>
      </c>
      <c r="B16" s="1">
        <f>'Profiles, Qc, Summer, S1'!B16*Main!$B$6</f>
        <v>3.8302104764936641E-3</v>
      </c>
      <c r="C16" s="1">
        <f>'Profiles, Qc, Summer, S1'!C16*Main!$B$6</f>
        <v>-1.8926196042774925E-2</v>
      </c>
      <c r="D16" s="1">
        <f>'Profiles, Qc, Summer, S1'!D16*Main!$B$6</f>
        <v>-2.2476101364822462E-2</v>
      </c>
      <c r="E16" s="1">
        <f>'Profiles, Qc, Summer, S1'!E16*Main!$B$6</f>
        <v>-3.0461263051075167E-2</v>
      </c>
      <c r="F16" s="1">
        <f>'Profiles, Qc, Summer, S1'!F16*Main!$B$6</f>
        <v>-3.8739340213280946E-2</v>
      </c>
      <c r="G16" s="1">
        <f>'Profiles, Qc, Summer, S1'!G16*Main!$B$6</f>
        <v>-3.1426568189752972E-2</v>
      </c>
      <c r="H16" s="1">
        <f>'Profiles, Qc, Summer, S1'!H16*Main!$B$6</f>
        <v>-3.6683841171344211E-2</v>
      </c>
      <c r="I16" s="1">
        <f>'Profiles, Qc, Summer, S1'!I16*Main!$B$6</f>
        <v>9.6120428874184552E-2</v>
      </c>
      <c r="J16" s="1">
        <f>'Profiles, Qc, Summer, S1'!J16*Main!$B$6</f>
        <v>0.12356110401664995</v>
      </c>
      <c r="K16" s="1">
        <f>'Profiles, Qc, Summer, S1'!K16*Main!$B$6</f>
        <v>0.15861819707729288</v>
      </c>
      <c r="L16" s="1">
        <f>'Profiles, Qc, Summer, S1'!L16*Main!$B$6</f>
        <v>9.1497814408645628E-2</v>
      </c>
      <c r="M16" s="1">
        <f>'Profiles, Qc, Summer, S1'!M16*Main!$B$6</f>
        <v>8.2305122938410608E-2</v>
      </c>
      <c r="N16" s="1">
        <f>'Profiles, Qc, Summer, S1'!N16*Main!$B$6</f>
        <v>5.6789884181495234E-2</v>
      </c>
      <c r="O16" s="1">
        <f>'Profiles, Qc, Summer, S1'!O16*Main!$B$6</f>
        <v>7.5378396443336715E-2</v>
      </c>
      <c r="P16" s="1">
        <f>'Profiles, Qc, Summer, S1'!P16*Main!$B$6</f>
        <v>3.224667163171252E-2</v>
      </c>
      <c r="Q16" s="1">
        <f>'Profiles, Qc, Summer, S1'!Q16*Main!$B$6</f>
        <v>2.8441299163147409E-2</v>
      </c>
      <c r="R16" s="1">
        <f>'Profiles, Qc, Summer, S1'!R16*Main!$B$6</f>
        <v>3.3250306824152802E-2</v>
      </c>
      <c r="S16" s="1">
        <f>'Profiles, Qc, Summer, S1'!S16*Main!$B$6</f>
        <v>6.0281662243192896E-2</v>
      </c>
      <c r="T16" s="1">
        <f>'Profiles, Qc, Summer, S1'!T16*Main!$B$6</f>
        <v>0.11450903925841761</v>
      </c>
      <c r="U16" s="1">
        <f>'Profiles, Qc, Summer, S1'!U16*Main!$B$6</f>
        <v>0.11696419232879871</v>
      </c>
      <c r="V16" s="1">
        <f>'Profiles, Qc, Summer, S1'!V16*Main!$B$6</f>
        <v>9.2956153172889661E-2</v>
      </c>
      <c r="W16" s="1">
        <f>'Profiles, Qc, Summer, S1'!W16*Main!$B$6</f>
        <v>7.0920115428781155E-2</v>
      </c>
      <c r="X16" s="1">
        <f>'Profiles, Qc, Summer, S1'!X16*Main!$B$6</f>
        <v>3.4738424579818211E-2</v>
      </c>
      <c r="Y16" s="1">
        <f>'Profiles, Qc, Summer, S1'!Y16*Main!$B$6</f>
        <v>6.3823199502287941E-3</v>
      </c>
    </row>
    <row r="17" spans="1:25" x14ac:dyDescent="0.3">
      <c r="A17">
        <v>16</v>
      </c>
      <c r="B17" s="1">
        <f>'Profiles, Qc, Summer, S1'!B17*Main!$B$6</f>
        <v>-6.3046550096972312E-2</v>
      </c>
      <c r="C17" s="1">
        <f>'Profiles, Qc, Summer, S1'!C17*Main!$B$6</f>
        <v>-0.14879911533610968</v>
      </c>
      <c r="D17" s="1">
        <f>'Profiles, Qc, Summer, S1'!D17*Main!$B$6</f>
        <v>-0.26210669706298567</v>
      </c>
      <c r="E17" s="1">
        <f>'Profiles, Qc, Summer, S1'!E17*Main!$B$6</f>
        <v>-0.24227625113210072</v>
      </c>
      <c r="F17" s="1">
        <f>'Profiles, Qc, Summer, S1'!F17*Main!$B$6</f>
        <v>-0.2461495662827691</v>
      </c>
      <c r="G17" s="1">
        <f>'Profiles, Qc, Summer, S1'!G17*Main!$B$6</f>
        <v>-0.23567933944424949</v>
      </c>
      <c r="H17" s="1">
        <f>'Profiles, Qc, Summer, S1'!H17*Main!$B$6</f>
        <v>-1.4611353276283618E-2</v>
      </c>
      <c r="I17" s="1">
        <f>'Profiles, Qc, Summer, S1'!I17*Main!$B$6</f>
        <v>0.2822596378255483</v>
      </c>
      <c r="J17" s="1">
        <f>'Profiles, Qc, Summer, S1'!J17*Main!$B$6</f>
        <v>0.36856278167981976</v>
      </c>
      <c r="K17" s="1">
        <f>'Profiles, Qc, Summer, S1'!K17*Main!$B$6</f>
        <v>0.37277840550506136</v>
      </c>
      <c r="L17" s="1">
        <f>'Profiles, Qc, Summer, S1'!L17*Main!$B$6</f>
        <v>0.31128891402434111</v>
      </c>
      <c r="M17" s="1">
        <f>'Profiles, Qc, Summer, S1'!M17*Main!$B$6</f>
        <v>0.39065187261032092</v>
      </c>
      <c r="N17" s="1">
        <f>'Profiles, Qc, Summer, S1'!N17*Main!$B$6</f>
        <v>0.35286363012863742</v>
      </c>
      <c r="O17" s="1">
        <f>'Profiles, Qc, Summer, S1'!O17*Main!$B$6</f>
        <v>0.307277018427561</v>
      </c>
      <c r="P17" s="1">
        <f>'Profiles, Qc, Summer, S1'!P17*Main!$B$6</f>
        <v>0.22247849554654711</v>
      </c>
      <c r="Q17" s="1">
        <f>'Profiles, Qc, Summer, S1'!Q17*Main!$B$6</f>
        <v>0.13889891495684237</v>
      </c>
      <c r="R17" s="1">
        <f>'Profiles, Qc, Summer, S1'!R17*Main!$B$6</f>
        <v>0.17127456788491796</v>
      </c>
      <c r="S17" s="1">
        <f>'Profiles, Qc, Summer, S1'!S17*Main!$B$6</f>
        <v>0.15255442915373238</v>
      </c>
      <c r="T17" s="1">
        <f>'Profiles, Qc, Summer, S1'!T17*Main!$B$6</f>
        <v>2.9465746376966528E-2</v>
      </c>
      <c r="U17" s="1">
        <f>'Profiles, Qc, Summer, S1'!U17*Main!$B$6</f>
        <v>0.12262980349163989</v>
      </c>
      <c r="V17" s="1">
        <f>'Profiles, Qc, Summer, S1'!V17*Main!$B$6</f>
        <v>0.17126926090264785</v>
      </c>
      <c r="W17" s="1">
        <f>'Profiles, Qc, Summer, S1'!W17*Main!$B$6</f>
        <v>0.11144033914690804</v>
      </c>
      <c r="X17" s="1">
        <f>'Profiles, Qc, Summer, S1'!X17*Main!$B$6</f>
        <v>-0.10501411597971781</v>
      </c>
      <c r="Y17" s="1">
        <f>'Profiles, Qc, Summer, S1'!Y17*Main!$B$6</f>
        <v>-0.21632400983515385</v>
      </c>
    </row>
    <row r="18" spans="1:25" x14ac:dyDescent="0.3">
      <c r="A18">
        <v>17</v>
      </c>
      <c r="B18" s="1">
        <f>'Profiles, Qc, Summer, S1'!B18*Main!$B$6</f>
        <v>-0.34547938852569821</v>
      </c>
      <c r="C18" s="1">
        <f>'Profiles, Qc, Summer, S1'!C18*Main!$B$6</f>
        <v>-0.34850458469163964</v>
      </c>
      <c r="D18" s="1">
        <f>'Profiles, Qc, Summer, S1'!D18*Main!$B$6</f>
        <v>-0.35888966690552543</v>
      </c>
      <c r="E18" s="1">
        <f>'Profiles, Qc, Summer, S1'!E18*Main!$B$6</f>
        <v>-0.35889911632850158</v>
      </c>
      <c r="F18" s="1">
        <f>'Profiles, Qc, Summer, S1'!F18*Main!$B$6</f>
        <v>-0.36698274832214151</v>
      </c>
      <c r="G18" s="1">
        <f>'Profiles, Qc, Summer, S1'!G18*Main!$B$6</f>
        <v>-0.37803872293102697</v>
      </c>
      <c r="H18" s="1">
        <f>'Profiles, Qc, Summer, S1'!H18*Main!$B$6</f>
        <v>-0.3409721634928401</v>
      </c>
      <c r="I18" s="1">
        <f>'Profiles, Qc, Summer, S1'!I18*Main!$B$6</f>
        <v>-0.23148464409454314</v>
      </c>
      <c r="J18" s="1">
        <f>'Profiles, Qc, Summer, S1'!J18*Main!$B$6</f>
        <v>-0.17266150361498292</v>
      </c>
      <c r="K18" s="1">
        <f>'Profiles, Qc, Summer, S1'!K18*Main!$B$6</f>
        <v>-0.18205303223911073</v>
      </c>
      <c r="L18" s="1">
        <f>'Profiles, Qc, Summer, S1'!L18*Main!$B$6</f>
        <v>-0.22943841147619398</v>
      </c>
      <c r="M18" s="1">
        <f>'Profiles, Qc, Summer, S1'!M18*Main!$B$6</f>
        <v>-0.25156829463404995</v>
      </c>
      <c r="N18" s="1">
        <f>'Profiles, Qc, Summer, S1'!N18*Main!$B$6</f>
        <v>-0.23250489895873203</v>
      </c>
      <c r="O18" s="1">
        <f>'Profiles, Qc, Summer, S1'!O18*Main!$B$6</f>
        <v>-0.2520984937718147</v>
      </c>
      <c r="P18" s="1">
        <f>'Profiles, Qc, Summer, S1'!P18*Main!$B$6</f>
        <v>-0.23867191181009195</v>
      </c>
      <c r="Q18" s="1">
        <f>'Profiles, Qc, Summer, S1'!Q18*Main!$B$6</f>
        <v>-0.28122650645892361</v>
      </c>
      <c r="R18" s="1">
        <f>'Profiles, Qc, Summer, S1'!R18*Main!$B$6</f>
        <v>-0.31482404630483435</v>
      </c>
      <c r="S18" s="1">
        <f>'Profiles, Qc, Summer, S1'!S18*Main!$B$6</f>
        <v>-0.28010024503979791</v>
      </c>
      <c r="T18" s="1">
        <f>'Profiles, Qc, Summer, S1'!T18*Main!$B$6</f>
        <v>-0.19804556508287177</v>
      </c>
      <c r="U18" s="1">
        <f>'Profiles, Qc, Summer, S1'!U18*Main!$B$6</f>
        <v>-0.17695683199212381</v>
      </c>
      <c r="V18" s="1">
        <f>'Profiles, Qc, Summer, S1'!V18*Main!$B$6</f>
        <v>-0.17750714442632901</v>
      </c>
      <c r="W18" s="1">
        <f>'Profiles, Qc, Summer, S1'!W18*Main!$B$6</f>
        <v>-0.23447380601723394</v>
      </c>
      <c r="X18" s="1">
        <f>'Profiles, Qc, Summer, S1'!X18*Main!$B$6</f>
        <v>-0.29230943188686087</v>
      </c>
      <c r="Y18" s="1">
        <f>'Profiles, Qc, Summer, S1'!Y18*Main!$B$6</f>
        <v>-0.3032647069230795</v>
      </c>
    </row>
    <row r="19" spans="1:25" x14ac:dyDescent="0.3">
      <c r="A19">
        <v>18</v>
      </c>
      <c r="B19" s="1">
        <f>'Profiles, Qc, Summer, S1'!B19*Main!$B$6</f>
        <v>-0.15052115621935935</v>
      </c>
      <c r="C19" s="1">
        <f>'Profiles, Qc, Summer, S1'!C19*Main!$B$6</f>
        <v>-0.19672675503429868</v>
      </c>
      <c r="D19" s="1">
        <f>'Profiles, Qc, Summer, S1'!D19*Main!$B$6</f>
        <v>-0.23097083172021418</v>
      </c>
      <c r="E19" s="1">
        <f>'Profiles, Qc, Summer, S1'!E19*Main!$B$6</f>
        <v>-0.23040017308125574</v>
      </c>
      <c r="F19" s="1">
        <f>'Profiles, Qc, Summer, S1'!F19*Main!$B$6</f>
        <v>-0.23184635070431034</v>
      </c>
      <c r="G19" s="1">
        <f>'Profiles, Qc, Summer, S1'!G19*Main!$B$6</f>
        <v>-0.25064546198984072</v>
      </c>
      <c r="H19" s="1">
        <f>'Profiles, Qc, Summer, S1'!H19*Main!$B$6</f>
        <v>-0.22545203597597274</v>
      </c>
      <c r="I19" s="1">
        <f>'Profiles, Qc, Summer, S1'!I19*Main!$B$6</f>
        <v>-9.0001777770345279E-2</v>
      </c>
      <c r="J19" s="1">
        <f>'Profiles, Qc, Summer, S1'!J19*Main!$B$6</f>
        <v>2.8114745072303847E-2</v>
      </c>
      <c r="K19" s="1">
        <f>'Profiles, Qc, Summer, S1'!K19*Main!$B$6</f>
        <v>9.9986640321312756E-2</v>
      </c>
      <c r="L19" s="1">
        <f>'Profiles, Qc, Summer, S1'!L19*Main!$B$6</f>
        <v>0.16494332140042298</v>
      </c>
      <c r="M19" s="1">
        <f>'Profiles, Qc, Summer, S1'!M19*Main!$B$6</f>
        <v>0.17511509287240667</v>
      </c>
      <c r="N19" s="1">
        <f>'Profiles, Qc, Summer, S1'!N19*Main!$B$6</f>
        <v>0.15370839002577238</v>
      </c>
      <c r="O19" s="1">
        <f>'Profiles, Qc, Summer, S1'!O19*Main!$B$6</f>
        <v>0.1255833803513976</v>
      </c>
      <c r="P19" s="1">
        <f>'Profiles, Qc, Summer, S1'!P19*Main!$B$6</f>
        <v>8.2967963360310856E-2</v>
      </c>
      <c r="Q19" s="1">
        <f>'Profiles, Qc, Summer, S1'!Q19*Main!$B$6</f>
        <v>5.5088622047008304E-2</v>
      </c>
      <c r="R19" s="1">
        <f>'Profiles, Qc, Summer, S1'!R19*Main!$B$6</f>
        <v>4.6018390440378122E-2</v>
      </c>
      <c r="S19" s="1">
        <f>'Profiles, Qc, Summer, S1'!S19*Main!$B$6</f>
        <v>4.0499644605060843E-2</v>
      </c>
      <c r="T19" s="1">
        <f>'Profiles, Qc, Summer, S1'!T19*Main!$B$6</f>
        <v>4.0961934333338432E-2</v>
      </c>
      <c r="U19" s="1">
        <f>'Profiles, Qc, Summer, S1'!U19*Main!$B$6</f>
        <v>1.1194688145461627E-2</v>
      </c>
      <c r="V19" s="1">
        <f>'Profiles, Qc, Summer, S1'!V19*Main!$B$6</f>
        <v>8.7128953549894458E-2</v>
      </c>
      <c r="W19" s="1">
        <f>'Profiles, Qc, Summer, S1'!W19*Main!$B$6</f>
        <v>3.9742160226626438E-2</v>
      </c>
      <c r="X19" s="1">
        <f>'Profiles, Qc, Summer, S1'!X19*Main!$B$6</f>
        <v>2.2782858249078629E-2</v>
      </c>
      <c r="Y19" s="1">
        <f>'Profiles, Qc, Summer, S1'!Y19*Main!$B$6</f>
        <v>-3.6496699342015208E-2</v>
      </c>
    </row>
    <row r="20" spans="1:25" x14ac:dyDescent="0.3">
      <c r="A20">
        <v>19</v>
      </c>
      <c r="B20" s="1">
        <f>'Profiles, Qc, Summer, S1'!B20*Main!$B$6</f>
        <v>0.42542460125735188</v>
      </c>
      <c r="C20" s="1">
        <f>'Profiles, Qc, Summer, S1'!C20*Main!$B$6</f>
        <v>0.47281182712462938</v>
      </c>
      <c r="D20" s="1">
        <f>'Profiles, Qc, Summer, S1'!D20*Main!$B$6</f>
        <v>0.3580462393596705</v>
      </c>
      <c r="E20" s="1">
        <f>'Profiles, Qc, Summer, S1'!E20*Main!$B$6</f>
        <v>0.421887539165124</v>
      </c>
      <c r="F20" s="1">
        <f>'Profiles, Qc, Summer, S1'!F20*Main!$B$6</f>
        <v>0.43188243340984961</v>
      </c>
      <c r="G20" s="1">
        <f>'Profiles, Qc, Summer, S1'!G20*Main!$B$6</f>
        <v>0.44343117546337252</v>
      </c>
      <c r="H20" s="1">
        <f>'Profiles, Qc, Summer, S1'!H20*Main!$B$6</f>
        <v>0.42953433498181304</v>
      </c>
      <c r="I20" s="1">
        <f>'Profiles, Qc, Summer, S1'!I20*Main!$B$6</f>
        <v>0.79423937309530535</v>
      </c>
      <c r="J20" s="1">
        <f>'Profiles, Qc, Summer, S1'!J20*Main!$B$6</f>
        <v>0.91215527869909974</v>
      </c>
      <c r="K20" s="1">
        <f>'Profiles, Qc, Summer, S1'!K20*Main!$B$6</f>
        <v>0.91012528311741381</v>
      </c>
      <c r="L20" s="1">
        <f>'Profiles, Qc, Summer, S1'!L20*Main!$B$6</f>
        <v>0.7953872284422886</v>
      </c>
      <c r="M20" s="1">
        <f>'Profiles, Qc, Summer, S1'!M20*Main!$B$6</f>
        <v>0.94992841541306761</v>
      </c>
      <c r="N20" s="1">
        <f>'Profiles, Qc, Summer, S1'!N20*Main!$B$6</f>
        <v>0.98980117065793871</v>
      </c>
      <c r="O20" s="1">
        <f>'Profiles, Qc, Summer, S1'!O20*Main!$B$6</f>
        <v>0.91354422742243935</v>
      </c>
      <c r="P20" s="1">
        <f>'Profiles, Qc, Summer, S1'!P20*Main!$B$6</f>
        <v>0.79342193146263484</v>
      </c>
      <c r="Q20" s="1">
        <f>'Profiles, Qc, Summer, S1'!Q20*Main!$B$6</f>
        <v>0.69776522303922084</v>
      </c>
      <c r="R20" s="1">
        <f>'Profiles, Qc, Summer, S1'!R20*Main!$B$6</f>
        <v>0.8506987104720235</v>
      </c>
      <c r="S20" s="1">
        <f>'Profiles, Qc, Summer, S1'!S20*Main!$B$6</f>
        <v>0.82487806237180461</v>
      </c>
      <c r="T20" s="1">
        <f>'Profiles, Qc, Summer, S1'!T20*Main!$B$6</f>
        <v>0.64730320817168496</v>
      </c>
      <c r="U20" s="1">
        <f>'Profiles, Qc, Summer, S1'!U20*Main!$B$6</f>
        <v>0.60034741168123995</v>
      </c>
      <c r="V20" s="1">
        <f>'Profiles, Qc, Summer, S1'!V20*Main!$B$6</f>
        <v>0.70724346010093986</v>
      </c>
      <c r="W20" s="1">
        <f>'Profiles, Qc, Summer, S1'!W20*Main!$B$6</f>
        <v>0.55641223637202097</v>
      </c>
      <c r="X20" s="1">
        <f>'Profiles, Qc, Summer, S1'!X20*Main!$B$6</f>
        <v>0.42488724850712273</v>
      </c>
      <c r="Y20" s="1">
        <f>'Profiles, Qc, Summer, S1'!Y20*Main!$B$6</f>
        <v>0.47314323901742539</v>
      </c>
    </row>
    <row r="21" spans="1:25" x14ac:dyDescent="0.3">
      <c r="A21">
        <v>20</v>
      </c>
      <c r="B21" s="1">
        <f>'Profiles, Qc, Summer, S1'!B21*Main!$B$6</f>
        <v>-0.23584696688422807</v>
      </c>
      <c r="C21" s="1">
        <f>'Profiles, Qc, Summer, S1'!C21*Main!$B$6</f>
        <v>-0.24365807951559235</v>
      </c>
      <c r="D21" s="1">
        <f>'Profiles, Qc, Summer, S1'!D21*Main!$B$6</f>
        <v>-0.25642353459514472</v>
      </c>
      <c r="E21" s="1">
        <f>'Profiles, Qc, Summer, S1'!E21*Main!$B$6</f>
        <v>-0.26500665510187688</v>
      </c>
      <c r="F21" s="1">
        <f>'Profiles, Qc, Summer, S1'!F21*Main!$B$6</f>
        <v>-0.24796114377597955</v>
      </c>
      <c r="G21" s="1">
        <f>'Profiles, Qc, Summer, S1'!G21*Main!$B$6</f>
        <v>-0.26740552754210234</v>
      </c>
      <c r="H21" s="1">
        <f>'Profiles, Qc, Summer, S1'!H21*Main!$B$6</f>
        <v>-0.23191970018653205</v>
      </c>
      <c r="I21" s="1">
        <f>'Profiles, Qc, Summer, S1'!I21*Main!$B$6</f>
        <v>-0.10572408706234249</v>
      </c>
      <c r="J21" s="1">
        <f>'Profiles, Qc, Summer, S1'!J21*Main!$B$6</f>
        <v>-1.900235706105817E-2</v>
      </c>
      <c r="K21" s="1">
        <f>'Profiles, Qc, Summer, S1'!K21*Main!$B$6</f>
        <v>-1.4152640354238206E-2</v>
      </c>
      <c r="L21" s="1">
        <f>'Profiles, Qc, Summer, S1'!L21*Main!$B$6</f>
        <v>3.2367617591284217E-2</v>
      </c>
      <c r="M21" s="1">
        <f>'Profiles, Qc, Summer, S1'!M21*Main!$B$6</f>
        <v>1.0868350326622806E-2</v>
      </c>
      <c r="N21" s="1">
        <f>'Profiles, Qc, Summer, S1'!N21*Main!$B$6</f>
        <v>2.7654701245613915E-3</v>
      </c>
      <c r="O21" s="1">
        <f>'Profiles, Qc, Summer, S1'!O21*Main!$B$6</f>
        <v>1.8888864167495858E-3</v>
      </c>
      <c r="P21" s="1">
        <f>'Profiles, Qc, Summer, S1'!P21*Main!$B$6</f>
        <v>-2.728525875260036E-2</v>
      </c>
      <c r="Q21" s="1">
        <f>'Profiles, Qc, Summer, S1'!Q21*Main!$B$6</f>
        <v>-4.7427618823238996E-2</v>
      </c>
      <c r="R21" s="1">
        <f>'Profiles, Qc, Summer, S1'!R21*Main!$B$6</f>
        <v>-6.9938273799895076E-2</v>
      </c>
      <c r="S21" s="1">
        <f>'Profiles, Qc, Summer, S1'!S21*Main!$B$6</f>
        <v>-8.8828152782182382E-2</v>
      </c>
      <c r="T21" s="1">
        <f>'Profiles, Qc, Summer, S1'!T21*Main!$B$6</f>
        <v>-7.7171524270912339E-2</v>
      </c>
      <c r="U21" s="1">
        <f>'Profiles, Qc, Summer, S1'!U21*Main!$B$6</f>
        <v>-9.5117176316829602E-2</v>
      </c>
      <c r="V21" s="1">
        <f>'Profiles, Qc, Summer, S1'!V21*Main!$B$6</f>
        <v>-6.7689410949416148E-2</v>
      </c>
      <c r="W21" s="1">
        <f>'Profiles, Qc, Summer, S1'!W21*Main!$B$6</f>
        <v>-0.12502651321181804</v>
      </c>
      <c r="X21" s="1">
        <f>'Profiles, Qc, Summer, S1'!X21*Main!$B$6</f>
        <v>-0.1570191484195059</v>
      </c>
      <c r="Y21" s="1">
        <f>'Profiles, Qc, Summer, S1'!Y21*Main!$B$6</f>
        <v>-0.17042230645948489</v>
      </c>
    </row>
    <row r="22" spans="1:25" x14ac:dyDescent="0.3">
      <c r="A22">
        <v>21</v>
      </c>
      <c r="B22" s="1">
        <f>'Profiles, Qc, Summer, S1'!B22*Main!$B$6</f>
        <v>-0.99688890334238467</v>
      </c>
      <c r="C22" s="1">
        <f>'Profiles, Qc, Summer, S1'!C22*Main!$B$6</f>
        <v>-1.0037953169053215</v>
      </c>
      <c r="D22" s="1">
        <f>'Profiles, Qc, Summer, S1'!D22*Main!$B$6</f>
        <v>-1.0131775957421698</v>
      </c>
      <c r="E22" s="1">
        <f>'Profiles, Qc, Summer, S1'!E22*Main!$B$6</f>
        <v>-1.0186692243953548</v>
      </c>
      <c r="F22" s="1">
        <f>'Profiles, Qc, Summer, S1'!F22*Main!$B$6</f>
        <v>-1.0050053421355123</v>
      </c>
      <c r="G22" s="1">
        <f>'Profiles, Qc, Summer, S1'!G22*Main!$B$6</f>
        <v>-0.98108421105289101</v>
      </c>
      <c r="H22" s="1">
        <f>'Profiles, Qc, Summer, S1'!H22*Main!$B$6</f>
        <v>-0.83387499440513713</v>
      </c>
      <c r="I22" s="1">
        <f>'Profiles, Qc, Summer, S1'!I22*Main!$B$6</f>
        <v>-0.68809066090612558</v>
      </c>
      <c r="J22" s="1">
        <f>'Profiles, Qc, Summer, S1'!J22*Main!$B$6</f>
        <v>-0.67513417110115892</v>
      </c>
      <c r="K22" s="1">
        <f>'Profiles, Qc, Summer, S1'!K22*Main!$B$6</f>
        <v>-0.66437432277568143</v>
      </c>
      <c r="L22" s="1">
        <f>'Profiles, Qc, Summer, S1'!L22*Main!$B$6</f>
        <v>-0.65339108210561969</v>
      </c>
      <c r="M22" s="1">
        <f>'Profiles, Qc, Summer, S1'!M22*Main!$B$6</f>
        <v>-0.64616817941821347</v>
      </c>
      <c r="N22" s="1">
        <f>'Profiles, Qc, Summer, S1'!N22*Main!$B$6</f>
        <v>-0.6614144074825542</v>
      </c>
      <c r="O22" s="1">
        <f>'Profiles, Qc, Summer, S1'!O22*Main!$B$6</f>
        <v>-0.68691785109705739</v>
      </c>
      <c r="P22" s="1">
        <f>'Profiles, Qc, Summer, S1'!P22*Main!$B$6</f>
        <v>-0.75520011352037952</v>
      </c>
      <c r="Q22" s="1">
        <f>'Profiles, Qc, Summer, S1'!Q22*Main!$B$6</f>
        <v>-0.7890433549999788</v>
      </c>
      <c r="R22" s="1">
        <f>'Profiles, Qc, Summer, S1'!R22*Main!$B$6</f>
        <v>-0.81689511331452336</v>
      </c>
      <c r="S22" s="1">
        <f>'Profiles, Qc, Summer, S1'!S22*Main!$B$6</f>
        <v>-0.8195370255791482</v>
      </c>
      <c r="T22" s="1">
        <f>'Profiles, Qc, Summer, S1'!T22*Main!$B$6</f>
        <v>-0.83502927136703009</v>
      </c>
      <c r="U22" s="1">
        <f>'Profiles, Qc, Summer, S1'!U22*Main!$B$6</f>
        <v>-0.86309274333790353</v>
      </c>
      <c r="V22" s="1">
        <f>'Profiles, Qc, Summer, S1'!V22*Main!$B$6</f>
        <v>-0.91786544189491659</v>
      </c>
      <c r="W22" s="1">
        <f>'Profiles, Qc, Summer, S1'!W22*Main!$B$6</f>
        <v>-0.95686525678344014</v>
      </c>
      <c r="X22" s="1">
        <f>'Profiles, Qc, Summer, S1'!X22*Main!$B$6</f>
        <v>-0.97030574669869807</v>
      </c>
      <c r="Y22" s="1">
        <f>'Profiles, Qc, Summer, S1'!Y22*Main!$B$6</f>
        <v>-0.98907033764501096</v>
      </c>
    </row>
    <row r="23" spans="1:25" x14ac:dyDescent="0.3">
      <c r="A23">
        <v>22</v>
      </c>
      <c r="B23" s="1">
        <f>'Profiles, Qc, Summer, S1'!B23*Main!$B$6</f>
        <v>3.0575704214196721E-3</v>
      </c>
      <c r="C23" s="1">
        <f>'Profiles, Qc, Summer, S1'!C23*Main!$B$6</f>
        <v>-2.819340153679559E-2</v>
      </c>
      <c r="D23" s="1">
        <f>'Profiles, Qc, Summer, S1'!D23*Main!$B$6</f>
        <v>-3.6100405847798264E-2</v>
      </c>
      <c r="E23" s="1">
        <f>'Profiles, Qc, Summer, S1'!E23*Main!$B$6</f>
        <v>-4.5792951829902742E-2</v>
      </c>
      <c r="F23" s="1">
        <f>'Profiles, Qc, Summer, S1'!F23*Main!$B$6</f>
        <v>-4.3605643319233361E-2</v>
      </c>
      <c r="G23" s="1">
        <f>'Profiles, Qc, Summer, S1'!G23*Main!$B$6</f>
        <v>-5.0385637577247802E-2</v>
      </c>
      <c r="H23" s="1">
        <f>'Profiles, Qc, Summer, S1'!H23*Main!$B$6</f>
        <v>-9.4798441290772653E-2</v>
      </c>
      <c r="I23" s="1">
        <f>'Profiles, Qc, Summer, S1'!I23*Main!$B$6</f>
        <v>-3.0871980224377212E-2</v>
      </c>
      <c r="J23" s="1">
        <f>'Profiles, Qc, Summer, S1'!J23*Main!$B$6</f>
        <v>-4.7576097872644399E-2</v>
      </c>
      <c r="K23" s="1">
        <f>'Profiles, Qc, Summer, S1'!K23*Main!$B$6</f>
        <v>-1.6328253540343785E-2</v>
      </c>
      <c r="L23" s="1">
        <f>'Profiles, Qc, Summer, S1'!L23*Main!$B$6</f>
        <v>-3.0409507496711004E-4</v>
      </c>
      <c r="M23" s="1">
        <f>'Profiles, Qc, Summer, S1'!M23*Main!$B$6</f>
        <v>1.2796481794077974E-2</v>
      </c>
      <c r="N23" s="1">
        <f>'Profiles, Qc, Summer, S1'!N23*Main!$B$6</f>
        <v>4.3821582597808398E-2</v>
      </c>
      <c r="O23" s="1">
        <f>'Profiles, Qc, Summer, S1'!O23*Main!$B$6</f>
        <v>4.4380762184207792E-2</v>
      </c>
      <c r="P23" s="1">
        <f>'Profiles, Qc, Summer, S1'!P23*Main!$B$6</f>
        <v>3.399170389269645E-2</v>
      </c>
      <c r="Q23" s="1">
        <f>'Profiles, Qc, Summer, S1'!Q23*Main!$B$6</f>
        <v>7.8108963593595301E-2</v>
      </c>
      <c r="R23" s="1">
        <f>'Profiles, Qc, Summer, S1'!R23*Main!$B$6</f>
        <v>6.6306418024360589E-2</v>
      </c>
      <c r="S23" s="1">
        <f>'Profiles, Qc, Summer, S1'!S23*Main!$B$6</f>
        <v>5.7614479426630075E-2</v>
      </c>
      <c r="T23" s="1">
        <f>'Profiles, Qc, Summer, S1'!T23*Main!$B$6</f>
        <v>4.7714595137215828E-2</v>
      </c>
      <c r="U23" s="1">
        <f>'Profiles, Qc, Summer, S1'!U23*Main!$B$6</f>
        <v>4.8829627048403289E-2</v>
      </c>
      <c r="V23" s="1">
        <f>'Profiles, Qc, Summer, S1'!V23*Main!$B$6</f>
        <v>6.9015740609230852E-2</v>
      </c>
      <c r="W23" s="1">
        <f>'Profiles, Qc, Summer, S1'!W23*Main!$B$6</f>
        <v>6.2116813384919575E-2</v>
      </c>
      <c r="X23" s="1">
        <f>'Profiles, Qc, Summer, S1'!X23*Main!$B$6</f>
        <v>-6.1123126704697153E-3</v>
      </c>
      <c r="Y23" s="1">
        <f>'Profiles, Qc, Summer, S1'!Y23*Main!$B$6</f>
        <v>-9.9707549617354778E-3</v>
      </c>
    </row>
    <row r="24" spans="1:25" x14ac:dyDescent="0.3">
      <c r="A24">
        <v>23</v>
      </c>
      <c r="B24" s="1">
        <f>'Profiles, Qc, Summer, S1'!B24*Main!$B$6</f>
        <v>-0.14203267966916139</v>
      </c>
      <c r="C24" s="1">
        <f>'Profiles, Qc, Summer, S1'!C24*Main!$B$6</f>
        <v>-0.15871304066952371</v>
      </c>
      <c r="D24" s="1">
        <f>'Profiles, Qc, Summer, S1'!D24*Main!$B$6</f>
        <v>-0.16278519297408495</v>
      </c>
      <c r="E24" s="1">
        <f>'Profiles, Qc, Summer, S1'!E24*Main!$B$6</f>
        <v>-0.16077141779275425</v>
      </c>
      <c r="F24" s="1">
        <f>'Profiles, Qc, Summer, S1'!F24*Main!$B$6</f>
        <v>-0.16616119896801654</v>
      </c>
      <c r="G24" s="1">
        <f>'Profiles, Qc, Summer, S1'!G24*Main!$B$6</f>
        <v>-0.17078705751362649</v>
      </c>
      <c r="H24" s="1">
        <f>'Profiles, Qc, Summer, S1'!H24*Main!$B$6</f>
        <v>-5.3995416971991138E-2</v>
      </c>
      <c r="I24" s="1">
        <f>'Profiles, Qc, Summer, S1'!I24*Main!$B$6</f>
        <v>4.7655819060851763E-2</v>
      </c>
      <c r="J24" s="1">
        <f>'Profiles, Qc, Summer, S1'!J24*Main!$B$6</f>
        <v>0.10841803769856845</v>
      </c>
      <c r="K24" s="1">
        <f>'Profiles, Qc, Summer, S1'!K24*Main!$B$6</f>
        <v>0.11463765455600339</v>
      </c>
      <c r="L24" s="1">
        <f>'Profiles, Qc, Summer, S1'!L24*Main!$B$6</f>
        <v>4.8602607988662547E-2</v>
      </c>
      <c r="M24" s="1">
        <f>'Profiles, Qc, Summer, S1'!M24*Main!$B$6</f>
        <v>0.1181209813732083</v>
      </c>
      <c r="N24" s="1">
        <f>'Profiles, Qc, Summer, S1'!N24*Main!$B$6</f>
        <v>0.12698259367680836</v>
      </c>
      <c r="O24" s="1">
        <f>'Profiles, Qc, Summer, S1'!O24*Main!$B$6</f>
        <v>0.12200466094379597</v>
      </c>
      <c r="P24" s="1">
        <f>'Profiles, Qc, Summer, S1'!P24*Main!$B$6</f>
        <v>9.6558213320694752E-2</v>
      </c>
      <c r="Q24" s="1">
        <f>'Profiles, Qc, Summer, S1'!Q24*Main!$B$6</f>
        <v>4.1400683685715887E-2</v>
      </c>
      <c r="R24" s="1">
        <f>'Profiles, Qc, Summer, S1'!R24*Main!$B$6</f>
        <v>2.0780212757837816E-2</v>
      </c>
      <c r="S24" s="1">
        <f>'Profiles, Qc, Summer, S1'!S24*Main!$B$6</f>
        <v>2.0711721077568676E-2</v>
      </c>
      <c r="T24" s="1">
        <f>'Profiles, Qc, Summer, S1'!T24*Main!$B$6</f>
        <v>2.1137128110884727E-2</v>
      </c>
      <c r="U24" s="1">
        <f>'Profiles, Qc, Summer, S1'!U24*Main!$B$6</f>
        <v>4.2219622586111477E-2</v>
      </c>
      <c r="V24" s="1">
        <f>'Profiles, Qc, Summer, S1'!V24*Main!$B$6</f>
        <v>6.0570451914747914E-2</v>
      </c>
      <c r="W24" s="1">
        <f>'Profiles, Qc, Summer, S1'!W24*Main!$B$6</f>
        <v>8.2893066701439904E-3</v>
      </c>
      <c r="X24" s="1">
        <f>'Profiles, Qc, Summer, S1'!X24*Main!$B$6</f>
        <v>-6.2554048833263889E-2</v>
      </c>
      <c r="Y24" s="1">
        <f>'Profiles, Qc, Summer, S1'!Y24*Main!$B$6</f>
        <v>-0.10517305926689083</v>
      </c>
    </row>
    <row r="25" spans="1:25" x14ac:dyDescent="0.3">
      <c r="A25">
        <v>24</v>
      </c>
      <c r="B25" s="1">
        <f>'Profiles, Qc, Summer, S1'!B25*Main!$B$6</f>
        <v>-0.17674506842687099</v>
      </c>
      <c r="C25" s="1">
        <f>'Profiles, Qc, Summer, S1'!C25*Main!$B$6</f>
        <v>-0.19007462744000747</v>
      </c>
      <c r="D25" s="1">
        <f>'Profiles, Qc, Summer, S1'!D25*Main!$B$6</f>
        <v>-0.19854348978300665</v>
      </c>
      <c r="E25" s="1">
        <f>'Profiles, Qc, Summer, S1'!E25*Main!$B$6</f>
        <v>-0.20155574290128009</v>
      </c>
      <c r="F25" s="1">
        <f>'Profiles, Qc, Summer, S1'!F25*Main!$B$6</f>
        <v>-0.19631577168006775</v>
      </c>
      <c r="G25" s="1">
        <f>'Profiles, Qc, Summer, S1'!G25*Main!$B$6</f>
        <v>-0.19697308884769318</v>
      </c>
      <c r="H25" s="1">
        <f>'Profiles, Qc, Summer, S1'!H25*Main!$B$6</f>
        <v>-0.15534911263524126</v>
      </c>
      <c r="I25" s="1">
        <f>'Profiles, Qc, Summer, S1'!I25*Main!$B$6</f>
        <v>-0.12896485969067981</v>
      </c>
      <c r="J25" s="1">
        <f>'Profiles, Qc, Summer, S1'!J25*Main!$B$6</f>
        <v>-0.10851983526756694</v>
      </c>
      <c r="K25" s="1">
        <f>'Profiles, Qc, Summer, S1'!K25*Main!$B$6</f>
        <v>-8.3834082830355039E-2</v>
      </c>
      <c r="L25" s="1">
        <f>'Profiles, Qc, Summer, S1'!L25*Main!$B$6</f>
        <v>-8.4269854283590365E-2</v>
      </c>
      <c r="M25" s="1">
        <f>'Profiles, Qc, Summer, S1'!M25*Main!$B$6</f>
        <v>-9.0175993188314277E-2</v>
      </c>
      <c r="N25" s="1">
        <f>'Profiles, Qc, Summer, S1'!N25*Main!$B$6</f>
        <v>-0.10589394376760064</v>
      </c>
      <c r="O25" s="1">
        <f>'Profiles, Qc, Summer, S1'!O25*Main!$B$6</f>
        <v>-0.10899282214192495</v>
      </c>
      <c r="P25" s="1">
        <f>'Profiles, Qc, Summer, S1'!P25*Main!$B$6</f>
        <v>-0.12226423725840353</v>
      </c>
      <c r="Q25" s="1">
        <f>'Profiles, Qc, Summer, S1'!Q25*Main!$B$6</f>
        <v>-0.12237889469352982</v>
      </c>
      <c r="R25" s="1">
        <f>'Profiles, Qc, Summer, S1'!R25*Main!$B$6</f>
        <v>-0.12420872221667839</v>
      </c>
      <c r="S25" s="1">
        <f>'Profiles, Qc, Summer, S1'!S25*Main!$B$6</f>
        <v>-9.608439463093392E-2</v>
      </c>
      <c r="T25" s="1">
        <f>'Profiles, Qc, Summer, S1'!T25*Main!$B$6</f>
        <v>-8.6673201890683144E-2</v>
      </c>
      <c r="U25" s="1">
        <f>'Profiles, Qc, Summer, S1'!U25*Main!$B$6</f>
        <v>-9.8739615942004033E-2</v>
      </c>
      <c r="V25" s="1">
        <f>'Profiles, Qc, Summer, S1'!V25*Main!$B$6</f>
        <v>-8.1825514813446062E-2</v>
      </c>
      <c r="W25" s="1">
        <f>'Profiles, Qc, Summer, S1'!W25*Main!$B$6</f>
        <v>-0.10398356324084192</v>
      </c>
      <c r="X25" s="1">
        <f>'Profiles, Qc, Summer, S1'!X25*Main!$B$6</f>
        <v>-0.11906021741716138</v>
      </c>
      <c r="Y25" s="1">
        <f>'Profiles, Qc, Summer, S1'!Y25*Main!$B$6</f>
        <v>-0.13449277213173627</v>
      </c>
    </row>
    <row r="26" spans="1:25" x14ac:dyDescent="0.3">
      <c r="A26">
        <v>25</v>
      </c>
      <c r="B26" s="1">
        <f>'Profiles, Qc, Summer, S1'!B26*Main!$B$6</f>
        <v>-0.31096794973300457</v>
      </c>
      <c r="C26" s="1">
        <f>'Profiles, Qc, Summer, S1'!C26*Main!$B$6</f>
        <v>-0.1880800671944822</v>
      </c>
      <c r="D26" s="1">
        <f>'Profiles, Qc, Summer, S1'!D26*Main!$B$6</f>
        <v>-0.23771918372030493</v>
      </c>
      <c r="E26" s="1">
        <f>'Profiles, Qc, Summer, S1'!E26*Main!$B$6</f>
        <v>-0.18721423054167496</v>
      </c>
      <c r="F26" s="1">
        <f>'Profiles, Qc, Summer, S1'!F26*Main!$B$6</f>
        <v>-0.21475878279164598</v>
      </c>
      <c r="G26" s="1">
        <f>'Profiles, Qc, Summer, S1'!G26*Main!$B$6</f>
        <v>-0.11524456371021727</v>
      </c>
      <c r="H26" s="1">
        <f>'Profiles, Qc, Summer, S1'!H26*Main!$B$6</f>
        <v>-0.38838805371889906</v>
      </c>
      <c r="I26" s="1">
        <f>'Profiles, Qc, Summer, S1'!I26*Main!$B$6</f>
        <v>-0.30538057912695371</v>
      </c>
      <c r="J26" s="1">
        <f>'Profiles, Qc, Summer, S1'!J26*Main!$B$6</f>
        <v>-0.22644557292942263</v>
      </c>
      <c r="K26" s="1">
        <f>'Profiles, Qc, Summer, S1'!K26*Main!$B$6</f>
        <v>-0.26646364632516828</v>
      </c>
      <c r="L26" s="1">
        <f>'Profiles, Qc, Summer, S1'!L26*Main!$B$6</f>
        <v>-0.27596675466743192</v>
      </c>
      <c r="M26" s="1">
        <f>'Profiles, Qc, Summer, S1'!M26*Main!$B$6</f>
        <v>-0.25129472718436674</v>
      </c>
      <c r="N26" s="1">
        <f>'Profiles, Qc, Summer, S1'!N26*Main!$B$6</f>
        <v>0.12586955812258771</v>
      </c>
      <c r="O26" s="1">
        <f>'Profiles, Qc, Summer, S1'!O26*Main!$B$6</f>
        <v>6.3874106604941236E-2</v>
      </c>
      <c r="P26" s="1">
        <f>'Profiles, Qc, Summer, S1'!P26*Main!$B$6</f>
        <v>-0.35736087337666156</v>
      </c>
      <c r="Q26" s="1">
        <f>'Profiles, Qc, Summer, S1'!Q26*Main!$B$6</f>
        <v>-0.12036017852870631</v>
      </c>
      <c r="R26" s="1">
        <f>'Profiles, Qc, Summer, S1'!R26*Main!$B$6</f>
        <v>-0.1386772694246039</v>
      </c>
      <c r="S26" s="1">
        <f>'Profiles, Qc, Summer, S1'!S26*Main!$B$6</f>
        <v>-8.071554033990784E-2</v>
      </c>
      <c r="T26" s="1">
        <f>'Profiles, Qc, Summer, S1'!T26*Main!$B$6</f>
        <v>3.7281134539501369E-3</v>
      </c>
      <c r="U26" s="1">
        <f>'Profiles, Qc, Summer, S1'!U26*Main!$B$6</f>
        <v>0.24529401086834088</v>
      </c>
      <c r="V26" s="1">
        <f>'Profiles, Qc, Summer, S1'!V26*Main!$B$6</f>
        <v>0.5472009621456867</v>
      </c>
      <c r="W26" s="1">
        <f>'Profiles, Qc, Summer, S1'!W26*Main!$B$6</f>
        <v>0.54501744671325425</v>
      </c>
      <c r="X26" s="1">
        <f>'Profiles, Qc, Summer, S1'!X26*Main!$B$6</f>
        <v>0.51723697497873222</v>
      </c>
      <c r="Y26" s="1">
        <f>'Profiles, Qc, Summer, S1'!Y26*Main!$B$6</f>
        <v>0.54328615604272512</v>
      </c>
    </row>
    <row r="27" spans="1:25" x14ac:dyDescent="0.3">
      <c r="A27">
        <v>26</v>
      </c>
      <c r="B27" s="1">
        <f>'Profiles, Qc, Summer, S1'!B27*Main!$B$6</f>
        <v>0.27981611353449876</v>
      </c>
      <c r="C27" s="1">
        <f>'Profiles, Qc, Summer, S1'!C27*Main!$B$6</f>
        <v>0.26059106285379458</v>
      </c>
      <c r="D27" s="1">
        <f>'Profiles, Qc, Summer, S1'!D27*Main!$B$6</f>
        <v>0.19589252736679907</v>
      </c>
      <c r="E27" s="1">
        <f>'Profiles, Qc, Summer, S1'!E27*Main!$B$6</f>
        <v>0.17657559435669806</v>
      </c>
      <c r="F27" s="1">
        <f>'Profiles, Qc, Summer, S1'!F27*Main!$B$6</f>
        <v>0.16234201836376438</v>
      </c>
      <c r="G27" s="1">
        <f>'Profiles, Qc, Summer, S1'!G27*Main!$B$6</f>
        <v>0.20384148844672054</v>
      </c>
      <c r="H27" s="1">
        <f>'Profiles, Qc, Summer, S1'!H27*Main!$B$6</f>
        <v>0.67123650039549565</v>
      </c>
      <c r="I27" s="1">
        <f>'Profiles, Qc, Summer, S1'!I27*Main!$B$6</f>
        <v>0.89647906861672733</v>
      </c>
      <c r="J27" s="1">
        <f>'Profiles, Qc, Summer, S1'!J27*Main!$B$6</f>
        <v>1.1499999999999999</v>
      </c>
      <c r="K27" s="1">
        <f>'Profiles, Qc, Summer, S1'!K27*Main!$B$6</f>
        <v>1.0963941055448467</v>
      </c>
      <c r="L27" s="1">
        <f>'Profiles, Qc, Summer, S1'!L27*Main!$B$6</f>
        <v>1.0694063039802988</v>
      </c>
      <c r="M27" s="1">
        <f>'Profiles, Qc, Summer, S1'!M27*Main!$B$6</f>
        <v>1.0560049592978977</v>
      </c>
      <c r="N27" s="1">
        <f>'Profiles, Qc, Summer, S1'!N27*Main!$B$6</f>
        <v>1.1413124201149802</v>
      </c>
      <c r="O27" s="1">
        <f>'Profiles, Qc, Summer, S1'!O27*Main!$B$6</f>
        <v>1.0476860899083373</v>
      </c>
      <c r="P27" s="1">
        <f>'Profiles, Qc, Summer, S1'!P27*Main!$B$6</f>
        <v>0.96228686321601464</v>
      </c>
      <c r="Q27" s="1">
        <f>'Profiles, Qc, Summer, S1'!Q27*Main!$B$6</f>
        <v>0.89407766745767736</v>
      </c>
      <c r="R27" s="1">
        <f>'Profiles, Qc, Summer, S1'!R27*Main!$B$6</f>
        <v>0.88501936408392379</v>
      </c>
      <c r="S27" s="1">
        <f>'Profiles, Qc, Summer, S1'!S27*Main!$B$6</f>
        <v>0.89657308039355543</v>
      </c>
      <c r="T27" s="1">
        <f>'Profiles, Qc, Summer, S1'!T27*Main!$B$6</f>
        <v>0.74573142569948492</v>
      </c>
      <c r="U27" s="1">
        <f>'Profiles, Qc, Summer, S1'!U27*Main!$B$6</f>
        <v>0.68343695318082864</v>
      </c>
      <c r="V27" s="1">
        <f>'Profiles, Qc, Summer, S1'!V27*Main!$B$6</f>
        <v>0.72447346808318502</v>
      </c>
      <c r="W27" s="1">
        <f>'Profiles, Qc, Summer, S1'!W27*Main!$B$6</f>
        <v>0.50699756027819021</v>
      </c>
      <c r="X27" s="1">
        <f>'Profiles, Qc, Summer, S1'!X27*Main!$B$6</f>
        <v>0.22251075334786888</v>
      </c>
      <c r="Y27" s="1">
        <f>'Profiles, Qc, Summer, S1'!Y27*Main!$B$6</f>
        <v>0.23840726142152707</v>
      </c>
    </row>
    <row r="28" spans="1:25" x14ac:dyDescent="0.3">
      <c r="A28">
        <v>27</v>
      </c>
      <c r="B28" s="1">
        <f>'Profiles, Qc, Summer, S1'!B28*Main!$B$6</f>
        <v>0.3672441379943272</v>
      </c>
      <c r="C28" s="1">
        <f>'Profiles, Qc, Summer, S1'!C28*Main!$B$6</f>
        <v>0.40258220166173858</v>
      </c>
      <c r="D28" s="1">
        <f>'Profiles, Qc, Summer, S1'!D28*Main!$B$6</f>
        <v>0.38190057566544433</v>
      </c>
      <c r="E28" s="1">
        <f>'Profiles, Qc, Summer, S1'!E28*Main!$B$6</f>
        <v>0.38122529128511773</v>
      </c>
      <c r="F28" s="1">
        <f>'Profiles, Qc, Summer, S1'!F28*Main!$B$6</f>
        <v>0.3736302011138688</v>
      </c>
      <c r="G28" s="1">
        <f>'Profiles, Qc, Summer, S1'!G28*Main!$B$6</f>
        <v>0.39522536005816861</v>
      </c>
      <c r="H28" s="1">
        <f>'Profiles, Qc, Summer, S1'!H28*Main!$B$6</f>
        <v>0.40525074865556204</v>
      </c>
      <c r="I28" s="1">
        <f>'Profiles, Qc, Summer, S1'!I28*Main!$B$6</f>
        <v>0.76028145754427212</v>
      </c>
      <c r="J28" s="1">
        <f>'Profiles, Qc, Summer, S1'!J28*Main!$B$6</f>
        <v>0.88405241195074813</v>
      </c>
      <c r="K28" s="1">
        <f>'Profiles, Qc, Summer, S1'!K28*Main!$B$6</f>
        <v>0.85252103502023835</v>
      </c>
      <c r="L28" s="1">
        <f>'Profiles, Qc, Summer, S1'!L28*Main!$B$6</f>
        <v>0.83034165884591404</v>
      </c>
      <c r="M28" s="1">
        <f>'Profiles, Qc, Summer, S1'!M28*Main!$B$6</f>
        <v>0.83217251782016211</v>
      </c>
      <c r="N28" s="1">
        <f>'Profiles, Qc, Summer, S1'!N28*Main!$B$6</f>
        <v>0.88447790216560462</v>
      </c>
      <c r="O28" s="1">
        <f>'Profiles, Qc, Summer, S1'!O28*Main!$B$6</f>
        <v>0.85543436865080724</v>
      </c>
      <c r="P28" s="1">
        <f>'Profiles, Qc, Summer, S1'!P28*Main!$B$6</f>
        <v>0.60086521676950255</v>
      </c>
      <c r="Q28" s="1">
        <f>'Profiles, Qc, Summer, S1'!Q28*Main!$B$6</f>
        <v>0.78570943886543032</v>
      </c>
      <c r="R28" s="1">
        <f>'Profiles, Qc, Summer, S1'!R28*Main!$B$6</f>
        <v>0.79539308442272461</v>
      </c>
      <c r="S28" s="1">
        <f>'Profiles, Qc, Summer, S1'!S28*Main!$B$6</f>
        <v>0.74693594431170918</v>
      </c>
      <c r="T28" s="1">
        <f>'Profiles, Qc, Summer, S1'!T28*Main!$B$6</f>
        <v>0.59016417779300545</v>
      </c>
      <c r="U28" s="1">
        <f>'Profiles, Qc, Summer, S1'!U28*Main!$B$6</f>
        <v>0.53526387875319803</v>
      </c>
      <c r="V28" s="1">
        <f>'Profiles, Qc, Summer, S1'!V28*Main!$B$6</f>
        <v>0.56123812988570387</v>
      </c>
      <c r="W28" s="1">
        <f>'Profiles, Qc, Summer, S1'!W28*Main!$B$6</f>
        <v>0.56455649107221917</v>
      </c>
      <c r="X28" s="1">
        <f>'Profiles, Qc, Summer, S1'!X28*Main!$B$6</f>
        <v>0.38966207882618376</v>
      </c>
      <c r="Y28" s="1">
        <f>'Profiles, Qc, Summer, S1'!Y28*Main!$B$6</f>
        <v>0.38479381263588058</v>
      </c>
    </row>
    <row r="29" spans="1:25" x14ac:dyDescent="0.3">
      <c r="A29">
        <v>28</v>
      </c>
      <c r="B29" s="1">
        <f>'Profiles, Qc, Summer, S1'!B29*Main!$B$6</f>
        <v>3.8302104764936641E-3</v>
      </c>
      <c r="C29" s="1">
        <f>'Profiles, Qc, Summer, S1'!C29*Main!$B$6</f>
        <v>-1.8926196042774925E-2</v>
      </c>
      <c r="D29" s="1">
        <f>'Profiles, Qc, Summer, S1'!D29*Main!$B$6</f>
        <v>-2.2476101364822462E-2</v>
      </c>
      <c r="E29" s="1">
        <f>'Profiles, Qc, Summer, S1'!E29*Main!$B$6</f>
        <v>-3.0461263051075167E-2</v>
      </c>
      <c r="F29" s="1">
        <f>'Profiles, Qc, Summer, S1'!F29*Main!$B$6</f>
        <v>-3.8739340213280946E-2</v>
      </c>
      <c r="G29" s="1">
        <f>'Profiles, Qc, Summer, S1'!G29*Main!$B$6</f>
        <v>-3.1426568189752972E-2</v>
      </c>
      <c r="H29" s="1">
        <f>'Profiles, Qc, Summer, S1'!H29*Main!$B$6</f>
        <v>-3.6683841171344211E-2</v>
      </c>
      <c r="I29" s="1">
        <f>'Profiles, Qc, Summer, S1'!I29*Main!$B$6</f>
        <v>9.6120428874184552E-2</v>
      </c>
      <c r="J29" s="1">
        <f>'Profiles, Qc, Summer, S1'!J29*Main!$B$6</f>
        <v>0.12356110401664995</v>
      </c>
      <c r="K29" s="1">
        <f>'Profiles, Qc, Summer, S1'!K29*Main!$B$6</f>
        <v>0.15861819707729288</v>
      </c>
      <c r="L29" s="1">
        <f>'Profiles, Qc, Summer, S1'!L29*Main!$B$6</f>
        <v>9.1497814408645628E-2</v>
      </c>
      <c r="M29" s="1">
        <f>'Profiles, Qc, Summer, S1'!M29*Main!$B$6</f>
        <v>8.2305122938410608E-2</v>
      </c>
      <c r="N29" s="1">
        <f>'Profiles, Qc, Summer, S1'!N29*Main!$B$6</f>
        <v>5.6789884181495234E-2</v>
      </c>
      <c r="O29" s="1">
        <f>'Profiles, Qc, Summer, S1'!O29*Main!$B$6</f>
        <v>7.5378396443336715E-2</v>
      </c>
      <c r="P29" s="1">
        <f>'Profiles, Qc, Summer, S1'!P29*Main!$B$6</f>
        <v>3.224667163171252E-2</v>
      </c>
      <c r="Q29" s="1">
        <f>'Profiles, Qc, Summer, S1'!Q29*Main!$B$6</f>
        <v>2.8441299163147409E-2</v>
      </c>
      <c r="R29" s="1">
        <f>'Profiles, Qc, Summer, S1'!R29*Main!$B$6</f>
        <v>3.3250306824152802E-2</v>
      </c>
      <c r="S29" s="1">
        <f>'Profiles, Qc, Summer, S1'!S29*Main!$B$6</f>
        <v>6.0281662243192896E-2</v>
      </c>
      <c r="T29" s="1">
        <f>'Profiles, Qc, Summer, S1'!T29*Main!$B$6</f>
        <v>0.11450903925841761</v>
      </c>
      <c r="U29" s="1">
        <f>'Profiles, Qc, Summer, S1'!U29*Main!$B$6</f>
        <v>0.11696419232879871</v>
      </c>
      <c r="V29" s="1">
        <f>'Profiles, Qc, Summer, S1'!V29*Main!$B$6</f>
        <v>9.2956153172889661E-2</v>
      </c>
      <c r="W29" s="1">
        <f>'Profiles, Qc, Summer, S1'!W29*Main!$B$6</f>
        <v>7.0920115428781155E-2</v>
      </c>
      <c r="X29" s="1">
        <f>'Profiles, Qc, Summer, S1'!X29*Main!$B$6</f>
        <v>3.4738424579818211E-2</v>
      </c>
      <c r="Y29" s="1">
        <f>'Profiles, Qc, Summer, S1'!Y29*Main!$B$6</f>
        <v>6.3823199502287941E-3</v>
      </c>
    </row>
    <row r="30" spans="1:25" x14ac:dyDescent="0.3">
      <c r="A30">
        <v>29</v>
      </c>
      <c r="B30" s="1">
        <f>'Profiles, Qc, Summer, S1'!B30*Main!$B$6</f>
        <v>-6.3046550096972312E-2</v>
      </c>
      <c r="C30" s="1">
        <f>'Profiles, Qc, Summer, S1'!C30*Main!$B$6</f>
        <v>-0.14879911533610968</v>
      </c>
      <c r="D30" s="1">
        <f>'Profiles, Qc, Summer, S1'!D30*Main!$B$6</f>
        <v>-0.26210669706298567</v>
      </c>
      <c r="E30" s="1">
        <f>'Profiles, Qc, Summer, S1'!E30*Main!$B$6</f>
        <v>-0.24227625113210072</v>
      </c>
      <c r="F30" s="1">
        <f>'Profiles, Qc, Summer, S1'!F30*Main!$B$6</f>
        <v>-0.2461495662827691</v>
      </c>
      <c r="G30" s="1">
        <f>'Profiles, Qc, Summer, S1'!G30*Main!$B$6</f>
        <v>-0.23567933944424949</v>
      </c>
      <c r="H30" s="1">
        <f>'Profiles, Qc, Summer, S1'!H30*Main!$B$6</f>
        <v>-1.4611353276283618E-2</v>
      </c>
      <c r="I30" s="1">
        <f>'Profiles, Qc, Summer, S1'!I30*Main!$B$6</f>
        <v>0.2822596378255483</v>
      </c>
      <c r="J30" s="1">
        <f>'Profiles, Qc, Summer, S1'!J30*Main!$B$6</f>
        <v>0.36856278167981976</v>
      </c>
      <c r="K30" s="1">
        <f>'Profiles, Qc, Summer, S1'!K30*Main!$B$6</f>
        <v>0.37277840550506136</v>
      </c>
      <c r="L30" s="1">
        <f>'Profiles, Qc, Summer, S1'!L30*Main!$B$6</f>
        <v>0.31128891402434111</v>
      </c>
      <c r="M30" s="1">
        <f>'Profiles, Qc, Summer, S1'!M30*Main!$B$6</f>
        <v>0.39065187261032092</v>
      </c>
      <c r="N30" s="1">
        <f>'Profiles, Qc, Summer, S1'!N30*Main!$B$6</f>
        <v>0.35286363012863742</v>
      </c>
      <c r="O30" s="1">
        <f>'Profiles, Qc, Summer, S1'!O30*Main!$B$6</f>
        <v>0.307277018427561</v>
      </c>
      <c r="P30" s="1">
        <f>'Profiles, Qc, Summer, S1'!P30*Main!$B$6</f>
        <v>0.22247849554654711</v>
      </c>
      <c r="Q30" s="1">
        <f>'Profiles, Qc, Summer, S1'!Q30*Main!$B$6</f>
        <v>0.13889891495684237</v>
      </c>
      <c r="R30" s="1">
        <f>'Profiles, Qc, Summer, S1'!R30*Main!$B$6</f>
        <v>0.17127456788491796</v>
      </c>
      <c r="S30" s="1">
        <f>'Profiles, Qc, Summer, S1'!S30*Main!$B$6</f>
        <v>0.15255442915373238</v>
      </c>
      <c r="T30" s="1">
        <f>'Profiles, Qc, Summer, S1'!T30*Main!$B$6</f>
        <v>2.9465746376966528E-2</v>
      </c>
      <c r="U30" s="1">
        <f>'Profiles, Qc, Summer, S1'!U30*Main!$B$6</f>
        <v>0.12262980349163989</v>
      </c>
      <c r="V30" s="1">
        <f>'Profiles, Qc, Summer, S1'!V30*Main!$B$6</f>
        <v>0.17126926090264785</v>
      </c>
      <c r="W30" s="1">
        <f>'Profiles, Qc, Summer, S1'!W30*Main!$B$6</f>
        <v>0.11144033914690804</v>
      </c>
      <c r="X30" s="1">
        <f>'Profiles, Qc, Summer, S1'!X30*Main!$B$6</f>
        <v>-0.10501411597971781</v>
      </c>
      <c r="Y30" s="1">
        <f>'Profiles, Qc, Summer, S1'!Y30*Main!$B$6</f>
        <v>-0.21632400983515385</v>
      </c>
    </row>
    <row r="31" spans="1:25" x14ac:dyDescent="0.3">
      <c r="A31">
        <v>30</v>
      </c>
      <c r="B31" s="1">
        <f>'Profiles, Qc, Summer, S1'!B31*Main!$B$6</f>
        <v>-0.34547938852569821</v>
      </c>
      <c r="C31" s="1">
        <f>'Profiles, Qc, Summer, S1'!C31*Main!$B$6</f>
        <v>-0.34850458469163964</v>
      </c>
      <c r="D31" s="1">
        <f>'Profiles, Qc, Summer, S1'!D31*Main!$B$6</f>
        <v>-0.35888966690552543</v>
      </c>
      <c r="E31" s="1">
        <f>'Profiles, Qc, Summer, S1'!E31*Main!$B$6</f>
        <v>-0.35889911632850158</v>
      </c>
      <c r="F31" s="1">
        <f>'Profiles, Qc, Summer, S1'!F31*Main!$B$6</f>
        <v>-0.36698274832214151</v>
      </c>
      <c r="G31" s="1">
        <f>'Profiles, Qc, Summer, S1'!G31*Main!$B$6</f>
        <v>-0.37803872293102697</v>
      </c>
      <c r="H31" s="1">
        <f>'Profiles, Qc, Summer, S1'!H31*Main!$B$6</f>
        <v>-0.3409721634928401</v>
      </c>
      <c r="I31" s="1">
        <f>'Profiles, Qc, Summer, S1'!I31*Main!$B$6</f>
        <v>-0.23148464409454314</v>
      </c>
      <c r="J31" s="1">
        <f>'Profiles, Qc, Summer, S1'!J31*Main!$B$6</f>
        <v>-0.17266150361498292</v>
      </c>
      <c r="K31" s="1">
        <f>'Profiles, Qc, Summer, S1'!K31*Main!$B$6</f>
        <v>-0.18205303223911073</v>
      </c>
      <c r="L31" s="1">
        <f>'Profiles, Qc, Summer, S1'!L31*Main!$B$6</f>
        <v>-0.22943841147619398</v>
      </c>
      <c r="M31" s="1">
        <f>'Profiles, Qc, Summer, S1'!M31*Main!$B$6</f>
        <v>-0.25156829463404995</v>
      </c>
      <c r="N31" s="1">
        <f>'Profiles, Qc, Summer, S1'!N31*Main!$B$6</f>
        <v>-0.23250489895873203</v>
      </c>
      <c r="O31" s="1">
        <f>'Profiles, Qc, Summer, S1'!O31*Main!$B$6</f>
        <v>-0.2520984937718147</v>
      </c>
      <c r="P31" s="1">
        <f>'Profiles, Qc, Summer, S1'!P31*Main!$B$6</f>
        <v>-0.23867191181009195</v>
      </c>
      <c r="Q31" s="1">
        <f>'Profiles, Qc, Summer, S1'!Q31*Main!$B$6</f>
        <v>-0.28122650645892361</v>
      </c>
      <c r="R31" s="1">
        <f>'Profiles, Qc, Summer, S1'!R31*Main!$B$6</f>
        <v>-0.31482404630483435</v>
      </c>
      <c r="S31" s="1">
        <f>'Profiles, Qc, Summer, S1'!S31*Main!$B$6</f>
        <v>-0.28010024503979791</v>
      </c>
      <c r="T31" s="1">
        <f>'Profiles, Qc, Summer, S1'!T31*Main!$B$6</f>
        <v>-0.19804556508287177</v>
      </c>
      <c r="U31" s="1">
        <f>'Profiles, Qc, Summer, S1'!U31*Main!$B$6</f>
        <v>-0.17695683199212381</v>
      </c>
      <c r="V31" s="1">
        <f>'Profiles, Qc, Summer, S1'!V31*Main!$B$6</f>
        <v>-0.17750714442632901</v>
      </c>
      <c r="W31" s="1">
        <f>'Profiles, Qc, Summer, S1'!W31*Main!$B$6</f>
        <v>-0.23447380601723394</v>
      </c>
      <c r="X31" s="1">
        <f>'Profiles, Qc, Summer, S1'!X31*Main!$B$6</f>
        <v>-0.29230943188686087</v>
      </c>
      <c r="Y31" s="1">
        <f>'Profiles, Qc, Summer, S1'!Y31*Main!$B$6</f>
        <v>-0.3032647069230795</v>
      </c>
    </row>
    <row r="32" spans="1:25" x14ac:dyDescent="0.3">
      <c r="A32">
        <v>31</v>
      </c>
      <c r="B32" s="1">
        <f>'Profiles, Qc, Summer, S1'!B32*Main!$B$6</f>
        <v>-0.15052115621935935</v>
      </c>
      <c r="C32" s="1">
        <f>'Profiles, Qc, Summer, S1'!C32*Main!$B$6</f>
        <v>-0.19672675503429868</v>
      </c>
      <c r="D32" s="1">
        <f>'Profiles, Qc, Summer, S1'!D32*Main!$B$6</f>
        <v>-0.23097083172021418</v>
      </c>
      <c r="E32" s="1">
        <f>'Profiles, Qc, Summer, S1'!E32*Main!$B$6</f>
        <v>-0.23040017308125574</v>
      </c>
      <c r="F32" s="1">
        <f>'Profiles, Qc, Summer, S1'!F32*Main!$B$6</f>
        <v>-0.23184635070431034</v>
      </c>
      <c r="G32" s="1">
        <f>'Profiles, Qc, Summer, S1'!G32*Main!$B$6</f>
        <v>-0.25064546198984072</v>
      </c>
      <c r="H32" s="1">
        <f>'Profiles, Qc, Summer, S1'!H32*Main!$B$6</f>
        <v>-0.22545203597597274</v>
      </c>
      <c r="I32" s="1">
        <f>'Profiles, Qc, Summer, S1'!I32*Main!$B$6</f>
        <v>-9.0001777770345279E-2</v>
      </c>
      <c r="J32" s="1">
        <f>'Profiles, Qc, Summer, S1'!J32*Main!$B$6</f>
        <v>2.8114745072303847E-2</v>
      </c>
      <c r="K32" s="1">
        <f>'Profiles, Qc, Summer, S1'!K32*Main!$B$6</f>
        <v>9.9986640321312756E-2</v>
      </c>
      <c r="L32" s="1">
        <f>'Profiles, Qc, Summer, S1'!L32*Main!$B$6</f>
        <v>0.16494332140042298</v>
      </c>
      <c r="M32" s="1">
        <f>'Profiles, Qc, Summer, S1'!M32*Main!$B$6</f>
        <v>0.17511509287240667</v>
      </c>
      <c r="N32" s="1">
        <f>'Profiles, Qc, Summer, S1'!N32*Main!$B$6</f>
        <v>0.15370839002577238</v>
      </c>
      <c r="O32" s="1">
        <f>'Profiles, Qc, Summer, S1'!O32*Main!$B$6</f>
        <v>0.1255833803513976</v>
      </c>
      <c r="P32" s="1">
        <f>'Profiles, Qc, Summer, S1'!P32*Main!$B$6</f>
        <v>8.2967963360310856E-2</v>
      </c>
      <c r="Q32" s="1">
        <f>'Profiles, Qc, Summer, S1'!Q32*Main!$B$6</f>
        <v>5.5088622047008304E-2</v>
      </c>
      <c r="R32" s="1">
        <f>'Profiles, Qc, Summer, S1'!R32*Main!$B$6</f>
        <v>4.6018390440378122E-2</v>
      </c>
      <c r="S32" s="1">
        <f>'Profiles, Qc, Summer, S1'!S32*Main!$B$6</f>
        <v>4.0499644605060843E-2</v>
      </c>
      <c r="T32" s="1">
        <f>'Profiles, Qc, Summer, S1'!T32*Main!$B$6</f>
        <v>4.0961934333338432E-2</v>
      </c>
      <c r="U32" s="1">
        <f>'Profiles, Qc, Summer, S1'!U32*Main!$B$6</f>
        <v>1.1194688145461627E-2</v>
      </c>
      <c r="V32" s="1">
        <f>'Profiles, Qc, Summer, S1'!V32*Main!$B$6</f>
        <v>8.7128953549894458E-2</v>
      </c>
      <c r="W32" s="1">
        <f>'Profiles, Qc, Summer, S1'!W32*Main!$B$6</f>
        <v>3.9742160226626438E-2</v>
      </c>
      <c r="X32" s="1">
        <f>'Profiles, Qc, Summer, S1'!X32*Main!$B$6</f>
        <v>2.2782858249078629E-2</v>
      </c>
      <c r="Y32" s="1">
        <f>'Profiles, Qc, Summer, S1'!Y32*Main!$B$6</f>
        <v>-3.6496699342015208E-2</v>
      </c>
    </row>
    <row r="33" spans="1:25" x14ac:dyDescent="0.3">
      <c r="A33">
        <v>32</v>
      </c>
      <c r="B33" s="1">
        <f>'Profiles, Qc, Summer, S1'!B33*Main!$B$6</f>
        <v>0.42542460125735188</v>
      </c>
      <c r="C33" s="1">
        <f>'Profiles, Qc, Summer, S1'!C33*Main!$B$6</f>
        <v>0.47281182712462938</v>
      </c>
      <c r="D33" s="1">
        <f>'Profiles, Qc, Summer, S1'!D33*Main!$B$6</f>
        <v>0.3580462393596705</v>
      </c>
      <c r="E33" s="1">
        <f>'Profiles, Qc, Summer, S1'!E33*Main!$B$6</f>
        <v>0.421887539165124</v>
      </c>
      <c r="F33" s="1">
        <f>'Profiles, Qc, Summer, S1'!F33*Main!$B$6</f>
        <v>0.43188243340984961</v>
      </c>
      <c r="G33" s="1">
        <f>'Profiles, Qc, Summer, S1'!G33*Main!$B$6</f>
        <v>0.44343117546337252</v>
      </c>
      <c r="H33" s="1">
        <f>'Profiles, Qc, Summer, S1'!H33*Main!$B$6</f>
        <v>0.42953433498181304</v>
      </c>
      <c r="I33" s="1">
        <f>'Profiles, Qc, Summer, S1'!I33*Main!$B$6</f>
        <v>0.79423937309530535</v>
      </c>
      <c r="J33" s="1">
        <f>'Profiles, Qc, Summer, S1'!J33*Main!$B$6</f>
        <v>0.91215527869909974</v>
      </c>
      <c r="K33" s="1">
        <f>'Profiles, Qc, Summer, S1'!K33*Main!$B$6</f>
        <v>0.91012528311741381</v>
      </c>
      <c r="L33" s="1">
        <f>'Profiles, Qc, Summer, S1'!L33*Main!$B$6</f>
        <v>0.7953872284422886</v>
      </c>
      <c r="M33" s="1">
        <f>'Profiles, Qc, Summer, S1'!M33*Main!$B$6</f>
        <v>0.94992841541306761</v>
      </c>
      <c r="N33" s="1">
        <f>'Profiles, Qc, Summer, S1'!N33*Main!$B$6</f>
        <v>0.98980117065793871</v>
      </c>
      <c r="O33" s="1">
        <f>'Profiles, Qc, Summer, S1'!O33*Main!$B$6</f>
        <v>0.91354422742243935</v>
      </c>
      <c r="P33" s="1">
        <f>'Profiles, Qc, Summer, S1'!P33*Main!$B$6</f>
        <v>0.79342193146263484</v>
      </c>
      <c r="Q33" s="1">
        <f>'Profiles, Qc, Summer, S1'!Q33*Main!$B$6</f>
        <v>0.69776522303922084</v>
      </c>
      <c r="R33" s="1">
        <f>'Profiles, Qc, Summer, S1'!R33*Main!$B$6</f>
        <v>0.8506987104720235</v>
      </c>
      <c r="S33" s="1">
        <f>'Profiles, Qc, Summer, S1'!S33*Main!$B$6</f>
        <v>0.82487806237180461</v>
      </c>
      <c r="T33" s="1">
        <f>'Profiles, Qc, Summer, S1'!T33*Main!$B$6</f>
        <v>0.64730320817168496</v>
      </c>
      <c r="U33" s="1">
        <f>'Profiles, Qc, Summer, S1'!U33*Main!$B$6</f>
        <v>0.60034741168123995</v>
      </c>
      <c r="V33" s="1">
        <f>'Profiles, Qc, Summer, S1'!V33*Main!$B$6</f>
        <v>0.70724346010093986</v>
      </c>
      <c r="W33" s="1">
        <f>'Profiles, Qc, Summer, S1'!W33*Main!$B$6</f>
        <v>0.55641223637202097</v>
      </c>
      <c r="X33" s="1">
        <f>'Profiles, Qc, Summer, S1'!X33*Main!$B$6</f>
        <v>0.42488724850712273</v>
      </c>
      <c r="Y33" s="1">
        <f>'Profiles, Qc, Summer, S1'!Y33*Main!$B$6</f>
        <v>0.47314323901742539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F496-702B-4F31-855D-069DEC789B9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'Profiles, Qc, Summer, S1'!B2*Main!$B$7</f>
        <v>0.27144131938711141</v>
      </c>
      <c r="C2" s="1">
        <f ca="1">'Profiles, Qc, Summer, S1'!C2*RANDBETWEEN(98,102)/100</f>
        <v>0.35007147970585967</v>
      </c>
      <c r="D2" s="1">
        <f ca="1">'Profiles, Qc, Summer, S1'!D2*RANDBETWEEN(98,102)/100</f>
        <v>0.3320874571003864</v>
      </c>
      <c r="E2" s="1">
        <f ca="1">'Profiles, Qc, Summer, S1'!E2*RANDBETWEEN(98,102)/100</f>
        <v>0.32818525075849264</v>
      </c>
      <c r="F2" s="1">
        <f ca="1">'Profiles, Qc, Summer, S1'!F2*RANDBETWEEN(98,102)/100</f>
        <v>0.3248958270555381</v>
      </c>
      <c r="G2" s="1">
        <f ca="1">'Profiles, Qc, Summer, S1'!G2*RANDBETWEEN(98,102)/100</f>
        <v>0.35054771066028872</v>
      </c>
      <c r="H2" s="1">
        <f ca="1">'Profiles, Qc, Summer, S1'!H2*RANDBETWEEN(98,102)/100</f>
        <v>0.3523919553526626</v>
      </c>
      <c r="I2" s="1">
        <f ca="1">'Profiles, Qc, Summer, S1'!I2*RANDBETWEEN(98,102)/100</f>
        <v>0.65450316779898221</v>
      </c>
      <c r="J2" s="1">
        <f ca="1">'Profiles, Qc, Summer, S1'!J2*RANDBETWEEN(98,102)/100</f>
        <v>0.75336640322759407</v>
      </c>
      <c r="K2" s="1">
        <f ca="1">'Profiles, Qc, Summer, S1'!K2*RANDBETWEEN(98,102)/100</f>
        <v>0.74132263914803342</v>
      </c>
      <c r="L2" s="1">
        <f ca="1">'Profiles, Qc, Summer, S1'!L2*RANDBETWEEN(98,102)/100</f>
        <v>0.72203622508340359</v>
      </c>
      <c r="M2" s="1">
        <f ca="1">'Profiles, Qc, Summer, S1'!M2*RANDBETWEEN(98,102)/100</f>
        <v>0.73810084189266556</v>
      </c>
      <c r="N2" s="1">
        <f ca="1">'Profiles, Qc, Summer, S1'!N2*RANDBETWEEN(98,102)/100</f>
        <v>0.77680233146718325</v>
      </c>
      <c r="O2" s="1">
        <f ca="1">'Profiles, Qc, Summer, S1'!O2*RANDBETWEEN(98,102)/100</f>
        <v>0.73641741301243413</v>
      </c>
      <c r="P2" s="1">
        <f ca="1">'Profiles, Qc, Summer, S1'!P2*RANDBETWEEN(98,102)/100</f>
        <v>0.51726657791461528</v>
      </c>
      <c r="Q2" s="1">
        <f ca="1">'Profiles, Qc, Summer, S1'!Q2*RANDBETWEEN(98,102)/100</f>
        <v>0.66956108703314943</v>
      </c>
      <c r="R2" s="1">
        <f ca="1">'Profiles, Qc, Summer, S1'!R2*RANDBETWEEN(98,102)/100</f>
        <v>0.69856262197126251</v>
      </c>
      <c r="S2" s="1">
        <f ca="1">'Profiles, Qc, Summer, S1'!S2*RANDBETWEEN(98,102)/100</f>
        <v>0.66249970712864648</v>
      </c>
      <c r="T2" s="1">
        <f ca="1">'Profiles, Qc, Summer, S1'!T2*RANDBETWEEN(98,102)/100</f>
        <v>0.50292251672795241</v>
      </c>
      <c r="U2" s="1">
        <f ca="1">'Profiles, Qc, Summer, S1'!U2*RANDBETWEEN(98,102)/100</f>
        <v>0.46544685108973743</v>
      </c>
      <c r="V2" s="1">
        <f ca="1">'Profiles, Qc, Summer, S1'!V2*RANDBETWEEN(98,102)/100</f>
        <v>0.48315282485812772</v>
      </c>
      <c r="W2" s="1">
        <f ca="1">'Profiles, Qc, Summer, S1'!W2*RANDBETWEEN(98,102)/100</f>
        <v>0.49091868788888626</v>
      </c>
      <c r="X2" s="1">
        <f ca="1">'Profiles, Qc, Summer, S1'!X2*RANDBETWEEN(98,102)/100</f>
        <v>0.33205985847796526</v>
      </c>
      <c r="Y2" s="1">
        <f ca="1">'Profiles, Qc, Summer, S1'!Y2*RANDBETWEEN(98,102)/100</f>
        <v>0.33125728218219286</v>
      </c>
    </row>
    <row r="3" spans="1:25" x14ac:dyDescent="0.3">
      <c r="A3">
        <v>2</v>
      </c>
      <c r="B3" s="1">
        <f ca="1">'Profiles, Qc, Summer, S1'!B3*RANDBETWEEN(98,102)/100</f>
        <v>3.2640054495337314E-3</v>
      </c>
      <c r="C3" s="1">
        <f ca="1">'Profiles, Qc, Summer, S1'!C3*RANDBETWEEN(98,102)/100</f>
        <v>-1.6457561776326023E-2</v>
      </c>
      <c r="D3" s="1">
        <f ca="1">'Profiles, Qc, Summer, S1'!D3*RANDBETWEEN(98,102)/100</f>
        <v>-1.9739880329104946E-2</v>
      </c>
      <c r="E3" s="1">
        <f ca="1">'Profiles, Qc, Summer, S1'!E3*RANDBETWEEN(98,102)/100</f>
        <v>-2.6223174278751666E-2</v>
      </c>
      <c r="F3" s="1">
        <f ca="1">'Profiles, Qc, Summer, S1'!F3*RANDBETWEEN(98,102)/100</f>
        <v>-3.30126551382742E-2</v>
      </c>
      <c r="G3" s="1">
        <f ca="1">'Profiles, Qc, Summer, S1'!G3*RANDBETWEEN(98,102)/100</f>
        <v>-2.7600725105783052E-2</v>
      </c>
      <c r="H3" s="1">
        <f ca="1">'Profiles, Qc, Summer, S1'!H3*RANDBETWEEN(98,102)/100</f>
        <v>-3.2217982246137096E-2</v>
      </c>
      <c r="I3" s="1">
        <f ca="1">'Profiles, Qc, Summer, S1'!I3*RANDBETWEEN(98,102)/100</f>
        <v>8.1911321997131192E-2</v>
      </c>
      <c r="J3" s="1">
        <f ca="1">'Profiles, Qc, Summer, S1'!J3*RANDBETWEEN(98,102)/100</f>
        <v>0.10744443827534779</v>
      </c>
      <c r="K3" s="1">
        <f ca="1">'Profiles, Qc, Summer, S1'!K3*RANDBETWEEN(98,102)/100</f>
        <v>0.13930815569397026</v>
      </c>
      <c r="L3" s="1">
        <f ca="1">'Profiles, Qc, Summer, S1'!L3*RANDBETWEEN(98,102)/100</f>
        <v>8.1154583214624834E-2</v>
      </c>
      <c r="M3" s="1">
        <f ca="1">'Profiles, Qc, Summer, S1'!M3*RANDBETWEEN(98,102)/100</f>
        <v>7.1569672120357058E-2</v>
      </c>
      <c r="N3" s="1">
        <f ca="1">'Profiles, Qc, Summer, S1'!N3*RANDBETWEEN(98,102)/100</f>
        <v>4.8888682904069815E-2</v>
      </c>
      <c r="O3" s="1">
        <f ca="1">'Profiles, Qc, Summer, S1'!O3*RANDBETWEEN(98,102)/100</f>
        <v>6.6857360323655177E-2</v>
      </c>
      <c r="P3" s="1">
        <f ca="1">'Profiles, Qc, Summer, S1'!P3*RANDBETWEEN(98,102)/100</f>
        <v>2.7760178187300349E-2</v>
      </c>
      <c r="Q3" s="1">
        <f ca="1">'Profiles, Qc, Summer, S1'!Q3*RANDBETWEEN(98,102)/100</f>
        <v>2.522619577948727E-2</v>
      </c>
      <c r="R3" s="1">
        <f ca="1">'Profiles, Qc, Summer, S1'!R3*RANDBETWEEN(98,102)/100</f>
        <v>2.9491576487509441E-2</v>
      </c>
      <c r="S3" s="1">
        <f ca="1">'Profiles, Qc, Summer, S1'!S3*RANDBETWEEN(98,102)/100</f>
        <v>5.3467213467875439E-2</v>
      </c>
      <c r="T3" s="1">
        <f ca="1">'Profiles, Qc, Summer, S1'!T3*RANDBETWEEN(98,102)/100</f>
        <v>0.10156453916833563</v>
      </c>
      <c r="U3" s="1">
        <f ca="1">'Profiles, Qc, Summer, S1'!U3*RANDBETWEEN(98,102)/100</f>
        <v>0.103742153195978</v>
      </c>
      <c r="V3" s="1">
        <f ca="1">'Profiles, Qc, Summer, S1'!V3*RANDBETWEEN(98,102)/100</f>
        <v>8.2448066292476058E-2</v>
      </c>
      <c r="W3" s="1">
        <f ca="1">'Profiles, Qc, Summer, S1'!W3*RANDBETWEEN(98,102)/100</f>
        <v>6.1669665590244491E-2</v>
      </c>
      <c r="X3" s="1">
        <f ca="1">'Profiles, Qc, Summer, S1'!X3*RANDBETWEEN(98,102)/100</f>
        <v>3.0509398978796867E-2</v>
      </c>
      <c r="Y3" s="1">
        <f ca="1">'Profiles, Qc, Summer, S1'!Y3*RANDBETWEEN(98,102)/100</f>
        <v>5.6053418693313758E-3</v>
      </c>
    </row>
    <row r="4" spans="1:25" x14ac:dyDescent="0.3">
      <c r="A4">
        <v>3</v>
      </c>
      <c r="B4" s="1">
        <f ca="1">'Profiles, Qc, Summer, S1'!B4*RANDBETWEEN(98,102)/100</f>
        <v>-5.5371317911253951E-2</v>
      </c>
      <c r="C4" s="1">
        <f ca="1">'Profiles, Qc, Summer, S1'!C4*RANDBETWEEN(98,102)/100</f>
        <v>-0.13068444042562677</v>
      </c>
      <c r="D4" s="1">
        <f ca="1">'Profiles, Qc, Summer, S1'!D4*RANDBETWEEN(98,102)/100</f>
        <v>-0.23247724435151773</v>
      </c>
      <c r="E4" s="1">
        <f ca="1">'Profiles, Qc, Summer, S1'!E4*RANDBETWEEN(98,102)/100</f>
        <v>-0.21278175099427976</v>
      </c>
      <c r="F4" s="1">
        <f ca="1">'Profiles, Qc, Summer, S1'!F4*RANDBETWEEN(98,102)/100</f>
        <v>-0.21404310111545141</v>
      </c>
      <c r="G4" s="1">
        <f ca="1">'Profiles, Qc, Summer, S1'!G4*RANDBETWEEN(98,102)/100</f>
        <v>-0.20698794159886261</v>
      </c>
      <c r="H4" s="1">
        <f ca="1">'Profiles, Qc, Summer, S1'!H4*RANDBETWEEN(98,102)/100</f>
        <v>-1.2705524588072715E-2</v>
      </c>
      <c r="I4" s="1">
        <f ca="1">'Profiles, Qc, Summer, S1'!I4*RANDBETWEEN(98,102)/100</f>
        <v>0.24544316332656377</v>
      </c>
      <c r="J4" s="1">
        <f ca="1">'Profiles, Qc, Summer, S1'!J4*RANDBETWEEN(98,102)/100</f>
        <v>0.32048937537375638</v>
      </c>
      <c r="K4" s="1">
        <f ca="1">'Profiles, Qc, Summer, S1'!K4*RANDBETWEEN(98,102)/100</f>
        <v>0.33063823792622832</v>
      </c>
      <c r="L4" s="1">
        <f ca="1">'Profiles, Qc, Summer, S1'!L4*RANDBETWEEN(98,102)/100</f>
        <v>0.2679791520731285</v>
      </c>
      <c r="M4" s="1">
        <f ca="1">'Profiles, Qc, Summer, S1'!M4*RANDBETWEEN(98,102)/100</f>
        <v>0.3363003077254067</v>
      </c>
      <c r="N4" s="1">
        <f ca="1">'Profiles, Qc, Summer, S1'!N4*RANDBETWEEN(98,102)/100</f>
        <v>0.30683793924229341</v>
      </c>
      <c r="O4" s="1">
        <f ca="1">'Profiles, Qc, Summer, S1'!O4*RANDBETWEEN(98,102)/100</f>
        <v>0.26719740732831393</v>
      </c>
      <c r="P4" s="1">
        <f ca="1">'Profiles, Qc, Summer, S1'!P4*RANDBETWEEN(98,102)/100</f>
        <v>0.19732875257172006</v>
      </c>
      <c r="Q4" s="1">
        <f ca="1">'Profiles, Qc, Summer, S1'!Q4*RANDBETWEEN(98,102)/100</f>
        <v>0.1231972984834602</v>
      </c>
      <c r="R4" s="1">
        <f ca="1">'Profiles, Qc, Summer, S1'!R4*RANDBETWEEN(98,102)/100</f>
        <v>0.15042375092501492</v>
      </c>
      <c r="S4" s="1">
        <f ca="1">'Profiles, Qc, Summer, S1'!S4*RANDBETWEEN(98,102)/100</f>
        <v>0.13132946509756094</v>
      </c>
      <c r="T4" s="1">
        <f ca="1">'Profiles, Qc, Summer, S1'!T4*RANDBETWEEN(98,102)/100</f>
        <v>2.5366164272345101E-2</v>
      </c>
      <c r="U4" s="1">
        <f ca="1">'Profiles, Qc, Summer, S1'!U4*RANDBETWEEN(98,102)/100</f>
        <v>0.10450191949722357</v>
      </c>
      <c r="V4" s="1">
        <f ca="1">'Profiles, Qc, Summer, S1'!V4*RANDBETWEEN(98,102)/100</f>
        <v>0.14744049416836644</v>
      </c>
      <c r="W4" s="1">
        <f ca="1">'Profiles, Qc, Summer, S1'!W4*RANDBETWEEN(98,102)/100</f>
        <v>9.8842735591170627E-2</v>
      </c>
      <c r="X4" s="1">
        <f ca="1">'Profiles, Qc, Summer, S1'!X4*RANDBETWEEN(98,102)/100</f>
        <v>-9.0403456365148391E-2</v>
      </c>
      <c r="Y4" s="1">
        <f ca="1">'Profiles, Qc, Summer, S1'!Y4*RANDBETWEEN(98,102)/100</f>
        <v>-0.18810783463926423</v>
      </c>
    </row>
    <row r="5" spans="1:25" x14ac:dyDescent="0.3">
      <c r="A5">
        <v>4</v>
      </c>
      <c r="B5" s="1">
        <f ca="1">'Profiles, Qc, Summer, S1'!B5*RANDBETWEEN(98,102)/100</f>
        <v>-0.29440852239581244</v>
      </c>
      <c r="C5" s="1">
        <f ca="1">'Profiles, Qc, Summer, S1'!C5*RANDBETWEEN(98,102)/100</f>
        <v>-0.30607793959874441</v>
      </c>
      <c r="D5" s="1">
        <f ca="1">'Profiles, Qc, Summer, S1'!D5*RANDBETWEEN(98,102)/100</f>
        <v>-0.31831953064663998</v>
      </c>
      <c r="E5" s="1">
        <f ca="1">'Profiles, Qc, Summer, S1'!E5*RANDBETWEEN(98,102)/100</f>
        <v>-0.30896532623062312</v>
      </c>
      <c r="F5" s="1">
        <f ca="1">'Profiles, Qc, Summer, S1'!F5*RANDBETWEEN(98,102)/100</f>
        <v>-0.32230658765683734</v>
      </c>
      <c r="G5" s="1">
        <f ca="1">'Profiles, Qc, Summer, S1'!G5*RANDBETWEEN(98,102)/100</f>
        <v>-0.32544203104497105</v>
      </c>
      <c r="H5" s="1">
        <f ca="1">'Profiles, Qc, Summer, S1'!H5*RANDBETWEEN(98,102)/100</f>
        <v>-0.29649753347203489</v>
      </c>
      <c r="I5" s="1">
        <f ca="1">'Profiles, Qc, Summer, S1'!I5*RANDBETWEEN(98,102)/100</f>
        <v>-0.20330390481346833</v>
      </c>
      <c r="J5" s="1">
        <f ca="1">'Profiles, Qc, Summer, S1'!J5*RANDBETWEEN(98,102)/100</f>
        <v>-0.15314324668459356</v>
      </c>
      <c r="K5" s="1">
        <f ca="1">'Profiles, Qc, Summer, S1'!K5*RANDBETWEEN(98,102)/100</f>
        <v>-0.15830698455574849</v>
      </c>
      <c r="L5" s="1">
        <f ca="1">'Profiles, Qc, Summer, S1'!L5*RANDBETWEEN(98,102)/100</f>
        <v>-0.20150677877474429</v>
      </c>
      <c r="M5" s="1">
        <f ca="1">'Profiles, Qc, Summer, S1'!M5*RANDBETWEEN(98,102)/100</f>
        <v>-0.21437993803597302</v>
      </c>
      <c r="N5" s="1">
        <f ca="1">'Profiles, Qc, Summer, S1'!N5*RANDBETWEEN(98,102)/100</f>
        <v>-0.20217817300759308</v>
      </c>
      <c r="O5" s="1">
        <f ca="1">'Profiles, Qc, Summer, S1'!O5*RANDBETWEEN(98,102)/100</f>
        <v>-0.22140824235611553</v>
      </c>
      <c r="P5" s="1">
        <f ca="1">'Profiles, Qc, Summer, S1'!P5*RANDBETWEEN(98,102)/100</f>
        <v>-0.20754079287834085</v>
      </c>
      <c r="Q5" s="1">
        <f ca="1">'Profiles, Qc, Summer, S1'!Q5*RANDBETWEEN(98,102)/100</f>
        <v>-0.24943568398965399</v>
      </c>
      <c r="R5" s="1">
        <f ca="1">'Profiles, Qc, Summer, S1'!R5*RANDBETWEEN(98,102)/100</f>
        <v>-0.2792352410703749</v>
      </c>
      <c r="S5" s="1">
        <f ca="1">'Profiles, Qc, Summer, S1'!S5*RANDBETWEEN(98,102)/100</f>
        <v>-0.23869412186000172</v>
      </c>
      <c r="T5" s="1">
        <f ca="1">'Profiles, Qc, Summer, S1'!T5*RANDBETWEEN(98,102)/100</f>
        <v>-0.17049139950612438</v>
      </c>
      <c r="U5" s="1">
        <f ca="1">'Profiles, Qc, Summer, S1'!U5*RANDBETWEEN(98,102)/100</f>
        <v>-0.1523367510193066</v>
      </c>
      <c r="V5" s="1">
        <f ca="1">'Profiles, Qc, Summer, S1'!V5*RANDBETWEEN(98,102)/100</f>
        <v>-0.15744111940422226</v>
      </c>
      <c r="W5" s="1">
        <f ca="1">'Profiles, Qc, Summer, S1'!W5*RANDBETWEEN(98,102)/100</f>
        <v>-0.20796807142398144</v>
      </c>
      <c r="X5" s="1">
        <f ca="1">'Profiles, Qc, Summer, S1'!X5*RANDBETWEEN(98,102)/100</f>
        <v>-0.25926575697791138</v>
      </c>
      <c r="Y5" s="1">
        <f ca="1">'Profiles, Qc, Summer, S1'!Y5*RANDBETWEEN(98,102)/100</f>
        <v>-0.25843427198662428</v>
      </c>
    </row>
    <row r="6" spans="1:25" x14ac:dyDescent="0.3">
      <c r="A6">
        <v>5</v>
      </c>
      <c r="B6" s="1">
        <f ca="1">'Profiles, Qc, Summer, S1'!B6*RANDBETWEEN(98,102)/100</f>
        <v>-0.1308879619298777</v>
      </c>
      <c r="C6" s="1">
        <f ca="1">'Profiles, Qc, Summer, S1'!C6*RANDBETWEEN(98,102)/100</f>
        <v>-0.1676454086379241</v>
      </c>
      <c r="D6" s="1">
        <f ca="1">'Profiles, Qc, Summer, S1'!D6*RANDBETWEEN(98,102)/100</f>
        <v>-0.20084420149583843</v>
      </c>
      <c r="E6" s="1">
        <f ca="1">'Profiles, Qc, Summer, S1'!E6*RANDBETWEEN(98,102)/100</f>
        <v>-0.19834449682647237</v>
      </c>
      <c r="F6" s="1">
        <f ca="1">'Profiles, Qc, Summer, S1'!F6*RANDBETWEEN(98,102)/100</f>
        <v>-0.19958946712805847</v>
      </c>
      <c r="G6" s="1">
        <f ca="1">'Profiles, Qc, Summer, S1'!G6*RANDBETWEEN(98,102)/100</f>
        <v>-0.21795257564333975</v>
      </c>
      <c r="H6" s="1">
        <f ca="1">'Profiles, Qc, Summer, S1'!H6*RANDBETWEEN(98,102)/100</f>
        <v>-0.19212434370126374</v>
      </c>
      <c r="I6" s="1">
        <f ca="1">'Profiles, Qc, Summer, S1'!I6*RANDBETWEEN(98,102)/100</f>
        <v>-7.6697167143424672E-2</v>
      </c>
      <c r="J6" s="1">
        <f ca="1">'Profiles, Qc, Summer, S1'!J6*RANDBETWEEN(98,102)/100</f>
        <v>2.4447604410699E-2</v>
      </c>
      <c r="K6" s="1">
        <f ca="1">'Profiles, Qc, Summer, S1'!K6*RANDBETWEEN(98,102)/100</f>
        <v>8.7814353673500781E-2</v>
      </c>
      <c r="L6" s="1">
        <f ca="1">'Profiles, Qc, Summer, S1'!L6*RANDBETWEEN(98,102)/100</f>
        <v>0.14629755463341865</v>
      </c>
      <c r="M6" s="1">
        <f ca="1">'Profiles, Qc, Summer, S1'!M6*RANDBETWEEN(98,102)/100</f>
        <v>0.15075125386407184</v>
      </c>
      <c r="N6" s="1">
        <f ca="1">'Profiles, Qc, Summer, S1'!N6*RANDBETWEEN(98,102)/100</f>
        <v>0.13633265897938074</v>
      </c>
      <c r="O6" s="1">
        <f ca="1">'Profiles, Qc, Summer, S1'!O6*RANDBETWEEN(98,102)/100</f>
        <v>0.11138699822471787</v>
      </c>
      <c r="P6" s="1">
        <f ca="1">'Profiles, Qc, Summer, S1'!P6*RANDBETWEEN(98,102)/100</f>
        <v>7.1424594544963263E-2</v>
      </c>
      <c r="Q6" s="1">
        <f ca="1">'Profiles, Qc, Summer, S1'!Q6*RANDBETWEEN(98,102)/100</f>
        <v>4.6945086613972294E-2</v>
      </c>
      <c r="R6" s="1">
        <f ca="1">'Profiles, Qc, Summer, S1'!R6*RANDBETWEEN(98,102)/100</f>
        <v>3.9615831770412474E-2</v>
      </c>
      <c r="S6" s="1">
        <f ca="1">'Profiles, Qc, Summer, S1'!S6*RANDBETWEEN(98,102)/100</f>
        <v>3.5921423910575706E-2</v>
      </c>
      <c r="T6" s="1">
        <f ca="1">'Profiles, Qc, Summer, S1'!T6*RANDBETWEEN(98,102)/100</f>
        <v>3.5975264066671148E-2</v>
      </c>
      <c r="U6" s="1">
        <f ca="1">'Profiles, Qc, Summer, S1'!U6*RANDBETWEEN(98,102)/100</f>
        <v>9.637166316527836E-3</v>
      </c>
      <c r="V6" s="1">
        <f ca="1">'Profiles, Qc, Summer, S1'!V6*RANDBETWEEN(98,102)/100</f>
        <v>7.6521950509037748E-2</v>
      </c>
      <c r="W6" s="1">
        <f ca="1">'Profiles, Qc, Summer, S1'!W6*RANDBETWEEN(98,102)/100</f>
        <v>3.4903984199037133E-2</v>
      </c>
      <c r="X6" s="1">
        <f ca="1">'Profiles, Qc, Summer, S1'!X6*RANDBETWEEN(98,102)/100</f>
        <v>1.981118108615533E-2</v>
      </c>
      <c r="Y6" s="1">
        <f ca="1">'Profiles, Qc, Summer, S1'!Y6*RANDBETWEEN(98,102)/100</f>
        <v>-3.2053622900378581E-2</v>
      </c>
    </row>
    <row r="7" spans="1:25" x14ac:dyDescent="0.3">
      <c r="A7">
        <v>6</v>
      </c>
      <c r="B7" s="1">
        <f ca="1">'Profiles, Qc, Summer, S1'!B7*RANDBETWEEN(98,102)/100</f>
        <v>0.37363378023471783</v>
      </c>
      <c r="C7" s="1">
        <f ca="1">'Profiles, Qc, Summer, S1'!C7*RANDBETWEEN(98,102)/100</f>
        <v>0.40702931204642012</v>
      </c>
      <c r="D7" s="1">
        <f ca="1">'Profiles, Qc, Summer, S1'!D7*RANDBETWEEN(98,102)/100</f>
        <v>0.3144580015245802</v>
      </c>
      <c r="E7" s="1">
        <f ca="1">'Profiles, Qc, Summer, S1'!E7*RANDBETWEEN(98,102)/100</f>
        <v>0.35952155511462741</v>
      </c>
      <c r="F7" s="1">
        <f ca="1">'Profiles, Qc, Summer, S1'!F7*RANDBETWEEN(98,102)/100</f>
        <v>0.37179444267456624</v>
      </c>
      <c r="G7" s="1">
        <f ca="1">'Profiles, Qc, Summer, S1'!G7*RANDBETWEEN(98,102)/100</f>
        <v>0.38559232648988917</v>
      </c>
      <c r="H7" s="1">
        <f ca="1">'Profiles, Qc, Summer, S1'!H7*RANDBETWEEN(98,102)/100</f>
        <v>0.37350811737548961</v>
      </c>
      <c r="I7" s="1">
        <f ca="1">'Profiles, Qc, Summer, S1'!I7*RANDBETWEEN(98,102)/100</f>
        <v>0.69754936245761601</v>
      </c>
      <c r="J7" s="1">
        <f ca="1">'Profiles, Qc, Summer, S1'!J7*RANDBETWEEN(98,102)/100</f>
        <v>0.79317850321660854</v>
      </c>
      <c r="K7" s="1">
        <f ca="1">'Profiles, Qc, Summer, S1'!K7*RANDBETWEEN(98,102)/100</f>
        <v>0.7755850238739701</v>
      </c>
      <c r="L7" s="1">
        <f ca="1">'Profiles, Qc, Summer, S1'!L7*RANDBETWEEN(98,102)/100</f>
        <v>0.70547388957489954</v>
      </c>
      <c r="M7" s="1">
        <f ca="1">'Profiles, Qc, Summer, S1'!M7*RANDBETWEEN(98,102)/100</f>
        <v>0.83428495614538989</v>
      </c>
      <c r="N7" s="1">
        <f ca="1">'Profiles, Qc, Summer, S1'!N7*RANDBETWEEN(98,102)/100</f>
        <v>0.86069667013733808</v>
      </c>
      <c r="O7" s="1">
        <f ca="1">'Profiles, Qc, Summer, S1'!O7*RANDBETWEEN(98,102)/100</f>
        <v>0.80233014756231635</v>
      </c>
      <c r="P7" s="1">
        <f ca="1">'Profiles, Qc, Summer, S1'!P7*RANDBETWEEN(98,102)/100</f>
        <v>0.68303279317218146</v>
      </c>
      <c r="Q7" s="1">
        <f ca="1">'Profiles, Qc, Summer, S1'!Q7*RANDBETWEEN(98,102)/100</f>
        <v>0.60068484418159007</v>
      </c>
      <c r="R7" s="1">
        <f ca="1">'Profiles, Qc, Summer, S1'!R7*RANDBETWEEN(98,102)/100</f>
        <v>0.73973800910610743</v>
      </c>
      <c r="S7" s="1">
        <f ca="1">'Profiles, Qc, Summer, S1'!S7*RANDBETWEEN(98,102)/100</f>
        <v>0.71011241891137966</v>
      </c>
      <c r="T7" s="1">
        <f ca="1">'Profiles, Qc, Summer, S1'!T7*RANDBETWEEN(98,102)/100</f>
        <v>0.55724363138258104</v>
      </c>
      <c r="U7" s="1">
        <f ca="1">'Profiles, Qc, Summer, S1'!U7*RANDBETWEEN(98,102)/100</f>
        <v>0.53248205209988242</v>
      </c>
      <c r="V7" s="1">
        <f ca="1">'Profiles, Qc, Summer, S1'!V7*RANDBETWEEN(98,102)/100</f>
        <v>0.60269442686862706</v>
      </c>
      <c r="W7" s="1">
        <f ca="1">'Profiles, Qc, Summer, S1'!W7*RANDBETWEEN(98,102)/100</f>
        <v>0.47899836000721807</v>
      </c>
      <c r="X7" s="1">
        <f ca="1">'Profiles, Qc, Summer, S1'!X7*RANDBETWEEN(98,102)/100</f>
        <v>0.36207782916259157</v>
      </c>
      <c r="Y7" s="1">
        <f ca="1">'Profiles, Qc, Summer, S1'!Y7*RANDBETWEEN(98,102)/100</f>
        <v>0.41554319252834759</v>
      </c>
    </row>
    <row r="8" spans="1:25" x14ac:dyDescent="0.3">
      <c r="A8">
        <v>7</v>
      </c>
      <c r="B8" s="1">
        <f ca="1">'Profiles, Qc, Summer, S1'!B8*RANDBETWEEN(98,102)/100</f>
        <v>-0.2071351622200612</v>
      </c>
      <c r="C8" s="1">
        <f ca="1">'Profiles, Qc, Summer, S1'!C8*RANDBETWEEN(98,102)/100</f>
        <v>-0.2118765908831238</v>
      </c>
      <c r="D8" s="1">
        <f ca="1">'Profiles, Qc, Summer, S1'!D8*RANDBETWEEN(98,102)/100</f>
        <v>-0.22743652633656314</v>
      </c>
      <c r="E8" s="1">
        <f ca="1">'Profiles, Qc, Summer, S1'!E8*RANDBETWEEN(98,102)/100</f>
        <v>-0.23044056965380599</v>
      </c>
      <c r="F8" s="1">
        <f ca="1">'Profiles, Qc, Summer, S1'!F8*RANDBETWEEN(98,102)/100</f>
        <v>-0.21561838589215615</v>
      </c>
      <c r="G8" s="1">
        <f ca="1">'Profiles, Qc, Summer, S1'!G8*RANDBETWEEN(98,102)/100</f>
        <v>-0.22787601477500896</v>
      </c>
      <c r="H8" s="1">
        <f ca="1">'Profiles, Qc, Summer, S1'!H8*RANDBETWEEN(98,102)/100</f>
        <v>-0.20166930451002787</v>
      </c>
      <c r="I8" s="1">
        <f ca="1">'Profiles, Qc, Summer, S1'!I8*RANDBETWEEN(98,102)/100</f>
        <v>-9.1014648862364406E-2</v>
      </c>
      <c r="J8" s="1">
        <f ca="1">'Profiles, Qc, Summer, S1'!J8*RANDBETWEEN(98,102)/100</f>
        <v>-1.6358550861258772E-2</v>
      </c>
      <c r="K8" s="1">
        <f ca="1">'Profiles, Qc, Summer, S1'!K8*RANDBETWEEN(98,102)/100</f>
        <v>-1.2060510910568211E-2</v>
      </c>
      <c r="L8" s="1">
        <f ca="1">'Profiles, Qc, Summer, S1'!L8*RANDBETWEEN(98,102)/100</f>
        <v>2.814575442720367E-2</v>
      </c>
      <c r="M8" s="1">
        <f ca="1">'Profiles, Qc, Summer, S1'!M8*RANDBETWEEN(98,102)/100</f>
        <v>9.2617246261655212E-3</v>
      </c>
      <c r="N8" s="1">
        <f ca="1">'Profiles, Qc, Summer, S1'!N8*RANDBETWEEN(98,102)/100</f>
        <v>2.4288041963539181E-3</v>
      </c>
      <c r="O8" s="1">
        <f ca="1">'Profiles, Qc, Summer, S1'!O8*RANDBETWEEN(98,102)/100</f>
        <v>1.626084828332252E-3</v>
      </c>
      <c r="P8" s="1">
        <f ca="1">'Profiles, Qc, Summer, S1'!P8*RANDBETWEEN(98,102)/100</f>
        <v>-2.3251785719607267E-2</v>
      </c>
      <c r="Q8" s="1">
        <f ca="1">'Profiles, Qc, Summer, S1'!Q8*RANDBETWEEN(98,102)/100</f>
        <v>-4.1653821749105556E-2</v>
      </c>
      <c r="R8" s="1">
        <f ca="1">'Profiles, Qc, Summer, S1'!R8*RANDBETWEEN(98,102)/100</f>
        <v>-6.0207731358170549E-2</v>
      </c>
      <c r="S8" s="1">
        <f ca="1">'Profiles, Qc, Summer, S1'!S8*RANDBETWEEN(98,102)/100</f>
        <v>-7.8014290704351494E-2</v>
      </c>
      <c r="T8" s="1">
        <f ca="1">'Profiles, Qc, Summer, S1'!T8*RANDBETWEEN(98,102)/100</f>
        <v>-6.8447786744635308E-2</v>
      </c>
      <c r="U8" s="1">
        <f ca="1">'Profiles, Qc, Summer, S1'!U8*RANDBETWEEN(98,102)/100</f>
        <v>-8.2710588101590959E-2</v>
      </c>
      <c r="V8" s="1">
        <f ca="1">'Profiles, Qc, Summer, S1'!V8*RANDBETWEEN(98,102)/100</f>
        <v>-6.0037564494264756E-2</v>
      </c>
      <c r="W8" s="1">
        <f ca="1">'Profiles, Qc, Summer, S1'!W8*RANDBETWEEN(98,102)/100</f>
        <v>-0.10871870714071136</v>
      </c>
      <c r="X8" s="1">
        <f ca="1">'Profiles, Qc, Summer, S1'!X8*RANDBETWEEN(98,102)/100</f>
        <v>-0.13790377382930519</v>
      </c>
      <c r="Y8" s="1">
        <f ca="1">'Profiles, Qc, Summer, S1'!Y8*RANDBETWEEN(98,102)/100</f>
        <v>-0.14671137686512178</v>
      </c>
    </row>
    <row r="9" spans="1:25" x14ac:dyDescent="0.3">
      <c r="A9">
        <v>8</v>
      </c>
      <c r="B9" s="1">
        <f ca="1">'Profiles, Qc, Summer, S1'!B9*RANDBETWEEN(98,102)/100</f>
        <v>-0.86685991594989975</v>
      </c>
      <c r="C9" s="1">
        <f ca="1">'Profiles, Qc, Summer, S1'!C9*RANDBETWEEN(98,102)/100</f>
        <v>-0.86413683803153774</v>
      </c>
      <c r="D9" s="1">
        <f ca="1">'Profiles, Qc, Summer, S1'!D9*RANDBETWEEN(98,102)/100</f>
        <v>-0.88102399629753902</v>
      </c>
      <c r="E9" s="1">
        <f ca="1">'Profiles, Qc, Summer, S1'!E9*RANDBETWEEN(98,102)/100</f>
        <v>-0.86808333904995449</v>
      </c>
      <c r="F9" s="1">
        <f ca="1">'Profiles, Qc, Summer, S1'!F9*RANDBETWEEN(98,102)/100</f>
        <v>-0.8913960425897588</v>
      </c>
      <c r="G9" s="1">
        <f ca="1">'Profiles, Qc, Summer, S1'!G9*RANDBETWEEN(98,102)/100</f>
        <v>-0.84458553821074966</v>
      </c>
      <c r="H9" s="1">
        <f ca="1">'Profiles, Qc, Summer, S1'!H9*RANDBETWEEN(98,102)/100</f>
        <v>-0.73235977769494665</v>
      </c>
      <c r="I9" s="1">
        <f ca="1">'Profiles, Qc, Summer, S1'!I9*RANDBETWEEN(98,102)/100</f>
        <v>-0.60432310218711904</v>
      </c>
      <c r="J9" s="1">
        <f ca="1">'Profiles, Qc, Summer, S1'!J9*RANDBETWEEN(98,102)/100</f>
        <v>-0.59294392418449615</v>
      </c>
      <c r="K9" s="1">
        <f ca="1">'Profiles, Qc, Summer, S1'!K9*RANDBETWEEN(98,102)/100</f>
        <v>-0.5777168024136361</v>
      </c>
      <c r="L9" s="1">
        <f ca="1">'Profiles, Qc, Summer, S1'!L9*RANDBETWEEN(98,102)/100</f>
        <v>-0.57952948151976702</v>
      </c>
      <c r="M9" s="1">
        <f ca="1">'Profiles, Qc, Summer, S1'!M9*RANDBETWEEN(98,102)/100</f>
        <v>-0.56188537340714217</v>
      </c>
      <c r="N9" s="1">
        <f ca="1">'Profiles, Qc, Summer, S1'!N9*RANDBETWEEN(98,102)/100</f>
        <v>-0.57514296302830803</v>
      </c>
      <c r="O9" s="1">
        <f ca="1">'Profiles, Qc, Summer, S1'!O9*RANDBETWEEN(98,102)/100</f>
        <v>-0.59731987051918034</v>
      </c>
      <c r="P9" s="1">
        <f ca="1">'Profiles, Qc, Summer, S1'!P9*RANDBETWEEN(98,102)/100</f>
        <v>-0.6566957508872866</v>
      </c>
      <c r="Q9" s="1">
        <f ca="1">'Profiles, Qc, Summer, S1'!Q9*RANDBETWEEN(98,102)/100</f>
        <v>-0.69984714965215522</v>
      </c>
      <c r="R9" s="1">
        <f ca="1">'Profiles, Qc, Summer, S1'!R9*RANDBETWEEN(98,102)/100</f>
        <v>-0.70324014102728538</v>
      </c>
      <c r="S9" s="1">
        <f ca="1">'Profiles, Qc, Summer, S1'!S9*RANDBETWEEN(98,102)/100</f>
        <v>-0.70551448288987539</v>
      </c>
      <c r="T9" s="1">
        <f ca="1">'Profiles, Qc, Summer, S1'!T9*RANDBETWEEN(98,102)/100</f>
        <v>-0.72611240988437398</v>
      </c>
      <c r="U9" s="1">
        <f ca="1">'Profiles, Qc, Summer, S1'!U9*RANDBETWEEN(98,102)/100</f>
        <v>-0.74301027469958658</v>
      </c>
      <c r="V9" s="1">
        <f ca="1">'Profiles, Qc, Summer, S1'!V9*RANDBETWEEN(98,102)/100</f>
        <v>-0.79814386251731895</v>
      </c>
      <c r="W9" s="1">
        <f ca="1">'Profiles, Qc, Summer, S1'!W9*RANDBETWEEN(98,102)/100</f>
        <v>-0.84869787992965995</v>
      </c>
      <c r="X9" s="1">
        <f ca="1">'Profiles, Qc, Summer, S1'!X9*RANDBETWEEN(98,102)/100</f>
        <v>-0.86061901011536701</v>
      </c>
      <c r="Y9" s="1">
        <f ca="1">'Profiles, Qc, Summer, S1'!Y9*RANDBETWEEN(98,102)/100</f>
        <v>-0.85146055153787914</v>
      </c>
    </row>
    <row r="10" spans="1:25" x14ac:dyDescent="0.3">
      <c r="A10">
        <v>9</v>
      </c>
      <c r="B10" s="1">
        <f ca="1">'Profiles, Qc, Summer, S1'!B10*RANDBETWEEN(98,102)/100</f>
        <v>2.6055817504271987E-3</v>
      </c>
      <c r="C10" s="1">
        <f ca="1">'Profiles, Qc, Summer, S1'!C10*RANDBETWEEN(98,102)/100</f>
        <v>-2.4270841322980553E-2</v>
      </c>
      <c r="D10" s="1">
        <f ca="1">'Profiles, Qc, Summer, S1'!D10*RANDBETWEEN(98,102)/100</f>
        <v>-3.1705573831544563E-2</v>
      </c>
      <c r="E10" s="1">
        <f ca="1">'Profiles, Qc, Summer, S1'!E10*RANDBETWEEN(98,102)/100</f>
        <v>-4.0218157694088499E-2</v>
      </c>
      <c r="F10" s="1">
        <f ca="1">'Profiles, Qc, Summer, S1'!F10*RANDBETWEEN(98,102)/100</f>
        <v>-3.7917950712376837E-2</v>
      </c>
      <c r="G10" s="1">
        <f ca="1">'Profiles, Qc, Summer, S1'!G10*RANDBETWEEN(98,102)/100</f>
        <v>-4.3375461914326376E-2</v>
      </c>
      <c r="H10" s="1">
        <f ca="1">'Profiles, Qc, Summer, S1'!H10*RANDBETWEEN(98,102)/100</f>
        <v>-8.1609092937273864E-2</v>
      </c>
      <c r="I10" s="1">
        <f ca="1">'Profiles, Qc, Summer, S1'!I10*RANDBETWEEN(98,102)/100</f>
        <v>-2.7382104199012835E-2</v>
      </c>
      <c r="J10" s="1">
        <f ca="1">'Profiles, Qc, Summer, S1'!J10*RANDBETWEEN(98,102)/100</f>
        <v>-4.0956814690363448E-2</v>
      </c>
      <c r="K10" s="1">
        <f ca="1">'Profiles, Qc, Summer, S1'!K10*RANDBETWEEN(98,102)/100</f>
        <v>-1.4482450966217966E-2</v>
      </c>
      <c r="L10" s="1">
        <f ca="1">'Profiles, Qc, Summer, S1'!L10*RANDBETWEEN(98,102)/100</f>
        <v>-2.697191099708281E-4</v>
      </c>
      <c r="M10" s="1">
        <f ca="1">'Profiles, Qc, Summer, S1'!M10*RANDBETWEEN(98,102)/100</f>
        <v>1.0904827963649057E-2</v>
      </c>
      <c r="N10" s="1">
        <f ca="1">'Profiles, Qc, Summer, S1'!N10*RANDBETWEEN(98,102)/100</f>
        <v>3.7343609518132377E-2</v>
      </c>
      <c r="O10" s="1">
        <f ca="1">'Profiles, Qc, Summer, S1'!O10*RANDBETWEEN(98,102)/100</f>
        <v>3.8206047445535407E-2</v>
      </c>
      <c r="P10" s="1">
        <f ca="1">'Profiles, Qc, Summer, S1'!P10*RANDBETWEEN(98,102)/100</f>
        <v>3.0149163452652505E-2</v>
      </c>
      <c r="Q10" s="1">
        <f ca="1">'Profiles, Qc, Summer, S1'!Q10*RANDBETWEEN(98,102)/100</f>
        <v>6.9279254665623652E-2</v>
      </c>
      <c r="R10" s="1">
        <f ca="1">'Profiles, Qc, Summer, S1'!R10*RANDBETWEEN(98,102)/100</f>
        <v>5.6504599707715979E-2</v>
      </c>
      <c r="S10" s="1">
        <f ca="1">'Profiles, Qc, Summer, S1'!S10*RANDBETWEEN(98,102)/100</f>
        <v>5.0600542800779455E-2</v>
      </c>
      <c r="T10" s="1">
        <f ca="1">'Profiles, Qc, Summer, S1'!T10*RANDBETWEEN(98,102)/100</f>
        <v>4.2320771339095779E-2</v>
      </c>
      <c r="U10" s="1">
        <f ca="1">'Profiles, Qc, Summer, S1'!U10*RANDBETWEEN(98,102)/100</f>
        <v>4.2885150712075937E-2</v>
      </c>
      <c r="V10" s="1">
        <f ca="1">'Profiles, Qc, Summer, S1'!V10*RANDBETWEEN(98,102)/100</f>
        <v>6.0613824361150578E-2</v>
      </c>
      <c r="W10" s="1">
        <f ca="1">'Profiles, Qc, Summer, S1'!W10*RANDBETWEEN(98,102)/100</f>
        <v>5.401462033471268E-2</v>
      </c>
      <c r="X10" s="1">
        <f ca="1">'Profiles, Qc, Summer, S1'!X10*RANDBETWEEN(98,102)/100</f>
        <v>-5.2619039511000165E-3</v>
      </c>
      <c r="Y10" s="1">
        <f ca="1">'Profiles, Qc, Summer, S1'!Y10*RANDBETWEEN(98,102)/100</f>
        <v>-8.7569239229155077E-3</v>
      </c>
    </row>
    <row r="11" spans="1:25" x14ac:dyDescent="0.3">
      <c r="A11">
        <v>10</v>
      </c>
      <c r="B11" s="1">
        <f ca="1">'Profiles, Qc, Summer, S1'!B11*RANDBETWEEN(98,102)/100</f>
        <v>-0.1259768115326475</v>
      </c>
      <c r="C11" s="1">
        <f ca="1">'Profiles, Qc, Summer, S1'!C11*RANDBETWEEN(98,102)/100</f>
        <v>-0.13939145310975562</v>
      </c>
      <c r="D11" s="1">
        <f ca="1">'Profiles, Qc, Summer, S1'!D11*RANDBETWEEN(98,102)/100</f>
        <v>-0.14296786513376156</v>
      </c>
      <c r="E11" s="1">
        <f ca="1">'Profiles, Qc, Summer, S1'!E11*RANDBETWEEN(98,102)/100</f>
        <v>-0.13700520820599929</v>
      </c>
      <c r="F11" s="1">
        <f ca="1">'Profiles, Qc, Summer, S1'!F11*RANDBETWEEN(98,102)/100</f>
        <v>-0.14448799910262308</v>
      </c>
      <c r="G11" s="1">
        <f ca="1">'Profiles, Qc, Summer, S1'!G11*RANDBETWEEN(98,102)/100</f>
        <v>-0.15148069449034698</v>
      </c>
      <c r="H11" s="1">
        <f ca="1">'Profiles, Qc, Summer, S1'!H11*RANDBETWEEN(98,102)/100</f>
        <v>-4.7422061862357437E-2</v>
      </c>
      <c r="I11" s="1">
        <f ca="1">'Profiles, Qc, Summer, S1'!I11*RANDBETWEEN(98,102)/100</f>
        <v>4.0611045808378023E-2</v>
      </c>
      <c r="J11" s="1">
        <f ca="1">'Profiles, Qc, Summer, S1'!J11*RANDBETWEEN(98,102)/100</f>
        <v>9.2391023430084415E-2</v>
      </c>
      <c r="K11" s="1">
        <f ca="1">'Profiles, Qc, Summer, S1'!K11*RANDBETWEEN(98,102)/100</f>
        <v>0.10167861534532475</v>
      </c>
      <c r="L11" s="1">
        <f ca="1">'Profiles, Qc, Summer, S1'!L11*RANDBETWEEN(98,102)/100</f>
        <v>4.2263137381445694E-2</v>
      </c>
      <c r="M11" s="1">
        <f ca="1">'Profiles, Qc, Summer, S1'!M11*RANDBETWEEN(98,102)/100</f>
        <v>0.10065961890934273</v>
      </c>
      <c r="N11" s="1">
        <f ca="1">'Profiles, Qc, Summer, S1'!N11*RANDBETWEEN(98,102)/100</f>
        <v>0.10931545020873068</v>
      </c>
      <c r="O11" s="1">
        <f ca="1">'Profiles, Qc, Summer, S1'!O11*RANDBETWEEN(98,102)/100</f>
        <v>0.10715191961150777</v>
      </c>
      <c r="P11" s="1">
        <f ca="1">'Profiles, Qc, Summer, S1'!P11*RANDBETWEEN(98,102)/100</f>
        <v>8.3963663757125884E-2</v>
      </c>
      <c r="Q11" s="1">
        <f ca="1">'Profiles, Qc, Summer, S1'!Q11*RANDBETWEEN(98,102)/100</f>
        <v>3.6000594509318168E-2</v>
      </c>
      <c r="R11" s="1">
        <f ca="1">'Profiles, Qc, Summer, S1'!R11*RANDBETWEEN(98,102)/100</f>
        <v>1.8431145228690934E-2</v>
      </c>
      <c r="S11" s="1">
        <f ca="1">'Profiles, Qc, Summer, S1'!S11*RANDBETWEEN(98,102)/100</f>
        <v>1.8190294163777709E-2</v>
      </c>
      <c r="T11" s="1">
        <f ca="1">'Profiles, Qc, Summer, S1'!T11*RANDBETWEEN(98,102)/100</f>
        <v>1.8563912514777021E-2</v>
      </c>
      <c r="U11" s="1">
        <f ca="1">'Profiles, Qc, Summer, S1'!U11*RANDBETWEEN(98,102)/100</f>
        <v>3.6712715292270853E-2</v>
      </c>
      <c r="V11" s="1">
        <f ca="1">'Profiles, Qc, Summer, S1'!V11*RANDBETWEEN(98,102)/100</f>
        <v>5.2669958186737323E-2</v>
      </c>
      <c r="W11" s="1">
        <f ca="1">'Profiles, Qc, Summer, S1'!W11*RANDBETWEEN(98,102)/100</f>
        <v>7.3522546117798871E-3</v>
      </c>
      <c r="X11" s="1">
        <f ca="1">'Profiles, Qc, Summer, S1'!X11*RANDBETWEEN(98,102)/100</f>
        <v>-5.3850876821679348E-2</v>
      </c>
      <c r="Y11" s="1">
        <f ca="1">'Profiles, Qc, Summer, S1'!Y11*RANDBETWEEN(98,102)/100</f>
        <v>-9.0540285803671239E-2</v>
      </c>
    </row>
    <row r="12" spans="1:25" x14ac:dyDescent="0.3">
      <c r="A12">
        <v>11</v>
      </c>
      <c r="B12" s="1">
        <f ca="1">'Profiles, Qc, Summer, S1'!B12*RANDBETWEEN(98,102)/100</f>
        <v>-0.1521544502109585</v>
      </c>
      <c r="C12" s="1">
        <f ca="1">'Profiles, Qc, Summer, S1'!C12*RANDBETWEEN(98,102)/100</f>
        <v>-0.16528228473044129</v>
      </c>
      <c r="D12" s="1">
        <f ca="1">'Profiles, Qc, Summer, S1'!D12*RANDBETWEEN(98,102)/100</f>
        <v>-0.17609944311188419</v>
      </c>
      <c r="E12" s="1">
        <f ca="1">'Profiles, Qc, Summer, S1'!E12*RANDBETWEEN(98,102)/100</f>
        <v>-0.17176054612456912</v>
      </c>
      <c r="F12" s="1">
        <f ca="1">'Profiles, Qc, Summer, S1'!F12*RANDBETWEEN(98,102)/100</f>
        <v>-0.16729517934475338</v>
      </c>
      <c r="G12" s="1">
        <f ca="1">'Profiles, Qc, Summer, S1'!G12*RANDBETWEEN(98,102)/100</f>
        <v>-0.17470656576056268</v>
      </c>
      <c r="H12" s="1">
        <f ca="1">'Profiles, Qc, Summer, S1'!H12*RANDBETWEEN(98,102)/100</f>
        <v>-0.13778790859821399</v>
      </c>
      <c r="I12" s="1">
        <f ca="1">'Profiles, Qc, Summer, S1'!I12*RANDBETWEEN(98,102)/100</f>
        <v>-0.1132647898152927</v>
      </c>
      <c r="J12" s="1">
        <f ca="1">'Profiles, Qc, Summer, S1'!J12*RANDBETWEEN(98,102)/100</f>
        <v>-9.4365074145710381E-2</v>
      </c>
      <c r="K12" s="1">
        <f ca="1">'Profiles, Qc, Summer, S1'!K12*RANDBETWEEN(98,102)/100</f>
        <v>-7.3628194485790083E-2</v>
      </c>
      <c r="L12" s="1">
        <f ca="1">'Profiles, Qc, Summer, S1'!L12*RANDBETWEEN(98,102)/100</f>
        <v>-7.401091550124024E-2</v>
      </c>
      <c r="M12" s="1">
        <f ca="1">'Profiles, Qc, Summer, S1'!M12*RANDBETWEEN(98,102)/100</f>
        <v>-7.9982185262678765E-2</v>
      </c>
      <c r="N12" s="1">
        <f ca="1">'Profiles, Qc, Summer, S1'!N12*RANDBETWEEN(98,102)/100</f>
        <v>-9.2081690232696231E-2</v>
      </c>
      <c r="O12" s="1">
        <f ca="1">'Profiles, Qc, Summer, S1'!O12*RANDBETWEEN(98,102)/100</f>
        <v>-9.2880839738336038E-2</v>
      </c>
      <c r="P12" s="1">
        <f ca="1">'Profiles, Qc, Summer, S1'!P12*RANDBETWEEN(98,102)/100</f>
        <v>-0.10844306261180141</v>
      </c>
      <c r="Q12" s="1">
        <f ca="1">'Profiles, Qc, Summer, S1'!Q12*RANDBETWEEN(98,102)/100</f>
        <v>-0.10428810156492106</v>
      </c>
      <c r="R12" s="1">
        <f ca="1">'Profiles, Qc, Summer, S1'!R12*RANDBETWEEN(98,102)/100</f>
        <v>-0.1090876603816045</v>
      </c>
      <c r="S12" s="1">
        <f ca="1">'Profiles, Qc, Summer, S1'!S12*RANDBETWEEN(98,102)/100</f>
        <v>-8.4387163980211538E-2</v>
      </c>
      <c r="T12" s="1">
        <f ca="1">'Profiles, Qc, Summer, S1'!T12*RANDBETWEEN(98,102)/100</f>
        <v>-7.6121681660513016E-2</v>
      </c>
      <c r="U12" s="1">
        <f ca="1">'Profiles, Qc, Summer, S1'!U12*RANDBETWEEN(98,102)/100</f>
        <v>-8.5001930245725207E-2</v>
      </c>
      <c r="V12" s="1">
        <f ca="1">'Profiles, Qc, Summer, S1'!V12*RANDBETWEEN(98,102)/100</f>
        <v>-7.115262157690963E-2</v>
      </c>
      <c r="W12" s="1">
        <f ca="1">'Profiles, Qc, Summer, S1'!W12*RANDBETWEEN(98,102)/100</f>
        <v>-8.8612079979152242E-2</v>
      </c>
      <c r="X12" s="1">
        <f ca="1">'Profiles, Qc, Summer, S1'!X12*RANDBETWEEN(98,102)/100</f>
        <v>-0.10560123631783011</v>
      </c>
      <c r="Y12" s="1">
        <f ca="1">'Profiles, Qc, Summer, S1'!Y12*RANDBETWEEN(98,102)/100</f>
        <v>-0.11811973900265535</v>
      </c>
    </row>
    <row r="13" spans="1:25" x14ac:dyDescent="0.3">
      <c r="A13">
        <v>12</v>
      </c>
      <c r="B13" s="1">
        <f ca="1">'Profiles, Qc, Summer, S1'!B13*RANDBETWEEN(98,102)/100</f>
        <v>-0.27311098193942146</v>
      </c>
      <c r="C13" s="1">
        <f ca="1">'Profiles, Qc, Summer, S1'!C13*RANDBETWEEN(98,102)/100</f>
        <v>-0.16681884220727988</v>
      </c>
      <c r="D13" s="1">
        <f ca="1">'Profiles, Qc, Summer, S1'!D13*RANDBETWEEN(98,102)/100</f>
        <v>-0.20257808699643376</v>
      </c>
      <c r="E13" s="1">
        <f ca="1">'Profiles, Qc, Summer, S1'!E13*RANDBETWEEN(98,102)/100</f>
        <v>-0.16116703324892023</v>
      </c>
      <c r="F13" s="1">
        <f ca="1">'Profiles, Qc, Summer, S1'!F13*RANDBETWEEN(98,102)/100</f>
        <v>-0.18861423532135865</v>
      </c>
      <c r="G13" s="1">
        <f ca="1">'Profiles, Qc, Summer, S1'!G13*RANDBETWEEN(98,102)/100</f>
        <v>-0.10021266409584112</v>
      </c>
      <c r="H13" s="1">
        <f ca="1">'Profiles, Qc, Summer, S1'!H13*RANDBETWEEN(98,102)/100</f>
        <v>-0.33097416751697489</v>
      </c>
      <c r="I13" s="1">
        <f ca="1">'Profiles, Qc, Summer, S1'!I13*RANDBETWEEN(98,102)/100</f>
        <v>-0.27085929626912419</v>
      </c>
      <c r="J13" s="1">
        <f ca="1">'Profiles, Qc, Summer, S1'!J13*RANDBETWEEN(98,102)/100</f>
        <v>-0.19297100997463842</v>
      </c>
      <c r="K13" s="1">
        <f ca="1">'Profiles, Qc, Summer, S1'!K13*RANDBETWEEN(98,102)/100</f>
        <v>-0.22939044335818834</v>
      </c>
      <c r="L13" s="1">
        <f ca="1">'Profiles, Qc, Summer, S1'!L13*RANDBETWEEN(98,102)/100</f>
        <v>-0.23757138010500664</v>
      </c>
      <c r="M13" s="1">
        <f ca="1">'Profiles, Qc, Summer, S1'!M13*RANDBETWEEN(98,102)/100</f>
        <v>-0.22288749715482969</v>
      </c>
      <c r="N13" s="1">
        <f ca="1">'Profiles, Qc, Summer, S1'!N13*RANDBETWEEN(98,102)/100</f>
        <v>0.11054630756853356</v>
      </c>
      <c r="O13" s="1">
        <f ca="1">'Profiles, Qc, Summer, S1'!O13*RANDBETWEEN(98,102)/100</f>
        <v>5.6653555423513108E-2</v>
      </c>
      <c r="P13" s="1">
        <f ca="1">'Profiles, Qc, Summer, S1'!P13*RANDBETWEEN(98,102)/100</f>
        <v>-0.31696355725582159</v>
      </c>
      <c r="Q13" s="1">
        <f ca="1">'Profiles, Qc, Summer, S1'!Q13*RANDBETWEEN(98,102)/100</f>
        <v>-0.10466102480757071</v>
      </c>
      <c r="R13" s="1">
        <f ca="1">'Profiles, Qc, Summer, S1'!R13*RANDBETWEEN(98,102)/100</f>
        <v>-0.12179481923378256</v>
      </c>
      <c r="S13" s="1">
        <f ca="1">'Profiles, Qc, Summer, S1'!S13*RANDBETWEEN(98,102)/100</f>
        <v>-6.9485552118703275E-2</v>
      </c>
      <c r="T13" s="1">
        <f ca="1">'Profiles, Qc, Summer, S1'!T13*RANDBETWEEN(98,102)/100</f>
        <v>3.3066745417644696E-3</v>
      </c>
      <c r="U13" s="1">
        <f ca="1">'Profiles, Qc, Summer, S1'!U13*RANDBETWEEN(98,102)/100</f>
        <v>0.21116614848665868</v>
      </c>
      <c r="V13" s="1">
        <f ca="1">'Profiles, Qc, Summer, S1'!V13*RANDBETWEEN(98,102)/100</f>
        <v>0.475826923604945</v>
      </c>
      <c r="W13" s="1">
        <f ca="1">'Profiles, Qc, Summer, S1'!W13*RANDBETWEEN(98,102)/100</f>
        <v>0.47866749667859732</v>
      </c>
      <c r="X13" s="1">
        <f ca="1">'Profiles, Qc, Summer, S1'!X13*RANDBETWEEN(98,102)/100</f>
        <v>0.45876670824200599</v>
      </c>
      <c r="Y13" s="1">
        <f ca="1">'Profiles, Qc, Summer, S1'!Y13*RANDBETWEEN(98,102)/100</f>
        <v>0.46769851694112857</v>
      </c>
    </row>
    <row r="14" spans="1:25" x14ac:dyDescent="0.3">
      <c r="A14">
        <v>13</v>
      </c>
      <c r="B14" s="1">
        <f ca="1">'Profiles, Qc, Summer, S1'!B14*RANDBETWEEN(98,102)/100</f>
        <v>0.24088517599926415</v>
      </c>
      <c r="C14" s="1">
        <f ca="1">'Profiles, Qc, Summer, S1'!C14*RANDBETWEEN(98,102)/100</f>
        <v>0.22433491497848404</v>
      </c>
      <c r="D14" s="1">
        <f ca="1">'Profiles, Qc, Summer, S1'!D14*RANDBETWEEN(98,102)/100</f>
        <v>0.17204474142649309</v>
      </c>
      <c r="E14" s="1">
        <f ca="1">'Profiles, Qc, Summer, S1'!E14*RANDBETWEEN(98,102)/100</f>
        <v>0.15354399509278094</v>
      </c>
      <c r="F14" s="1">
        <f ca="1">'Profiles, Qc, Summer, S1'!F14*RANDBETWEEN(98,102)/100</f>
        <v>0.13975530276532763</v>
      </c>
      <c r="G14" s="1">
        <f ca="1">'Profiles, Qc, Summer, S1'!G14*RANDBETWEEN(98,102)/100</f>
        <v>0.17725346821453961</v>
      </c>
      <c r="H14" s="1">
        <f ca="1">'Profiles, Qc, Summer, S1'!H14*RANDBETWEEN(98,102)/100</f>
        <v>0.57784707425351367</v>
      </c>
      <c r="I14" s="1">
        <f ca="1">'Profiles, Qc, Summer, S1'!I14*RANDBETWEEN(98,102)/100</f>
        <v>0.76395607586468939</v>
      </c>
      <c r="J14" s="1">
        <f ca="1">'Profiles, Qc, Summer, S1'!J14*RANDBETWEEN(98,102)/100</f>
        <v>0.98</v>
      </c>
      <c r="K14" s="1">
        <f ca="1">'Profiles, Qc, Summer, S1'!K14*RANDBETWEEN(98,102)/100</f>
        <v>0.93431845515995637</v>
      </c>
      <c r="L14" s="1">
        <f ca="1">'Profiles, Qc, Summer, S1'!L14*RANDBETWEEN(98,102)/100</f>
        <v>0.91132015469625471</v>
      </c>
      <c r="M14" s="1">
        <f ca="1">'Profiles, Qc, Summer, S1'!M14*RANDBETWEEN(98,102)/100</f>
        <v>0.92744783381815377</v>
      </c>
      <c r="N14" s="1">
        <f ca="1">'Profiles, Qc, Summer, S1'!N14*RANDBETWEEN(98,102)/100</f>
        <v>0.97259667105450509</v>
      </c>
      <c r="O14" s="1">
        <f ca="1">'Profiles, Qc, Summer, S1'!O14*RANDBETWEEN(98,102)/100</f>
        <v>0.92014169635427889</v>
      </c>
      <c r="P14" s="1">
        <f ca="1">'Profiles, Qc, Summer, S1'!P14*RANDBETWEEN(98,102)/100</f>
        <v>0.85350660911333476</v>
      </c>
      <c r="Q14" s="1">
        <f ca="1">'Profiles, Qc, Summer, S1'!Q14*RANDBETWEEN(98,102)/100</f>
        <v>0.76190966444219466</v>
      </c>
      <c r="R14" s="1">
        <f ca="1">'Profiles, Qc, Summer, S1'!R14*RANDBETWEEN(98,102)/100</f>
        <v>0.77727787628240264</v>
      </c>
      <c r="S14" s="1">
        <f ca="1">'Profiles, Qc, Summer, S1'!S14*RANDBETWEEN(98,102)/100</f>
        <v>0.77962876555961347</v>
      </c>
      <c r="T14" s="1">
        <f ca="1">'Profiles, Qc, Summer, S1'!T14*RANDBETWEEN(98,102)/100</f>
        <v>0.661431351489978</v>
      </c>
      <c r="U14" s="1">
        <f ca="1">'Profiles, Qc, Summer, S1'!U14*RANDBETWEEN(98,102)/100</f>
        <v>0.58835007273827866</v>
      </c>
      <c r="V14" s="1">
        <f ca="1">'Profiles, Qc, Summer, S1'!V14*RANDBETWEEN(98,102)/100</f>
        <v>0.64257646734334684</v>
      </c>
      <c r="W14" s="1">
        <f ca="1">'Profiles, Qc, Summer, S1'!W14*RANDBETWEEN(98,102)/100</f>
        <v>0.44527611815736712</v>
      </c>
      <c r="X14" s="1">
        <f ca="1">'Profiles, Qc, Summer, S1'!X14*RANDBETWEEN(98,102)/100</f>
        <v>0.19155273549077412</v>
      </c>
      <c r="Y14" s="1">
        <f ca="1">'Profiles, Qc, Summer, S1'!Y14*RANDBETWEEN(98,102)/100</f>
        <v>0.20316444886356222</v>
      </c>
    </row>
    <row r="15" spans="1:25" x14ac:dyDescent="0.3">
      <c r="A15">
        <v>14</v>
      </c>
      <c r="B15" s="1">
        <f ca="1">'Profiles, Qc, Summer, S1'!B15*RANDBETWEEN(98,102)/100</f>
        <v>0.31295587411690495</v>
      </c>
      <c r="C15" s="1">
        <f ca="1">'Profiles, Qc, Summer, S1'!C15*RANDBETWEEN(98,102)/100</f>
        <v>0.34657076490880107</v>
      </c>
      <c r="D15" s="1">
        <f ca="1">'Profiles, Qc, Summer, S1'!D15*RANDBETWEEN(98,102)/100</f>
        <v>0.32876658252938257</v>
      </c>
      <c r="E15" s="1">
        <f ca="1">'Profiles, Qc, Summer, S1'!E15*RANDBETWEEN(98,102)/100</f>
        <v>0.33813025835723487</v>
      </c>
      <c r="F15" s="1">
        <f ca="1">'Profiles, Qc, Summer, S1'!F15*RANDBETWEEN(98,102)/100</f>
        <v>0.31839791051442734</v>
      </c>
      <c r="G15" s="1">
        <f ca="1">'Profiles, Qc, Summer, S1'!G15*RANDBETWEEN(98,102)/100</f>
        <v>0.34023748387616259</v>
      </c>
      <c r="H15" s="1">
        <f ca="1">'Profiles, Qc, Summer, S1'!H15*RANDBETWEEN(98,102)/100</f>
        <v>0.35591587490618926</v>
      </c>
      <c r="I15" s="1">
        <f ca="1">'Profiles, Qc, Summer, S1'!I15*RANDBETWEEN(98,102)/100</f>
        <v>0.66111431090806283</v>
      </c>
      <c r="J15" s="1">
        <f ca="1">'Profiles, Qc, Summer, S1'!J15*RANDBETWEEN(98,102)/100</f>
        <v>0.77642864006109191</v>
      </c>
      <c r="K15" s="1">
        <f ca="1">'Profiles, Qc, Summer, S1'!K15*RANDBETWEEN(98,102)/100</f>
        <v>0.72649618636507274</v>
      </c>
      <c r="L15" s="1">
        <f ca="1">'Profiles, Qc, Summer, S1'!L15*RANDBETWEEN(98,102)/100</f>
        <v>0.71481586283256959</v>
      </c>
      <c r="M15" s="1">
        <f ca="1">'Profiles, Qc, Summer, S1'!M15*RANDBETWEEN(98,102)/100</f>
        <v>0.70915571083805118</v>
      </c>
      <c r="N15" s="1">
        <f ca="1">'Profiles, Qc, Summer, S1'!N15*RANDBETWEEN(98,102)/100</f>
        <v>0.77680233146718325</v>
      </c>
      <c r="O15" s="1">
        <f ca="1">'Profiles, Qc, Summer, S1'!O15*RANDBETWEEN(98,102)/100</f>
        <v>0.73641741301243413</v>
      </c>
      <c r="P15" s="1">
        <f ca="1">'Profiles, Qc, Summer, S1'!P15*RANDBETWEEN(98,102)/100</f>
        <v>0.51726657791461528</v>
      </c>
      <c r="Q15" s="1">
        <f ca="1">'Profiles, Qc, Summer, S1'!Q15*RANDBETWEEN(98,102)/100</f>
        <v>0.67639334302328347</v>
      </c>
      <c r="R15" s="1">
        <f ca="1">'Profiles, Qc, Summer, S1'!R15*RANDBETWEEN(98,102)/100</f>
        <v>0.70547908357493838</v>
      </c>
      <c r="S15" s="1">
        <f ca="1">'Profiles, Qc, Summer, S1'!S15*RANDBETWEEN(98,102)/100</f>
        <v>0.65600461196071858</v>
      </c>
      <c r="T15" s="1">
        <f ca="1">'Profiles, Qc, Summer, S1'!T15*RANDBETWEEN(98,102)/100</f>
        <v>0.50292251672795241</v>
      </c>
      <c r="U15" s="1">
        <f ca="1">'Profiles, Qc, Summer, S1'!U15*RANDBETWEEN(98,102)/100</f>
        <v>0.46544685108973743</v>
      </c>
      <c r="V15" s="1">
        <f ca="1">'Profiles, Qc, Summer, S1'!V15*RANDBETWEEN(98,102)/100</f>
        <v>0.48803315642235118</v>
      </c>
      <c r="W15" s="1">
        <f ca="1">'Profiles, Qc, Summer, S1'!W15*RANDBETWEEN(98,102)/100</f>
        <v>0.4860095010099974</v>
      </c>
      <c r="X15" s="1">
        <f ca="1">'Profiles, Qc, Summer, S1'!X15*RANDBETWEEN(98,102)/100</f>
        <v>0.34561332208931084</v>
      </c>
      <c r="Y15" s="1">
        <f ca="1">'Profiles, Qc, Summer, S1'!Y15*RANDBETWEEN(98,102)/100</f>
        <v>0.33794934848890384</v>
      </c>
    </row>
    <row r="16" spans="1:25" x14ac:dyDescent="0.3">
      <c r="A16">
        <v>15</v>
      </c>
      <c r="B16" s="1">
        <f ca="1">'Profiles, Qc, Summer, S1'!B16*RANDBETWEEN(98,102)/100</f>
        <v>3.3972301617595981E-3</v>
      </c>
      <c r="C16" s="1">
        <f ca="1">'Profiles, Qc, Summer, S1'!C16*RANDBETWEEN(98,102)/100</f>
        <v>-1.6292986158562762E-2</v>
      </c>
      <c r="D16" s="1">
        <f ca="1">'Profiles, Qc, Summer, S1'!D16*RANDBETWEEN(98,102)/100</f>
        <v>-1.9935324688799057E-2</v>
      </c>
      <c r="E16" s="1">
        <f ca="1">'Profiles, Qc, Summer, S1'!E16*RANDBETWEEN(98,102)/100</f>
        <v>-2.6223174278751666E-2</v>
      </c>
      <c r="F16" s="1">
        <f ca="1">'Profiles, Qc, Summer, S1'!F16*RANDBETWEEN(98,102)/100</f>
        <v>-3.436011045004049E-2</v>
      </c>
      <c r="G16" s="1">
        <f ca="1">'Profiles, Qc, Summer, S1'!G16*RANDBETWEEN(98,102)/100</f>
        <v>-2.7054176093787342E-2</v>
      </c>
      <c r="H16" s="1">
        <f ca="1">'Profiles, Qc, Summer, S1'!H16*RANDBETWEEN(98,102)/100</f>
        <v>-3.126101247644985E-2</v>
      </c>
      <c r="I16" s="1">
        <f ca="1">'Profiles, Qc, Summer, S1'!I16*RANDBETWEEN(98,102)/100</f>
        <v>8.3582981629725703E-2</v>
      </c>
      <c r="J16" s="1">
        <f ca="1">'Profiles, Qc, Summer, S1'!J16*RANDBETWEEN(98,102)/100</f>
        <v>0.10529554950984084</v>
      </c>
      <c r="K16" s="1">
        <f ca="1">'Profiles, Qc, Summer, S1'!K16*RANDBETWEEN(98,102)/100</f>
        <v>0.13792886702373294</v>
      </c>
      <c r="L16" s="1">
        <f ca="1">'Profiles, Qc, Summer, S1'!L16*RANDBETWEEN(98,102)/100</f>
        <v>8.0358950045854E-2</v>
      </c>
      <c r="M16" s="1">
        <f ca="1">'Profiles, Qc, Summer, S1'!M16*RANDBETWEEN(98,102)/100</f>
        <v>7.30010655627642E-2</v>
      </c>
      <c r="N16" s="1">
        <f ca="1">'Profiles, Qc, Summer, S1'!N16*RANDBETWEEN(98,102)/100</f>
        <v>4.9382507983908905E-2</v>
      </c>
      <c r="O16" s="1">
        <f ca="1">'Profiles, Qc, Summer, S1'!O16*RANDBETWEEN(98,102)/100</f>
        <v>6.4235503056060864E-2</v>
      </c>
      <c r="P16" s="1">
        <f ca="1">'Profiles, Qc, Summer, S1'!P16*RANDBETWEEN(98,102)/100</f>
        <v>2.8040584027576108E-2</v>
      </c>
      <c r="Q16" s="1">
        <f ca="1">'Profiles, Qc, Summer, S1'!Q16*RANDBETWEEN(98,102)/100</f>
        <v>2.4978880134590334E-2</v>
      </c>
      <c r="R16" s="1">
        <f ca="1">'Profiles, Qc, Summer, S1'!R16*RANDBETWEEN(98,102)/100</f>
        <v>2.9491576487509441E-2</v>
      </c>
      <c r="S16" s="1">
        <f ca="1">'Profiles, Qc, Summer, S1'!S16*RANDBETWEEN(98,102)/100</f>
        <v>5.1370459998546988E-2</v>
      </c>
      <c r="T16" s="1">
        <f ca="1">'Profiles, Qc, Summer, S1'!T16*RANDBETWEEN(98,102)/100</f>
        <v>9.9573077616015318E-2</v>
      </c>
      <c r="U16" s="1">
        <f ca="1">'Profiles, Qc, Summer, S1'!U16*RANDBETWEEN(98,102)/100</f>
        <v>0.1006909133960963</v>
      </c>
      <c r="V16" s="1">
        <f ca="1">'Profiles, Qc, Summer, S1'!V16*RANDBETWEEN(98,102)/100</f>
        <v>8.2448066292476058E-2</v>
      </c>
      <c r="W16" s="1">
        <f ca="1">'Profiles, Qc, Summer, S1'!W16*RANDBETWEEN(98,102)/100</f>
        <v>6.1052968934342047E-2</v>
      </c>
      <c r="X16" s="1">
        <f ca="1">'Profiles, Qc, Summer, S1'!X16*RANDBETWEEN(98,102)/100</f>
        <v>3.0811472236012678E-2</v>
      </c>
      <c r="Y16" s="1">
        <f ca="1">'Profiles, Qc, Summer, S1'!Y16*RANDBETWEEN(98,102)/100</f>
        <v>5.6608403036811916E-3</v>
      </c>
    </row>
    <row r="17" spans="1:25" x14ac:dyDescent="0.3">
      <c r="A17">
        <v>16</v>
      </c>
      <c r="B17" s="1">
        <f ca="1">'Profiles, Qc, Summer, S1'!B17*RANDBETWEEN(98,102)/100</f>
        <v>-5.3726625300028585E-2</v>
      </c>
      <c r="C17" s="1">
        <f ca="1">'Profiles, Qc, Summer, S1'!C17*RANDBETWEEN(98,102)/100</f>
        <v>-0.13197834577637557</v>
      </c>
      <c r="D17" s="1">
        <f ca="1">'Profiles, Qc, Summer, S1'!D17*RANDBETWEEN(98,102)/100</f>
        <v>-0.23019805568140483</v>
      </c>
      <c r="E17" s="1">
        <f ca="1">'Profiles, Qc, Summer, S1'!E17*RANDBETWEEN(98,102)/100</f>
        <v>-0.20646150096474669</v>
      </c>
      <c r="F17" s="1">
        <f ca="1">'Profiles, Qc, Summer, S1'!F17*RANDBETWEEN(98,102)/100</f>
        <v>-0.21832396313776045</v>
      </c>
      <c r="G17" s="1">
        <f ca="1">'Profiles, Qc, Summer, S1'!G17*RANDBETWEEN(98,102)/100</f>
        <v>-0.20903732715924739</v>
      </c>
      <c r="H17" s="1">
        <f ca="1">'Profiles, Qc, Summer, S1'!H17*RANDBETWEEN(98,102)/100</f>
        <v>-1.2832579833953439E-2</v>
      </c>
      <c r="I17" s="1">
        <f ca="1">'Profiles, Qc, Summer, S1'!I17*RANDBETWEEN(98,102)/100</f>
        <v>0.24298873169329813</v>
      </c>
      <c r="J17" s="1">
        <f ca="1">'Profiles, Qc, Summer, S1'!J17*RANDBETWEEN(98,102)/100</f>
        <v>0.31728448162001877</v>
      </c>
      <c r="K17" s="1">
        <f ca="1">'Profiles, Qc, Summer, S1'!K17*RANDBETWEEN(98,102)/100</f>
        <v>0.32091358386957458</v>
      </c>
      <c r="L17" s="1">
        <f ca="1">'Profiles, Qc, Summer, S1'!L17*RANDBETWEEN(98,102)/100</f>
        <v>0.26527229195117769</v>
      </c>
      <c r="M17" s="1">
        <f ca="1">'Profiles, Qc, Summer, S1'!M17*RANDBETWEEN(98,102)/100</f>
        <v>0.3363003077254067</v>
      </c>
      <c r="N17" s="1">
        <f ca="1">'Profiles, Qc, Summer, S1'!N17*RANDBETWEEN(98,102)/100</f>
        <v>0.31297469802713929</v>
      </c>
      <c r="O17" s="1">
        <f ca="1">'Profiles, Qc, Summer, S1'!O17*RANDBETWEEN(98,102)/100</f>
        <v>0.26986938140159711</v>
      </c>
      <c r="P17" s="1">
        <f ca="1">'Profiles, Qc, Summer, S1'!P17*RANDBETWEEN(98,102)/100</f>
        <v>0.19539415695827181</v>
      </c>
      <c r="Q17" s="1">
        <f ca="1">'Profiles, Qc, Summer, S1'!Q17*RANDBETWEEN(98,102)/100</f>
        <v>0.11836603187626568</v>
      </c>
      <c r="R17" s="1">
        <f ca="1">'Profiles, Qc, Summer, S1'!R17*RANDBETWEEN(98,102)/100</f>
        <v>0.15042375092501492</v>
      </c>
      <c r="S17" s="1">
        <f ca="1">'Profiles, Qc, Summer, S1'!S17*RANDBETWEEN(98,102)/100</f>
        <v>0.13132946509756094</v>
      </c>
      <c r="T17" s="1">
        <f ca="1">'Profiles, Qc, Summer, S1'!T17*RANDBETWEEN(98,102)/100</f>
        <v>2.562238815388394E-2</v>
      </c>
      <c r="U17" s="1">
        <f ca="1">'Profiles, Qc, Summer, S1'!U17*RANDBETWEEN(98,102)/100</f>
        <v>0.10556826561454218</v>
      </c>
      <c r="V17" s="1">
        <f ca="1">'Profiles, Qc, Summer, S1'!V17*RANDBETWEEN(98,102)/100</f>
        <v>0.15041909001015161</v>
      </c>
      <c r="W17" s="1">
        <f ca="1">'Profiles, Qc, Summer, S1'!W17*RANDBETWEEN(98,102)/100</f>
        <v>9.5935596309077359E-2</v>
      </c>
      <c r="X17" s="1">
        <f ca="1">'Profiles, Qc, Summer, S1'!X17*RANDBETWEEN(98,102)/100</f>
        <v>-9.0403456365148391E-2</v>
      </c>
      <c r="Y17" s="1">
        <f ca="1">'Profiles, Qc, Summer, S1'!Y17*RANDBETWEEN(98,102)/100</f>
        <v>-0.19186999133204949</v>
      </c>
    </row>
    <row r="18" spans="1:25" x14ac:dyDescent="0.3">
      <c r="A18">
        <v>17</v>
      </c>
      <c r="B18" s="1">
        <f ca="1">'Profiles, Qc, Summer, S1'!B18*RANDBETWEEN(98,102)/100</f>
        <v>-0.3004168595875637</v>
      </c>
      <c r="C18" s="1">
        <f ca="1">'Profiles, Qc, Summer, S1'!C18*RANDBETWEEN(98,102)/100</f>
        <v>-0.29698651565026685</v>
      </c>
      <c r="D18" s="1">
        <f ca="1">'Profiles, Qc, Summer, S1'!D18*RANDBETWEEN(98,102)/100</f>
        <v>-0.30583641179775212</v>
      </c>
      <c r="E18" s="1">
        <f ca="1">'Profiles, Qc, Summer, S1'!E18*RANDBETWEEN(98,102)/100</f>
        <v>-0.30584446434950574</v>
      </c>
      <c r="F18" s="1">
        <f ca="1">'Profiles, Qc, Summer, S1'!F18*RANDBETWEEN(98,102)/100</f>
        <v>-0.32230658765683734</v>
      </c>
      <c r="G18" s="1">
        <f ca="1">'Profiles, Qc, Summer, S1'!G18*RANDBETWEEN(98,102)/100</f>
        <v>-0.32215473780209258</v>
      </c>
      <c r="H18" s="1">
        <f ca="1">'Profiles, Qc, Summer, S1'!H18*RANDBETWEEN(98,102)/100</f>
        <v>-0.2905675828025942</v>
      </c>
      <c r="I18" s="1">
        <f ca="1">'Profiles, Qc, Summer, S1'!I18*RANDBETWEEN(98,102)/100</f>
        <v>-0.20531681476211652</v>
      </c>
      <c r="J18" s="1">
        <f ca="1">'Profiles, Qc, Summer, S1'!J18*RANDBETWEEN(98,102)/100</f>
        <v>-0.14863903354681141</v>
      </c>
      <c r="K18" s="1">
        <f ca="1">'Profiles, Qc, Summer, S1'!K18*RANDBETWEEN(98,102)/100</f>
        <v>-0.15830698455574849</v>
      </c>
      <c r="L18" s="1">
        <f ca="1">'Profiles, Qc, Summer, S1'!L18*RANDBETWEEN(98,102)/100</f>
        <v>-0.19552142891014793</v>
      </c>
      <c r="M18" s="1">
        <f ca="1">'Profiles, Qc, Summer, S1'!M18*RANDBETWEEN(98,102)/100</f>
        <v>-0.21656748842409521</v>
      </c>
      <c r="N18" s="1">
        <f ca="1">'Profiles, Qc, Summer, S1'!N18*RANDBETWEEN(98,102)/100</f>
        <v>-0.20015639127751716</v>
      </c>
      <c r="O18" s="1">
        <f ca="1">'Profiles, Qc, Summer, S1'!O18*RANDBETWEEN(98,102)/100</f>
        <v>-0.21921608154070846</v>
      </c>
      <c r="P18" s="1">
        <f ca="1">'Profiles, Qc, Summer, S1'!P18*RANDBETWEEN(98,102)/100</f>
        <v>-0.21169160873590764</v>
      </c>
      <c r="Q18" s="1">
        <f ca="1">'Profiles, Qc, Summer, S1'!Q18*RANDBETWEEN(98,102)/100</f>
        <v>-0.24454478822515099</v>
      </c>
      <c r="R18" s="1">
        <f ca="1">'Profiles, Qc, Summer, S1'!R18*RANDBETWEEN(98,102)/100</f>
        <v>-0.26828483945977194</v>
      </c>
      <c r="S18" s="1">
        <f ca="1">'Profiles, Qc, Summer, S1'!S18*RANDBETWEEN(98,102)/100</f>
        <v>-0.24843673907877734</v>
      </c>
      <c r="T18" s="1">
        <f ca="1">'Profiles, Qc, Summer, S1'!T18*RANDBETWEEN(98,102)/100</f>
        <v>-0.17221353485467111</v>
      </c>
      <c r="U18" s="1">
        <f ca="1">'Profiles, Qc, Summer, S1'!U18*RANDBETWEEN(98,102)/100</f>
        <v>-0.1523367510193066</v>
      </c>
      <c r="V18" s="1">
        <f ca="1">'Profiles, Qc, Summer, S1'!V18*RANDBETWEEN(98,102)/100</f>
        <v>-0.15744111940422226</v>
      </c>
      <c r="W18" s="1">
        <f ca="1">'Profiles, Qc, Summer, S1'!W18*RANDBETWEEN(98,102)/100</f>
        <v>-0.19981246077990375</v>
      </c>
      <c r="X18" s="1">
        <f ca="1">'Profiles, Qc, Summer, S1'!X18*RANDBETWEEN(98,102)/100</f>
        <v>-0.24909847239054234</v>
      </c>
      <c r="Y18" s="1">
        <f ca="1">'Profiles, Qc, Summer, S1'!Y18*RANDBETWEEN(98,102)/100</f>
        <v>-0.26898260961873144</v>
      </c>
    </row>
    <row r="19" spans="1:25" x14ac:dyDescent="0.3">
      <c r="A19">
        <v>18</v>
      </c>
      <c r="B19" s="1">
        <f ca="1">'Profiles, Qc, Summer, S1'!B19*RANDBETWEEN(98,102)/100</f>
        <v>-0.13350572116847526</v>
      </c>
      <c r="C19" s="1">
        <f ca="1">'Profiles, Qc, Summer, S1'!C19*RANDBETWEEN(98,102)/100</f>
        <v>-0.17106674350808582</v>
      </c>
      <c r="D19" s="1">
        <f ca="1">'Profiles, Qc, Summer, S1'!D19*RANDBETWEEN(98,102)/100</f>
        <v>-0.20285264351079682</v>
      </c>
      <c r="E19" s="1">
        <f ca="1">'Profiles, Qc, Summer, S1'!E19*RANDBETWEEN(98,102)/100</f>
        <v>-0.20034797659239628</v>
      </c>
      <c r="F19" s="1">
        <f ca="1">'Profiles, Qc, Summer, S1'!F19*RANDBETWEEN(98,102)/100</f>
        <v>-0.20362157757508995</v>
      </c>
      <c r="G19" s="1">
        <f ca="1">'Profiles, Qc, Summer, S1'!G19*RANDBETWEEN(98,102)/100</f>
        <v>-0.22013210139977318</v>
      </c>
      <c r="H19" s="1">
        <f ca="1">'Profiles, Qc, Summer, S1'!H19*RANDBETWEEN(98,102)/100</f>
        <v>-0.19800570116150651</v>
      </c>
      <c r="I19" s="1">
        <f ca="1">'Profiles, Qc, Summer, S1'!I19*RANDBETWEEN(98,102)/100</f>
        <v>-7.8262415452474157E-2</v>
      </c>
      <c r="J19" s="1">
        <f ca="1">'Profiles, Qc, Summer, S1'!J19*RANDBETWEEN(98,102)/100</f>
        <v>2.4447604410699E-2</v>
      </c>
      <c r="K19" s="1">
        <f ca="1">'Profiles, Qc, Summer, S1'!K19*RANDBETWEEN(98,102)/100</f>
        <v>8.8683802719773067E-2</v>
      </c>
      <c r="L19" s="1">
        <f ca="1">'Profiles, Qc, Summer, S1'!L19*RANDBETWEEN(98,102)/100</f>
        <v>0.14486326488211063</v>
      </c>
      <c r="M19" s="1">
        <f ca="1">'Profiles, Qc, Summer, S1'!M19*RANDBETWEEN(98,102)/100</f>
        <v>0.15531947367813465</v>
      </c>
      <c r="N19" s="1">
        <f ca="1">'Profiles, Qc, Summer, S1'!N19*RANDBETWEEN(98,102)/100</f>
        <v>0.13365946958762817</v>
      </c>
      <c r="O19" s="1">
        <f ca="1">'Profiles, Qc, Summer, S1'!O19*RANDBETWEEN(98,102)/100</f>
        <v>0.11138699822471787</v>
      </c>
      <c r="P19" s="1">
        <f ca="1">'Profiles, Qc, Summer, S1'!P19*RANDBETWEEN(98,102)/100</f>
        <v>7.2146055095922493E-2</v>
      </c>
      <c r="Q19" s="1">
        <f ca="1">'Profiles, Qc, Summer, S1'!Q19*RANDBETWEEN(98,102)/100</f>
        <v>4.6945086613972294E-2</v>
      </c>
      <c r="R19" s="1">
        <f ca="1">'Profiles, Qc, Summer, S1'!R19*RANDBETWEEN(98,102)/100</f>
        <v>4.0816311521031032E-2</v>
      </c>
      <c r="S19" s="1">
        <f ca="1">'Profiles, Qc, Summer, S1'!S19*RANDBETWEEN(98,102)/100</f>
        <v>3.5217082265270302E-2</v>
      </c>
      <c r="T19" s="1">
        <f ca="1">'Profiles, Qc, Summer, S1'!T19*RANDBETWEEN(98,102)/100</f>
        <v>3.5262882600004389E-2</v>
      </c>
      <c r="U19" s="1">
        <f ca="1">'Profiles, Qc, Summer, S1'!U19*RANDBETWEEN(98,102)/100</f>
        <v>9.8318565451445596E-3</v>
      </c>
      <c r="V19" s="1">
        <f ca="1">'Profiles, Qc, Summer, S1'!V19*RANDBETWEEN(98,102)/100</f>
        <v>7.5764307434690842E-2</v>
      </c>
      <c r="W19" s="1">
        <f ca="1">'Profiles, Qc, Summer, S1'!W19*RANDBETWEEN(98,102)/100</f>
        <v>3.4212816195095808E-2</v>
      </c>
      <c r="X19" s="1">
        <f ca="1">'Profiles, Qc, Summer, S1'!X19*RANDBETWEEN(98,102)/100</f>
        <v>1.981118108615533E-2</v>
      </c>
      <c r="Y19" s="1">
        <f ca="1">'Profiles, Qc, Summer, S1'!Y19*RANDBETWEEN(98,102)/100</f>
        <v>-3.2370985503352621E-2</v>
      </c>
    </row>
    <row r="20" spans="1:25" x14ac:dyDescent="0.3">
      <c r="A20">
        <v>19</v>
      </c>
      <c r="B20" s="1">
        <f ca="1">'Profiles, Qc, Summer, S1'!B20*RANDBETWEEN(98,102)/100</f>
        <v>0.36253574715843906</v>
      </c>
      <c r="C20" s="1">
        <f ca="1">'Profiles, Qc, Summer, S1'!C20*RANDBETWEEN(98,102)/100</f>
        <v>0.40702931204642012</v>
      </c>
      <c r="D20" s="1">
        <f ca="1">'Profiles, Qc, Summer, S1'!D20*RANDBETWEEN(98,102)/100</f>
        <v>0.30823111040528156</v>
      </c>
      <c r="E20" s="1">
        <f ca="1">'Profiles, Qc, Summer, S1'!E20*RANDBETWEEN(98,102)/100</f>
        <v>0.36685872970880351</v>
      </c>
      <c r="F20" s="1">
        <f ca="1">'Profiles, Qc, Summer, S1'!F20*RANDBETWEEN(98,102)/100</f>
        <v>0.37179444267456624</v>
      </c>
      <c r="G20" s="1">
        <f ca="1">'Profiles, Qc, Summer, S1'!G20*RANDBETWEEN(98,102)/100</f>
        <v>0.37788047996009139</v>
      </c>
      <c r="H20" s="1">
        <f ca="1">'Profiles, Qc, Summer, S1'!H20*RANDBETWEEN(98,102)/100</f>
        <v>0.36603795502797981</v>
      </c>
      <c r="I20" s="1">
        <f ca="1">'Profiles, Qc, Summer, S1'!I20*RANDBETWEEN(98,102)/100</f>
        <v>0.70445579178887952</v>
      </c>
      <c r="J20" s="1">
        <f ca="1">'Profiles, Qc, Summer, S1'!J20*RANDBETWEEN(98,102)/100</f>
        <v>0.7773149331522764</v>
      </c>
      <c r="K20" s="1">
        <f ca="1">'Profiles, Qc, Summer, S1'!K20*RANDBETWEEN(98,102)/100</f>
        <v>0.79141328966731639</v>
      </c>
      <c r="L20" s="1">
        <f ca="1">'Profiles, Qc, Summer, S1'!L20*RANDBETWEEN(98,102)/100</f>
        <v>0.69855747889279274</v>
      </c>
      <c r="M20" s="1">
        <f ca="1">'Profiles, Qc, Summer, S1'!M20*RANDBETWEEN(98,102)/100</f>
        <v>0.81776446196429309</v>
      </c>
      <c r="N20" s="1">
        <f ca="1">'Profiles, Qc, Summer, S1'!N20*RANDBETWEEN(98,102)/100</f>
        <v>0.87791060354008477</v>
      </c>
      <c r="O20" s="1">
        <f ca="1">'Profiles, Qc, Summer, S1'!O20*RANDBETWEEN(98,102)/100</f>
        <v>0.810274010409468</v>
      </c>
      <c r="P20" s="1">
        <f ca="1">'Profiles, Qc, Summer, S1'!P20*RANDBETWEEN(98,102)/100</f>
        <v>0.68303279317218146</v>
      </c>
      <c r="Q20" s="1">
        <f ca="1">'Profiles, Qc, Summer, S1'!Q20*RANDBETWEEN(98,102)/100</f>
        <v>0.60675236786019204</v>
      </c>
      <c r="R20" s="1">
        <f ca="1">'Profiles, Qc, Summer, S1'!R20*RANDBETWEEN(98,102)/100</f>
        <v>0.73234062901504626</v>
      </c>
      <c r="S20" s="1">
        <f ca="1">'Profiles, Qc, Summer, S1'!S20*RANDBETWEEN(98,102)/100</f>
        <v>0.7316309770602093</v>
      </c>
      <c r="T20" s="1">
        <f ca="1">'Profiles, Qc, Summer, S1'!T20*RANDBETWEEN(98,102)/100</f>
        <v>0.55161490783326206</v>
      </c>
      <c r="U20" s="1">
        <f ca="1">'Profiles, Qc, Summer, S1'!U20*RANDBETWEEN(98,102)/100</f>
        <v>0.53248205209988242</v>
      </c>
      <c r="V20" s="1">
        <f ca="1">'Profiles, Qc, Summer, S1'!V20*RANDBETWEEN(98,102)/100</f>
        <v>0.61499431313125208</v>
      </c>
      <c r="W20" s="1">
        <f ca="1">'Profiles, Qc, Summer, S1'!W20*RANDBETWEEN(98,102)/100</f>
        <v>0.48383672728001825</v>
      </c>
      <c r="X20" s="1">
        <f ca="1">'Profiles, Qc, Summer, S1'!X20*RANDBETWEEN(98,102)/100</f>
        <v>0.37316184434103827</v>
      </c>
      <c r="Y20" s="1">
        <f ca="1">'Profiles, Qc, Summer, S1'!Y20*RANDBETWEEN(98,102)/100</f>
        <v>0.4196574815632817</v>
      </c>
    </row>
    <row r="21" spans="1:25" x14ac:dyDescent="0.3">
      <c r="A21">
        <v>20</v>
      </c>
      <c r="B21" s="1">
        <f ca="1">'Profiles, Qc, Summer, S1'!B21*RANDBETWEEN(98,102)/100</f>
        <v>-0.2050843190297636</v>
      </c>
      <c r="C21" s="1">
        <f ca="1">'Profiles, Qc, Summer, S1'!C21*RANDBETWEEN(98,102)/100</f>
        <v>-0.21399535679195505</v>
      </c>
      <c r="D21" s="1">
        <f ca="1">'Profiles, Qc, Summer, S1'!D21*RANDBETWEEN(98,102)/100</f>
        <v>-0.22297698660447365</v>
      </c>
      <c r="E21" s="1">
        <f ca="1">'Profiles, Qc, Summer, S1'!E21*RANDBETWEEN(98,102)/100</f>
        <v>-0.22583175826072988</v>
      </c>
      <c r="F21" s="1">
        <f ca="1">'Profiles, Qc, Summer, S1'!F21*RANDBETWEEN(98,102)/100</f>
        <v>-0.21993075360999928</v>
      </c>
      <c r="G21" s="1">
        <f ca="1">'Profiles, Qc, Summer, S1'!G21*RANDBETWEEN(98,102)/100</f>
        <v>-0.23717707660256035</v>
      </c>
      <c r="H21" s="1">
        <f ca="1">'Profiles, Qc, Summer, S1'!H21*RANDBETWEEN(98,102)/100</f>
        <v>-0.20570269060022842</v>
      </c>
      <c r="I21" s="1">
        <f ca="1">'Profiles, Qc, Summer, S1'!I21*RANDBETWEEN(98,102)/100</f>
        <v>-9.1014648862364406E-2</v>
      </c>
      <c r="J21" s="1">
        <f ca="1">'Profiles, Qc, Summer, S1'!J21*RANDBETWEEN(98,102)/100</f>
        <v>-1.6358550861258772E-2</v>
      </c>
      <c r="K21" s="1">
        <f ca="1">'Profiles, Qc, Summer, S1'!K21*RANDBETWEEN(98,102)/100</f>
        <v>-1.2552776662019975E-2</v>
      </c>
      <c r="L21" s="1">
        <f ca="1">'Profiles, Qc, Summer, S1'!L21*RANDBETWEEN(98,102)/100</f>
        <v>2.8708669515747746E-2</v>
      </c>
      <c r="M21" s="1">
        <f ca="1">'Profiles, Qc, Summer, S1'!M21*RANDBETWEEN(98,102)/100</f>
        <v>9.6397542027437059E-3</v>
      </c>
      <c r="N21" s="1">
        <f ca="1">'Profiles, Qc, Summer, S1'!N21*RANDBETWEEN(98,102)/100</f>
        <v>2.3566614974523167E-3</v>
      </c>
      <c r="O21" s="1">
        <f ca="1">'Profiles, Qc, Summer, S1'!O21*RANDBETWEEN(98,102)/100</f>
        <v>1.6753601261605023E-3</v>
      </c>
      <c r="P21" s="1">
        <f ca="1">'Profiles, Qc, Summer, S1'!P21*RANDBETWEEN(98,102)/100</f>
        <v>-2.3726311958782925E-2</v>
      </c>
      <c r="Q21" s="1">
        <f ca="1">'Profiles, Qc, Summer, S1'!Q21*RANDBETWEEN(98,102)/100</f>
        <v>-4.1653821749105556E-2</v>
      </c>
      <c r="R21" s="1">
        <f ca="1">'Profiles, Qc, Summer, S1'!R21*RANDBETWEEN(98,102)/100</f>
        <v>-6.0815890260778327E-2</v>
      </c>
      <c r="S21" s="1">
        <f ca="1">'Profiles, Qc, Summer, S1'!S21*RANDBETWEEN(98,102)/100</f>
        <v>-7.56970345448163E-2</v>
      </c>
      <c r="T21" s="1">
        <f ca="1">'Profiles, Qc, Summer, S1'!T21*RANDBETWEEN(98,102)/100</f>
        <v>-6.7105673279054215E-2</v>
      </c>
      <c r="U21" s="1">
        <f ca="1">'Profiles, Qc, Summer, S1'!U21*RANDBETWEEN(98,102)/100</f>
        <v>-8.105637633955913E-2</v>
      </c>
      <c r="V21" s="1">
        <f ca="1">'Profiles, Qc, Summer, S1'!V21*RANDBETWEEN(98,102)/100</f>
        <v>-5.8271753773845206E-2</v>
      </c>
      <c r="W21" s="1">
        <f ca="1">'Profiles, Qc, Summer, S1'!W21*RANDBETWEEN(98,102)/100</f>
        <v>-0.10871870714071136</v>
      </c>
      <c r="X21" s="1">
        <f ca="1">'Profiles, Qc, Summer, S1'!X21*RANDBETWEEN(98,102)/100</f>
        <v>-0.13790377382930519</v>
      </c>
      <c r="Y21" s="1">
        <f ca="1">'Profiles, Qc, Summer, S1'!Y21*RANDBETWEEN(98,102)/100</f>
        <v>-0.15115717616406488</v>
      </c>
    </row>
    <row r="22" spans="1:25" x14ac:dyDescent="0.3">
      <c r="A22">
        <v>21</v>
      </c>
      <c r="B22" s="1">
        <f ca="1">'Profiles, Qc, Summer, S1'!B22*RANDBETWEEN(98,102)/100</f>
        <v>-0.86685991594989975</v>
      </c>
      <c r="C22" s="1">
        <f ca="1">'Profiles, Qc, Summer, S1'!C22*RANDBETWEEN(98,102)/100</f>
        <v>-0.88159414789076063</v>
      </c>
      <c r="D22" s="1">
        <f ca="1">'Profiles, Qc, Summer, S1'!D22*RANDBETWEEN(98,102)/100</f>
        <v>-0.87221375633456366</v>
      </c>
      <c r="E22" s="1">
        <f ca="1">'Profiles, Qc, Summer, S1'!E22*RANDBETWEEN(98,102)/100</f>
        <v>-0.88579932556117813</v>
      </c>
      <c r="F22" s="1">
        <f ca="1">'Profiles, Qc, Summer, S1'!F22*RANDBETWEEN(98,102)/100</f>
        <v>-0.88265686570162405</v>
      </c>
      <c r="G22" s="1">
        <f ca="1">'Profiles, Qc, Summer, S1'!G22*RANDBETWEEN(98,102)/100</f>
        <v>-0.84458553821074966</v>
      </c>
      <c r="H22" s="1">
        <f ca="1">'Profiles, Qc, Summer, S1'!H22*RANDBETWEEN(98,102)/100</f>
        <v>-0.71060651697133437</v>
      </c>
      <c r="I22" s="1">
        <f ca="1">'Profiles, Qc, Summer, S1'!I22*RANDBETWEEN(98,102)/100</f>
        <v>-0.5983397051357614</v>
      </c>
      <c r="J22" s="1">
        <f ca="1">'Profiles, Qc, Summer, S1'!J22*RANDBETWEEN(98,102)/100</f>
        <v>-0.57533172841663982</v>
      </c>
      <c r="K22" s="1">
        <f ca="1">'Profiles, Qc, Summer, S1'!K22*RANDBETWEEN(98,102)/100</f>
        <v>-0.5777168024136361</v>
      </c>
      <c r="L22" s="1">
        <f ca="1">'Profiles, Qc, Summer, S1'!L22*RANDBETWEEN(98,102)/100</f>
        <v>-0.56816615835271278</v>
      </c>
      <c r="M22" s="1">
        <f ca="1">'Profiles, Qc, Summer, S1'!M22*RANDBETWEEN(98,102)/100</f>
        <v>-0.57312308087528496</v>
      </c>
      <c r="N22" s="1">
        <f ca="1">'Profiles, Qc, Summer, S1'!N22*RANDBETWEEN(98,102)/100</f>
        <v>-0.58089439265859111</v>
      </c>
      <c r="O22" s="1">
        <f ca="1">'Profiles, Qc, Summer, S1'!O22*RANDBETWEEN(98,102)/100</f>
        <v>-0.59134667181398859</v>
      </c>
      <c r="P22" s="1">
        <f ca="1">'Profiles, Qc, Summer, S1'!P22*RANDBETWEEN(98,102)/100</f>
        <v>-0.6566957508872866</v>
      </c>
      <c r="Q22" s="1">
        <f ca="1">'Profiles, Qc, Summer, S1'!Q22*RANDBETWEEN(98,102)/100</f>
        <v>-0.69298590308693786</v>
      </c>
      <c r="R22" s="1">
        <f ca="1">'Profiles, Qc, Summer, S1'!R22*RANDBETWEEN(98,102)/100</f>
        <v>-0.70324014102728538</v>
      </c>
      <c r="S22" s="1">
        <f ca="1">'Profiles, Qc, Summer, S1'!S22*RANDBETWEEN(98,102)/100</f>
        <v>-0.69838807397179592</v>
      </c>
      <c r="T22" s="1">
        <f ca="1">'Profiles, Qc, Summer, S1'!T22*RANDBETWEEN(98,102)/100</f>
        <v>-0.71885128578553037</v>
      </c>
      <c r="U22" s="1">
        <f ca="1">'Profiles, Qc, Summer, S1'!U22*RANDBETWEEN(98,102)/100</f>
        <v>-0.75051542898948143</v>
      </c>
      <c r="V22" s="1">
        <f ca="1">'Profiles, Qc, Summer, S1'!V22*RANDBETWEEN(98,102)/100</f>
        <v>-0.78218098526697244</v>
      </c>
      <c r="W22" s="1">
        <f ca="1">'Profiles, Qc, Summer, S1'!W22*RANDBETWEEN(98,102)/100</f>
        <v>-0.83205674502907845</v>
      </c>
      <c r="X22" s="1">
        <f ca="1">'Profiles, Qc, Summer, S1'!X22*RANDBETWEEN(98,102)/100</f>
        <v>-0.85218156883972629</v>
      </c>
      <c r="Y22" s="1">
        <f ca="1">'Profiles, Qc, Summer, S1'!Y22*RANDBETWEEN(98,102)/100</f>
        <v>-0.84285993990618335</v>
      </c>
    </row>
    <row r="23" spans="1:25" x14ac:dyDescent="0.3">
      <c r="A23">
        <v>22</v>
      </c>
      <c r="B23" s="1">
        <f ca="1">'Profiles, Qc, Summer, S1'!B23*RANDBETWEEN(98,102)/100</f>
        <v>2.6853444570729295E-3</v>
      </c>
      <c r="C23" s="1">
        <f ca="1">'Profiles, Qc, Summer, S1'!C23*RANDBETWEEN(98,102)/100</f>
        <v>-2.4270841322980553E-2</v>
      </c>
      <c r="D23" s="1">
        <f ca="1">'Profiles, Qc, Summer, S1'!D23*RANDBETWEEN(98,102)/100</f>
        <v>-3.2019490404134113E-2</v>
      </c>
      <c r="E23" s="1">
        <f ca="1">'Profiles, Qc, Summer, S1'!E23*RANDBETWEEN(98,102)/100</f>
        <v>-4.061635727521809E-2</v>
      </c>
      <c r="F23" s="1">
        <f ca="1">'Profiles, Qc, Summer, S1'!F23*RANDBETWEEN(98,102)/100</f>
        <v>-3.8676309726624371E-2</v>
      </c>
      <c r="G23" s="1">
        <f ca="1">'Profiles, Qc, Summer, S1'!G23*RANDBETWEEN(98,102)/100</f>
        <v>-4.3813597893258963E-2</v>
      </c>
      <c r="H23" s="1">
        <f ca="1">'Profiles, Qc, Summer, S1'!H23*RANDBETWEEN(98,102)/100</f>
        <v>-8.4082095753554867E-2</v>
      </c>
      <c r="I23" s="1">
        <f ca="1">'Profiles, Qc, Summer, S1'!I23*RANDBETWEEN(98,102)/100</f>
        <v>-2.7113652197061727E-2</v>
      </c>
      <c r="J23" s="1">
        <f ca="1">'Profiles, Qc, Summer, S1'!J23*RANDBETWEEN(98,102)/100</f>
        <v>-4.1784225088148566E-2</v>
      </c>
      <c r="K23" s="1">
        <f ca="1">'Profiles, Qc, Summer, S1'!K23*RANDBETWEEN(98,102)/100</f>
        <v>-1.4198481339429379E-2</v>
      </c>
      <c r="L23" s="1">
        <f ca="1">'Profiles, Qc, Summer, S1'!L23*RANDBETWEEN(98,102)/100</f>
        <v>-2.6443049997140007E-4</v>
      </c>
      <c r="M23" s="1">
        <f ca="1">'Profiles, Qc, Summer, S1'!M23*RANDBETWEEN(98,102)/100</f>
        <v>1.1016101718380168E-2</v>
      </c>
      <c r="N23" s="1">
        <f ca="1">'Profiles, Qc, Summer, S1'!N23*RANDBETWEEN(98,102)/100</f>
        <v>3.8105723998094261E-2</v>
      </c>
      <c r="O23" s="1">
        <f ca="1">'Profiles, Qc, Summer, S1'!O23*RANDBETWEEN(98,102)/100</f>
        <v>3.859196711670243E-2</v>
      </c>
      <c r="P23" s="1">
        <f ca="1">'Profiles, Qc, Summer, S1'!P23*RANDBETWEEN(98,102)/100</f>
        <v>2.8966843317254368E-2</v>
      </c>
      <c r="Q23" s="1">
        <f ca="1">'Profiles, Qc, Summer, S1'!Q23*RANDBETWEEN(98,102)/100</f>
        <v>6.6562421149324702E-2</v>
      </c>
      <c r="R23" s="1">
        <f ca="1">'Profiles, Qc, Summer, S1'!R23*RANDBETWEEN(98,102)/100</f>
        <v>5.6504599707715979E-2</v>
      </c>
      <c r="S23" s="1">
        <f ca="1">'Profiles, Qc, Summer, S1'!S23*RANDBETWEEN(98,102)/100</f>
        <v>5.1101538274054503E-2</v>
      </c>
      <c r="T23" s="1">
        <f ca="1">'Profiles, Qc, Summer, S1'!T23*RANDBETWEEN(98,102)/100</f>
        <v>4.1490952293231159E-2</v>
      </c>
      <c r="U23" s="1">
        <f ca="1">'Profiles, Qc, Summer, S1'!U23*RANDBETWEEN(98,102)/100</f>
        <v>4.2035939806886316E-2</v>
      </c>
      <c r="V23" s="1">
        <f ca="1">'Profiles, Qc, Summer, S1'!V23*RANDBETWEEN(98,102)/100</f>
        <v>6.0613824361150578E-2</v>
      </c>
      <c r="W23" s="1">
        <f ca="1">'Profiles, Qc, Summer, S1'!W23*RANDBETWEEN(98,102)/100</f>
        <v>5.5094912741406939E-2</v>
      </c>
      <c r="X23" s="1">
        <f ca="1">'Profiles, Qc, Summer, S1'!X23*RANDBETWEEN(98,102)/100</f>
        <v>-5.3150544960606227E-3</v>
      </c>
      <c r="Y23" s="1">
        <f ca="1">'Profiles, Qc, Summer, S1'!Y23*RANDBETWEEN(98,102)/100</f>
        <v>-8.5835194887983676E-3</v>
      </c>
    </row>
    <row r="24" spans="1:25" x14ac:dyDescent="0.3">
      <c r="A24">
        <v>23</v>
      </c>
      <c r="B24" s="1">
        <f ca="1">'Profiles, Qc, Summer, S1'!B24*RANDBETWEEN(98,102)/100</f>
        <v>-0.12350667797318382</v>
      </c>
      <c r="C24" s="1">
        <f ca="1">'Profiles, Qc, Summer, S1'!C24*RANDBETWEEN(98,102)/100</f>
        <v>-0.13663122631550303</v>
      </c>
      <c r="D24" s="1">
        <f ca="1">'Profiles, Qc, Summer, S1'!D24*RANDBETWEEN(98,102)/100</f>
        <v>-0.14013681829942967</v>
      </c>
      <c r="E24" s="1">
        <f ca="1">'Profiles, Qc, Summer, S1'!E24*RANDBETWEEN(98,102)/100</f>
        <v>-0.14119924519189722</v>
      </c>
      <c r="F24" s="1">
        <f ca="1">'Profiles, Qc, Summer, S1'!F24*RANDBETWEEN(98,102)/100</f>
        <v>-0.14593287909364933</v>
      </c>
      <c r="G24" s="1">
        <f ca="1">'Profiles, Qc, Summer, S1'!G24*RANDBETWEEN(98,102)/100</f>
        <v>-0.15148069449034698</v>
      </c>
      <c r="H24" s="1">
        <f ca="1">'Profiles, Qc, Summer, S1'!H24*RANDBETWEEN(98,102)/100</f>
        <v>-4.6952536497383603E-2</v>
      </c>
      <c r="I24" s="1">
        <f ca="1">'Profiles, Qc, Summer, S1'!I24*RANDBETWEEN(98,102)/100</f>
        <v>4.2268639514842429E-2</v>
      </c>
      <c r="J24" s="1">
        <f ca="1">'Profiles, Qc, Summer, S1'!J24*RANDBETWEEN(98,102)/100</f>
        <v>9.3333788975289364E-2</v>
      </c>
      <c r="K24" s="1">
        <f ca="1">'Profiles, Qc, Summer, S1'!K24*RANDBETWEEN(98,102)/100</f>
        <v>0.10167861534532475</v>
      </c>
      <c r="L24" s="1">
        <f ca="1">'Profiles, Qc, Summer, S1'!L24*RANDBETWEEN(98,102)/100</f>
        <v>4.2263137381445694E-2</v>
      </c>
      <c r="M24" s="1">
        <f ca="1">'Profiles, Qc, Summer, S1'!M24*RANDBETWEEN(98,102)/100</f>
        <v>0.10065961890934273</v>
      </c>
      <c r="N24" s="1">
        <f ca="1">'Profiles, Qc, Summer, S1'!N24*RANDBETWEEN(98,102)/100</f>
        <v>0.11262803960899526</v>
      </c>
      <c r="O24" s="1">
        <f ca="1">'Profiles, Qc, Summer, S1'!O24*RANDBETWEEN(98,102)/100</f>
        <v>0.10821282970667122</v>
      </c>
      <c r="P24" s="1">
        <f ca="1">'Profiles, Qc, Summer, S1'!P24*RANDBETWEEN(98,102)/100</f>
        <v>8.4803300394697148E-2</v>
      </c>
      <c r="Q24" s="1">
        <f ca="1">'Profiles, Qc, Summer, S1'!Q24*RANDBETWEEN(98,102)/100</f>
        <v>3.5280582619131806E-2</v>
      </c>
      <c r="R24" s="1">
        <f ca="1">'Profiles, Qc, Summer, S1'!R24*RANDBETWEEN(98,102)/100</f>
        <v>1.8431145228690934E-2</v>
      </c>
      <c r="S24" s="1">
        <f ca="1">'Profiles, Qc, Summer, S1'!S24*RANDBETWEEN(98,102)/100</f>
        <v>1.8010192241364069E-2</v>
      </c>
      <c r="T24" s="1">
        <f ca="1">'Profiles, Qc, Summer, S1'!T24*RANDBETWEEN(98,102)/100</f>
        <v>1.8563912514777021E-2</v>
      </c>
      <c r="U24" s="1">
        <f ca="1">'Profiles, Qc, Summer, S1'!U24*RANDBETWEEN(98,102)/100</f>
        <v>3.6345588139348142E-2</v>
      </c>
      <c r="V24" s="1">
        <f ca="1">'Profiles, Qc, Summer, S1'!V24*RANDBETWEEN(98,102)/100</f>
        <v>5.2669958186737323E-2</v>
      </c>
      <c r="W24" s="1">
        <f ca="1">'Profiles, Qc, Summer, S1'!W24*RANDBETWEEN(98,102)/100</f>
        <v>7.136011829080479E-3</v>
      </c>
      <c r="X24" s="1">
        <f ca="1">'Profiles, Qc, Summer, S1'!X24*RANDBETWEEN(98,102)/100</f>
        <v>-5.3306928570955314E-2</v>
      </c>
      <c r="Y24" s="1">
        <f ca="1">'Profiles, Qc, Summer, S1'!Y24*RANDBETWEEN(98,102)/100</f>
        <v>-8.9625737462220023E-2</v>
      </c>
    </row>
    <row r="25" spans="1:25" x14ac:dyDescent="0.3">
      <c r="A25">
        <v>24</v>
      </c>
      <c r="B25" s="1">
        <f ca="1">'Profiles, Qc, Summer, S1'!B25*RANDBETWEEN(98,102)/100</f>
        <v>-0.1521544502109585</v>
      </c>
      <c r="C25" s="1">
        <f ca="1">'Profiles, Qc, Summer, S1'!C25*RANDBETWEEN(98,102)/100</f>
        <v>-0.16858793042505013</v>
      </c>
      <c r="D25" s="1">
        <f ca="1">'Profiles, Qc, Summer, S1'!D25*RANDBETWEEN(98,102)/100</f>
        <v>-0.1709200477262405</v>
      </c>
      <c r="E25" s="1">
        <f ca="1">'Profiles, Qc, Summer, S1'!E25*RANDBETWEEN(98,102)/100</f>
        <v>-0.17701852202634163</v>
      </c>
      <c r="F25" s="1">
        <f ca="1">'Profiles, Qc, Summer, S1'!F25*RANDBETWEEN(98,102)/100</f>
        <v>-0.17070936667831979</v>
      </c>
      <c r="G25" s="1">
        <f ca="1">'Profiles, Qc, Summer, S1'!G25*RANDBETWEEN(98,102)/100</f>
        <v>-0.17299375629232183</v>
      </c>
      <c r="H25" s="1">
        <f ca="1">'Profiles, Qc, Summer, S1'!H25*RANDBETWEEN(98,102)/100</f>
        <v>-0.13373532305120769</v>
      </c>
      <c r="I25" s="1">
        <f ca="1">'Profiles, Qc, Summer, S1'!I25*RANDBETWEEN(98,102)/100</f>
        <v>-0.1132647898152927</v>
      </c>
      <c r="J25" s="1">
        <f ca="1">'Profiles, Qc, Summer, S1'!J25*RANDBETWEEN(98,102)/100</f>
        <v>-9.530872488716749E-2</v>
      </c>
      <c r="K25" s="1">
        <f ca="1">'Profiles, Qc, Summer, S1'!K25*RANDBETWEEN(98,102)/100</f>
        <v>-7.3628194485790083E-2</v>
      </c>
      <c r="L25" s="1">
        <f ca="1">'Profiles, Qc, Summer, S1'!L25*RANDBETWEEN(98,102)/100</f>
        <v>-7.1812571476450926E-2</v>
      </c>
      <c r="M25" s="1">
        <f ca="1">'Profiles, Qc, Summer, S1'!M25*RANDBETWEEN(98,102)/100</f>
        <v>-7.9198046191476024E-2</v>
      </c>
      <c r="N25" s="1">
        <f ca="1">'Profiles, Qc, Summer, S1'!N25*RANDBETWEEN(98,102)/100</f>
        <v>-9.2081690232696231E-2</v>
      </c>
      <c r="O25" s="1">
        <f ca="1">'Profiles, Qc, Summer, S1'!O25*RANDBETWEEN(98,102)/100</f>
        <v>-9.5724130750734077E-2</v>
      </c>
      <c r="P25" s="1">
        <f ca="1">'Profiles, Qc, Summer, S1'!P25*RANDBETWEEN(98,102)/100</f>
        <v>-0.10525356077027784</v>
      </c>
      <c r="Q25" s="1">
        <f ca="1">'Profiles, Qc, Summer, S1'!Q25*RANDBETWEEN(98,102)/100</f>
        <v>-0.10854475877165255</v>
      </c>
      <c r="R25" s="1">
        <f ca="1">'Profiles, Qc, Summer, S1'!R25*RANDBETWEEN(98,102)/100</f>
        <v>-0.1090876603816045</v>
      </c>
      <c r="S25" s="1">
        <f ca="1">'Profiles, Qc, Summer, S1'!S25*RANDBETWEEN(98,102)/100</f>
        <v>-8.1880614555056741E-2</v>
      </c>
      <c r="T25" s="1">
        <f ca="1">'Profiles, Qc, Summer, S1'!T25*RANDBETWEEN(98,102)/100</f>
        <v>-7.5368001644072299E-2</v>
      </c>
      <c r="U25" s="1">
        <f ca="1">'Profiles, Qc, Summer, S1'!U25*RANDBETWEEN(98,102)/100</f>
        <v>-8.4143324889707785E-2</v>
      </c>
      <c r="V25" s="1">
        <f ca="1">'Profiles, Qc, Summer, S1'!V25*RANDBETWEEN(98,102)/100</f>
        <v>-7.2575674008447819E-2</v>
      </c>
      <c r="W25" s="1">
        <f ca="1">'Profiles, Qc, Summer, S1'!W25*RANDBETWEEN(98,102)/100</f>
        <v>-9.0420489774645146E-2</v>
      </c>
      <c r="X25" s="1">
        <f ca="1">'Profiles, Qc, Summer, S1'!X25*RANDBETWEEN(98,102)/100</f>
        <v>-0.10249531760259981</v>
      </c>
      <c r="Y25" s="1">
        <f ca="1">'Profiles, Qc, Summer, S1'!Y25*RANDBETWEEN(98,102)/100</f>
        <v>-0.11928924136901826</v>
      </c>
    </row>
    <row r="26" spans="1:25" x14ac:dyDescent="0.3">
      <c r="A26">
        <v>25</v>
      </c>
      <c r="B26" s="1">
        <f ca="1">'Profiles, Qc, Summer, S1'!B26*RANDBETWEEN(98,102)/100</f>
        <v>-0.26770284368319525</v>
      </c>
      <c r="C26" s="1">
        <f ca="1">'Profiles, Qc, Summer, S1'!C26*RANDBETWEEN(98,102)/100</f>
        <v>-0.16027692682660225</v>
      </c>
      <c r="D26" s="1">
        <f ca="1">'Profiles, Qc, Summer, S1'!D26*RANDBETWEEN(98,102)/100</f>
        <v>-0.21084658034322701</v>
      </c>
      <c r="E26" s="1">
        <f ca="1">'Profiles, Qc, Summer, S1'!E26*RANDBETWEEN(98,102)/100</f>
        <v>-0.1627949830797174</v>
      </c>
      <c r="F26" s="1">
        <f ca="1">'Profiles, Qc, Summer, S1'!F26*RANDBETWEEN(98,102)/100</f>
        <v>-0.18674676764490955</v>
      </c>
      <c r="G26" s="1">
        <f ca="1">'Profiles, Qc, Summer, S1'!G26*RANDBETWEEN(98,102)/100</f>
        <v>-9.9210537454882688E-2</v>
      </c>
      <c r="H26" s="1">
        <f ca="1">'Profiles, Qc, Summer, S1'!H26*RANDBETWEEN(98,102)/100</f>
        <v>-0.34110602978790266</v>
      </c>
      <c r="I26" s="1">
        <f ca="1">'Profiles, Qc, Summer, S1'!I26*RANDBETWEEN(98,102)/100</f>
        <v>-0.26023736308209972</v>
      </c>
      <c r="J26" s="1">
        <f ca="1">'Profiles, Qc, Summer, S1'!J26*RANDBETWEEN(98,102)/100</f>
        <v>-0.1988782857901886</v>
      </c>
      <c r="K26" s="1">
        <f ca="1">'Profiles, Qc, Summer, S1'!K26*RANDBETWEEN(98,102)/100</f>
        <v>-0.23170751854362456</v>
      </c>
      <c r="L26" s="1">
        <f ca="1">'Profiles, Qc, Summer, S1'!L26*RANDBETWEEN(98,102)/100</f>
        <v>-0.24237080192530983</v>
      </c>
      <c r="M26" s="1">
        <f ca="1">'Profiles, Qc, Summer, S1'!M26*RANDBETWEEN(98,102)/100</f>
        <v>-0.21633198253262878</v>
      </c>
      <c r="N26" s="1">
        <f ca="1">'Profiles, Qc, Summer, S1'!N26*RANDBETWEEN(98,102)/100</f>
        <v>0.11054630756853356</v>
      </c>
      <c r="O26" s="1">
        <f ca="1">'Profiles, Qc, Summer, S1'!O26*RANDBETWEEN(98,102)/100</f>
        <v>5.4987274381645072E-2</v>
      </c>
      <c r="P26" s="1">
        <f ca="1">'Profiles, Qc, Summer, S1'!P26*RANDBETWEEN(98,102)/100</f>
        <v>-0.31696355725582159</v>
      </c>
      <c r="Q26" s="1">
        <f ca="1">'Profiles, Qc, Summer, S1'!Q26*RANDBETWEEN(98,102)/100</f>
        <v>-0.10256780431141931</v>
      </c>
      <c r="R26" s="1">
        <f ca="1">'Profiles, Qc, Summer, S1'!R26*RANDBETWEEN(98,102)/100</f>
        <v>-0.12300070853312693</v>
      </c>
      <c r="S26" s="1">
        <f ca="1">'Profiles, Qc, Summer, S1'!S26*RANDBETWEEN(98,102)/100</f>
        <v>-7.0187426382528562E-2</v>
      </c>
      <c r="T26" s="1">
        <f ca="1">'Profiles, Qc, Summer, S1'!T26*RANDBETWEEN(98,102)/100</f>
        <v>3.3066745417644696E-3</v>
      </c>
      <c r="U26" s="1">
        <f ca="1">'Profiles, Qc, Summer, S1'!U26*RANDBETWEEN(98,102)/100</f>
        <v>0.21116614848665868</v>
      </c>
      <c r="V26" s="1">
        <f ca="1">'Profiles, Qc, Summer, S1'!V26*RANDBETWEEN(98,102)/100</f>
        <v>0.47106865436889556</v>
      </c>
      <c r="W26" s="1">
        <f ca="1">'Profiles, Qc, Summer, S1'!W26*RANDBETWEEN(98,102)/100</f>
        <v>0.48340677882392991</v>
      </c>
      <c r="X26" s="1">
        <f ca="1">'Profiles, Qc, Summer, S1'!X26*RANDBETWEEN(98,102)/100</f>
        <v>0.44077585693839794</v>
      </c>
      <c r="Y26" s="1">
        <f ca="1">'Profiles, Qc, Summer, S1'!Y26*RANDBETWEEN(98,102)/100</f>
        <v>0.46297428949727881</v>
      </c>
    </row>
    <row r="27" spans="1:25" x14ac:dyDescent="0.3">
      <c r="A27">
        <v>26</v>
      </c>
      <c r="B27" s="1">
        <f ca="1">'Profiles, Qc, Summer, S1'!B27*RANDBETWEEN(98,102)/100</f>
        <v>0.24331835959521633</v>
      </c>
      <c r="C27" s="1">
        <f ca="1">'Profiles, Qc, Summer, S1'!C27*RANDBETWEEN(98,102)/100</f>
        <v>0.22886693346289785</v>
      </c>
      <c r="D27" s="1">
        <f ca="1">'Profiles, Qc, Summer, S1'!D27*RANDBETWEEN(98,102)/100</f>
        <v>0.16693450158214185</v>
      </c>
      <c r="E27" s="1">
        <f ca="1">'Profiles, Qc, Summer, S1'!E27*RANDBETWEEN(98,102)/100</f>
        <v>0.15661487499463655</v>
      </c>
      <c r="F27" s="1">
        <f ca="1">'Profiles, Qc, Summer, S1'!F27*RANDBETWEEN(98,102)/100</f>
        <v>0.13975530276532763</v>
      </c>
      <c r="G27" s="1">
        <f ca="1">'Profiles, Qc, Summer, S1'!G27*RANDBETWEEN(98,102)/100</f>
        <v>0.17370839885024883</v>
      </c>
      <c r="H27" s="1">
        <f ca="1">'Profiles, Qc, Summer, S1'!H27*RANDBETWEEN(98,102)/100</f>
        <v>0.58952075252126146</v>
      </c>
      <c r="I27" s="1">
        <f ca="1">'Profiles, Qc, Summer, S1'!I27*RANDBETWEEN(98,102)/100</f>
        <v>0.76395607586468939</v>
      </c>
      <c r="J27" s="1">
        <f ca="1">'Profiles, Qc, Summer, S1'!J27*RANDBETWEEN(98,102)/100</f>
        <v>1.01</v>
      </c>
      <c r="K27" s="1">
        <f ca="1">'Profiles, Qc, Summer, S1'!K27*RANDBETWEEN(98,102)/100</f>
        <v>0.95338617873464937</v>
      </c>
      <c r="L27" s="1">
        <f ca="1">'Profiles, Qc, Summer, S1'!L27*RANDBETWEEN(98,102)/100</f>
        <v>0.92061933994825718</v>
      </c>
      <c r="M27" s="1">
        <f ca="1">'Profiles, Qc, Summer, S1'!M27*RANDBETWEEN(98,102)/100</f>
        <v>0.90908253017819041</v>
      </c>
      <c r="N27" s="1">
        <f ca="1">'Profiles, Qc, Summer, S1'!N27*RANDBETWEEN(98,102)/100</f>
        <v>1.0023700385357655</v>
      </c>
      <c r="O27" s="1">
        <f ca="1">'Profiles, Qc, Summer, S1'!O27*RANDBETWEEN(98,102)/100</f>
        <v>0.92014169635427889</v>
      </c>
      <c r="P27" s="1">
        <f ca="1">'Profiles, Qc, Summer, S1'!P27*RANDBETWEEN(98,102)/100</f>
        <v>0.82003576169712555</v>
      </c>
      <c r="Q27" s="1">
        <f ca="1">'Profiles, Qc, Summer, S1'!Q27*RANDBETWEEN(98,102)/100</f>
        <v>0.77745884126754561</v>
      </c>
      <c r="R27" s="1">
        <f ca="1">'Profiles, Qc, Summer, S1'!R27*RANDBETWEEN(98,102)/100</f>
        <v>0.76958205572515115</v>
      </c>
      <c r="S27" s="1">
        <f ca="1">'Profiles, Qc, Summer, S1'!S27*RANDBETWEEN(98,102)/100</f>
        <v>0.77183247790401732</v>
      </c>
      <c r="T27" s="1">
        <f ca="1">'Profiles, Qc, Summer, S1'!T27*RANDBETWEEN(98,102)/100</f>
        <v>0.65494673039693907</v>
      </c>
      <c r="U27" s="1">
        <f ca="1">'Profiles, Qc, Summer, S1'!U27*RANDBETWEEN(98,102)/100</f>
        <v>0.59429300276593799</v>
      </c>
      <c r="V27" s="1">
        <f ca="1">'Profiles, Qc, Summer, S1'!V27*RANDBETWEEN(98,102)/100</f>
        <v>0.62997692876798705</v>
      </c>
      <c r="W27" s="1">
        <f ca="1">'Profiles, Qc, Summer, S1'!W27*RANDBETWEEN(98,102)/100</f>
        <v>0.44086744372016545</v>
      </c>
      <c r="X27" s="1">
        <f ca="1">'Profiles, Qc, Summer, S1'!X27*RANDBETWEEN(98,102)/100</f>
        <v>0.19155273549077412</v>
      </c>
      <c r="Y27" s="1">
        <f ca="1">'Profiles, Qc, Summer, S1'!Y27*RANDBETWEEN(98,102)/100</f>
        <v>0.20316444886356222</v>
      </c>
    </row>
    <row r="28" spans="1:25" x14ac:dyDescent="0.3">
      <c r="A28">
        <v>27</v>
      </c>
      <c r="B28" s="1">
        <f ca="1">'Profiles, Qc, Summer, S1'!B28*RANDBETWEEN(98,102)/100</f>
        <v>0.31934272869071934</v>
      </c>
      <c r="C28" s="1">
        <f ca="1">'Profiles, Qc, Summer, S1'!C28*RANDBETWEEN(98,102)/100</f>
        <v>0.34307005011174246</v>
      </c>
      <c r="D28" s="1">
        <f ca="1">'Profiles, Qc, Summer, S1'!D28*RANDBETWEEN(98,102)/100</f>
        <v>0.32876658252938257</v>
      </c>
      <c r="E28" s="1">
        <f ca="1">'Profiles, Qc, Summer, S1'!E28*RANDBETWEEN(98,102)/100</f>
        <v>0.33813025835723487</v>
      </c>
      <c r="F28" s="1">
        <f ca="1">'Profiles, Qc, Summer, S1'!F28*RANDBETWEEN(98,102)/100</f>
        <v>0.32164686878498272</v>
      </c>
      <c r="G28" s="1">
        <f ca="1">'Profiles, Qc, Summer, S1'!G28*RANDBETWEEN(98,102)/100</f>
        <v>0.34023748387616259</v>
      </c>
      <c r="H28" s="1">
        <f ca="1">'Profiles, Qc, Summer, S1'!H28*RANDBETWEEN(98,102)/100</f>
        <v>0.35943979445971591</v>
      </c>
      <c r="I28" s="1">
        <f ca="1">'Profiles, Qc, Summer, S1'!I28*RANDBETWEEN(98,102)/100</f>
        <v>0.67433659712622396</v>
      </c>
      <c r="J28" s="1">
        <f ca="1">'Profiles, Qc, Summer, S1'!J28*RANDBETWEEN(98,102)/100</f>
        <v>0.78411605233892445</v>
      </c>
      <c r="K28" s="1">
        <f ca="1">'Profiles, Qc, Summer, S1'!K28*RANDBETWEEN(98,102)/100</f>
        <v>0.75614909193099411</v>
      </c>
      <c r="L28" s="1">
        <f ca="1">'Profiles, Qc, Summer, S1'!L28*RANDBETWEEN(98,102)/100</f>
        <v>0.72203622508340359</v>
      </c>
      <c r="M28" s="1">
        <f ca="1">'Profiles, Qc, Summer, S1'!M28*RANDBETWEEN(98,102)/100</f>
        <v>0.73810084189266556</v>
      </c>
      <c r="N28" s="1">
        <f ca="1">'Profiles, Qc, Summer, S1'!N28*RANDBETWEEN(98,102)/100</f>
        <v>0.75372899488895007</v>
      </c>
      <c r="O28" s="1">
        <f ca="1">'Profiles, Qc, Summer, S1'!O28*RANDBETWEEN(98,102)/100</f>
        <v>0.75129453246723077</v>
      </c>
      <c r="P28" s="1">
        <f ca="1">'Profiles, Qc, Summer, S1'!P28*RANDBETWEEN(98,102)/100</f>
        <v>0.53294132269990668</v>
      </c>
      <c r="Q28" s="1">
        <f ca="1">'Profiles, Qc, Summer, S1'!Q28*RANDBETWEEN(98,102)/100</f>
        <v>0.66956108703314943</v>
      </c>
      <c r="R28" s="1">
        <f ca="1">'Profiles, Qc, Summer, S1'!R28*RANDBETWEEN(98,102)/100</f>
        <v>0.68472969876391077</v>
      </c>
      <c r="S28" s="1">
        <f ca="1">'Profiles, Qc, Summer, S1'!S28*RANDBETWEEN(98,102)/100</f>
        <v>0.65600461196071858</v>
      </c>
      <c r="T28" s="1">
        <f ca="1">'Profiles, Qc, Summer, S1'!T28*RANDBETWEEN(98,102)/100</f>
        <v>0.51831810397472655</v>
      </c>
      <c r="U28" s="1">
        <f ca="1">'Profiles, Qc, Summer, S1'!U28*RANDBETWEEN(98,102)/100</f>
        <v>0.47475578811153218</v>
      </c>
      <c r="V28" s="1">
        <f ca="1">'Profiles, Qc, Summer, S1'!V28*RANDBETWEEN(98,102)/100</f>
        <v>0.49779381955079827</v>
      </c>
      <c r="W28" s="1">
        <f ca="1">'Profiles, Qc, Summer, S1'!W28*RANDBETWEEN(98,102)/100</f>
        <v>0.49091868788888626</v>
      </c>
      <c r="X28" s="1">
        <f ca="1">'Profiles, Qc, Summer, S1'!X28*RANDBETWEEN(98,102)/100</f>
        <v>0.338836590283638</v>
      </c>
      <c r="Y28" s="1">
        <f ca="1">'Profiles, Qc, Summer, S1'!Y28*RANDBETWEEN(98,102)/100</f>
        <v>0.32791124902883745</v>
      </c>
    </row>
    <row r="29" spans="1:25" x14ac:dyDescent="0.3">
      <c r="A29">
        <v>28</v>
      </c>
      <c r="B29" s="1">
        <f ca="1">'Profiles, Qc, Summer, S1'!B29*RANDBETWEEN(98,102)/100</f>
        <v>3.2640054495337314E-3</v>
      </c>
      <c r="C29" s="1">
        <f ca="1">'Profiles, Qc, Summer, S1'!C29*RANDBETWEEN(98,102)/100</f>
        <v>-1.6292986158562762E-2</v>
      </c>
      <c r="D29" s="1">
        <f ca="1">'Profiles, Qc, Summer, S1'!D29*RANDBETWEEN(98,102)/100</f>
        <v>-1.9544435969410839E-2</v>
      </c>
      <c r="E29" s="1">
        <f ca="1">'Profiles, Qc, Summer, S1'!E29*RANDBETWEEN(98,102)/100</f>
        <v>-2.6488054827021889E-2</v>
      </c>
      <c r="F29" s="1">
        <f ca="1">'Profiles, Qc, Summer, S1'!F29*RANDBETWEEN(98,102)/100</f>
        <v>-3.30126551382742E-2</v>
      </c>
      <c r="G29" s="1">
        <f ca="1">'Profiles, Qc, Summer, S1'!G29*RANDBETWEEN(98,102)/100</f>
        <v>-2.78739996117809E-2</v>
      </c>
      <c r="H29" s="1">
        <f ca="1">'Profiles, Qc, Summer, S1'!H29*RANDBETWEEN(98,102)/100</f>
        <v>-3.1580002399678932E-2</v>
      </c>
      <c r="I29" s="1">
        <f ca="1">'Profiles, Qc, Summer, S1'!I29*RANDBETWEEN(98,102)/100</f>
        <v>8.2747151813428454E-2</v>
      </c>
      <c r="J29" s="1">
        <f ca="1">'Profiles, Qc, Summer, S1'!J29*RANDBETWEEN(98,102)/100</f>
        <v>0.10959332704085474</v>
      </c>
      <c r="K29" s="1">
        <f ca="1">'Profiles, Qc, Summer, S1'!K29*RANDBETWEEN(98,102)/100</f>
        <v>0.13517028968325828</v>
      </c>
      <c r="L29" s="1">
        <f ca="1">'Profiles, Qc, Summer, S1'!L29*RANDBETWEEN(98,102)/100</f>
        <v>7.876768370831233E-2</v>
      </c>
      <c r="M29" s="1">
        <f ca="1">'Profiles, Qc, Summer, S1'!M29*RANDBETWEEN(98,102)/100</f>
        <v>7.0138278677949917E-2</v>
      </c>
      <c r="N29" s="1">
        <f ca="1">'Profiles, Qc, Summer, S1'!N29*RANDBETWEEN(98,102)/100</f>
        <v>4.9876333063747988E-2</v>
      </c>
      <c r="O29" s="1">
        <f ca="1">'Profiles, Qc, Summer, S1'!O29*RANDBETWEEN(98,102)/100</f>
        <v>6.4235503056060864E-2</v>
      </c>
      <c r="P29" s="1">
        <f ca="1">'Profiles, Qc, Summer, S1'!P29*RANDBETWEEN(98,102)/100</f>
        <v>2.8320989867851872E-2</v>
      </c>
      <c r="Q29" s="1">
        <f ca="1">'Profiles, Qc, Summer, S1'!Q29*RANDBETWEEN(98,102)/100</f>
        <v>2.522619577948727E-2</v>
      </c>
      <c r="R29" s="1">
        <f ca="1">'Profiles, Qc, Summer, S1'!R29*RANDBETWEEN(98,102)/100</f>
        <v>2.8913310281872003E-2</v>
      </c>
      <c r="S29" s="1">
        <f ca="1">'Profiles, Qc, Summer, S1'!S29*RANDBETWEEN(98,102)/100</f>
        <v>5.2943025100543328E-2</v>
      </c>
      <c r="T29" s="1">
        <f ca="1">'Profiles, Qc, Summer, S1'!T29*RANDBETWEEN(98,102)/100</f>
        <v>9.8577346839855154E-2</v>
      </c>
      <c r="U29" s="1">
        <f ca="1">'Profiles, Qc, Summer, S1'!U29*RANDBETWEEN(98,102)/100</f>
        <v>0.10170799332939019</v>
      </c>
      <c r="V29" s="1">
        <f ca="1">'Profiles, Qc, Summer, S1'!V29*RANDBETWEEN(98,102)/100</f>
        <v>8.2448066292476058E-2</v>
      </c>
      <c r="W29" s="1">
        <f ca="1">'Profiles, Qc, Summer, S1'!W29*RANDBETWEEN(98,102)/100</f>
        <v>6.1052968934342047E-2</v>
      </c>
      <c r="X29" s="1">
        <f ca="1">'Profiles, Qc, Summer, S1'!X29*RANDBETWEEN(98,102)/100</f>
        <v>3.0811472236012678E-2</v>
      </c>
      <c r="Y29" s="1">
        <f ca="1">'Profiles, Qc, Summer, S1'!Y29*RANDBETWEEN(98,102)/100</f>
        <v>5.494345000631745E-3</v>
      </c>
    </row>
    <row r="30" spans="1:25" x14ac:dyDescent="0.3">
      <c r="A30">
        <v>29</v>
      </c>
      <c r="B30" s="1">
        <f ca="1">'Profiles, Qc, Summer, S1'!B30*RANDBETWEEN(98,102)/100</f>
        <v>-5.4823087040845493E-2</v>
      </c>
      <c r="C30" s="1">
        <f ca="1">'Profiles, Qc, Summer, S1'!C30*RANDBETWEEN(98,102)/100</f>
        <v>-0.13068444042562677</v>
      </c>
      <c r="D30" s="1">
        <f ca="1">'Profiles, Qc, Summer, S1'!D30*RANDBETWEEN(98,102)/100</f>
        <v>-0.22336048967106606</v>
      </c>
      <c r="E30" s="1">
        <f ca="1">'Profiles, Qc, Summer, S1'!E30*RANDBETWEEN(98,102)/100</f>
        <v>-0.20646150096474669</v>
      </c>
      <c r="F30" s="1">
        <f ca="1">'Profiles, Qc, Summer, S1'!F30*RANDBETWEEN(98,102)/100</f>
        <v>-0.21404310111545141</v>
      </c>
      <c r="G30" s="1">
        <f ca="1">'Profiles, Qc, Summer, S1'!G30*RANDBETWEEN(98,102)/100</f>
        <v>-0.20288917047809307</v>
      </c>
      <c r="H30" s="1">
        <f ca="1">'Profiles, Qc, Summer, S1'!H30*RANDBETWEEN(98,102)/100</f>
        <v>-1.245141409631126E-2</v>
      </c>
      <c r="I30" s="1">
        <f ca="1">'Profiles, Qc, Summer, S1'!I30*RANDBETWEEN(98,102)/100</f>
        <v>0.24298873169329813</v>
      </c>
      <c r="J30" s="1">
        <f ca="1">'Profiles, Qc, Summer, S1'!J30*RANDBETWEEN(98,102)/100</f>
        <v>0.32369426912749388</v>
      </c>
      <c r="K30" s="1">
        <f ca="1">'Profiles, Qc, Summer, S1'!K30*RANDBETWEEN(98,102)/100</f>
        <v>0.32091358386957458</v>
      </c>
      <c r="L30" s="1">
        <f ca="1">'Profiles, Qc, Summer, S1'!L30*RANDBETWEEN(98,102)/100</f>
        <v>0.2679791520731285</v>
      </c>
      <c r="M30" s="1">
        <f ca="1">'Profiles, Qc, Summer, S1'!M30*RANDBETWEEN(98,102)/100</f>
        <v>0.34649122614132816</v>
      </c>
      <c r="N30" s="1">
        <f ca="1">'Profiles, Qc, Summer, S1'!N30*RANDBETWEEN(98,102)/100</f>
        <v>0.31297469802713929</v>
      </c>
      <c r="O30" s="1">
        <f ca="1">'Profiles, Qc, Summer, S1'!O30*RANDBETWEEN(98,102)/100</f>
        <v>0.26452543325503081</v>
      </c>
      <c r="P30" s="1">
        <f ca="1">'Profiles, Qc, Summer, S1'!P30*RANDBETWEEN(98,102)/100</f>
        <v>0.18959037011792712</v>
      </c>
      <c r="Q30" s="1">
        <f ca="1">'Profiles, Qc, Summer, S1'!Q30*RANDBETWEEN(98,102)/100</f>
        <v>0.11957384852806431</v>
      </c>
      <c r="R30" s="1">
        <f ca="1">'Profiles, Qc, Summer, S1'!R30*RANDBETWEEN(98,102)/100</f>
        <v>0.14595571871932139</v>
      </c>
      <c r="S30" s="1">
        <f ca="1">'Profiles, Qc, Summer, S1'!S30*RANDBETWEEN(98,102)/100</f>
        <v>0.13530914585809309</v>
      </c>
      <c r="T30" s="1">
        <f ca="1">'Profiles, Qc, Summer, S1'!T30*RANDBETWEEN(98,102)/100</f>
        <v>2.5878612035422778E-2</v>
      </c>
      <c r="U30" s="1">
        <f ca="1">'Profiles, Qc, Summer, S1'!U30*RANDBETWEEN(98,102)/100</f>
        <v>0.10450191949722357</v>
      </c>
      <c r="V30" s="1">
        <f ca="1">'Profiles, Qc, Summer, S1'!V30*RANDBETWEEN(98,102)/100</f>
        <v>0.14892979208925902</v>
      </c>
      <c r="W30" s="1">
        <f ca="1">'Profiles, Qc, Summer, S1'!W30*RANDBETWEEN(98,102)/100</f>
        <v>9.7873689163806205E-2</v>
      </c>
      <c r="X30" s="1">
        <f ca="1">'Profiles, Qc, Summer, S1'!X30*RANDBETWEEN(98,102)/100</f>
        <v>-9.0403456365148391E-2</v>
      </c>
      <c r="Y30" s="1">
        <f ca="1">'Profiles, Qc, Summer, S1'!Y30*RANDBETWEEN(98,102)/100</f>
        <v>-0.18434567794647894</v>
      </c>
    </row>
    <row r="31" spans="1:25" x14ac:dyDescent="0.3">
      <c r="A31">
        <v>30</v>
      </c>
      <c r="B31" s="1">
        <f ca="1">'Profiles, Qc, Summer, S1'!B31*RANDBETWEEN(98,102)/100</f>
        <v>-0.29440852239581244</v>
      </c>
      <c r="C31" s="1">
        <f ca="1">'Profiles, Qc, Summer, S1'!C31*RANDBETWEEN(98,102)/100</f>
        <v>-0.30001699029975937</v>
      </c>
      <c r="D31" s="1">
        <f ca="1">'Profiles, Qc, Summer, S1'!D31*RANDBETWEEN(98,102)/100</f>
        <v>-0.31831953064663998</v>
      </c>
      <c r="E31" s="1">
        <f ca="1">'Profiles, Qc, Summer, S1'!E31*RANDBETWEEN(98,102)/100</f>
        <v>-0.30584446434950574</v>
      </c>
      <c r="F31" s="1">
        <f ca="1">'Profiles, Qc, Summer, S1'!F31*RANDBETWEEN(98,102)/100</f>
        <v>-0.31911543332360132</v>
      </c>
      <c r="G31" s="1">
        <f ca="1">'Profiles, Qc, Summer, S1'!G31*RANDBETWEEN(98,102)/100</f>
        <v>-0.32872932428784957</v>
      </c>
      <c r="H31" s="1">
        <f ca="1">'Profiles, Qc, Summer, S1'!H31*RANDBETWEEN(98,102)/100</f>
        <v>-0.2905675828025942</v>
      </c>
      <c r="I31" s="1">
        <f ca="1">'Profiles, Qc, Summer, S1'!I31*RANDBETWEEN(98,102)/100</f>
        <v>-0.20330390481346833</v>
      </c>
      <c r="J31" s="1">
        <f ca="1">'Profiles, Qc, Summer, S1'!J31*RANDBETWEEN(98,102)/100</f>
        <v>-0.15314324668459356</v>
      </c>
      <c r="K31" s="1">
        <f ca="1">'Profiles, Qc, Summer, S1'!K31*RANDBETWEEN(98,102)/100</f>
        <v>-0.16147312424686344</v>
      </c>
      <c r="L31" s="1">
        <f ca="1">'Profiles, Qc, Summer, S1'!L31*RANDBETWEEN(98,102)/100</f>
        <v>-0.19751654553168005</v>
      </c>
      <c r="M31" s="1">
        <f ca="1">'Profiles, Qc, Summer, S1'!M31*RANDBETWEEN(98,102)/100</f>
        <v>-0.2231301395884617</v>
      </c>
      <c r="N31" s="1">
        <f ca="1">'Profiles, Qc, Summer, S1'!N31*RANDBETWEEN(98,102)/100</f>
        <v>-0.20217817300759308</v>
      </c>
      <c r="O31" s="1">
        <f ca="1">'Profiles, Qc, Summer, S1'!O31*RANDBETWEEN(98,102)/100</f>
        <v>-0.21702392072530138</v>
      </c>
      <c r="P31" s="1">
        <f ca="1">'Profiles, Qc, Summer, S1'!P31*RANDBETWEEN(98,102)/100</f>
        <v>-0.20961620080712426</v>
      </c>
      <c r="Q31" s="1">
        <f ca="1">'Profiles, Qc, Summer, S1'!Q31*RANDBETWEEN(98,102)/100</f>
        <v>-0.24209934034289948</v>
      </c>
      <c r="R31" s="1">
        <f ca="1">'Profiles, Qc, Summer, S1'!R31*RANDBETWEEN(98,102)/100</f>
        <v>-0.27376004026507339</v>
      </c>
      <c r="S31" s="1">
        <f ca="1">'Profiles, Qc, Summer, S1'!S31*RANDBETWEEN(98,102)/100</f>
        <v>-0.24112977616469564</v>
      </c>
      <c r="T31" s="1">
        <f ca="1">'Profiles, Qc, Summer, S1'!T31*RANDBETWEEN(98,102)/100</f>
        <v>-0.17393567020321782</v>
      </c>
      <c r="U31" s="1">
        <f ca="1">'Profiles, Qc, Summer, S1'!U31*RANDBETWEEN(98,102)/100</f>
        <v>-0.1523367510193066</v>
      </c>
      <c r="V31" s="1">
        <f ca="1">'Profiles, Qc, Summer, S1'!V31*RANDBETWEEN(98,102)/100</f>
        <v>-0.15281049824527454</v>
      </c>
      <c r="W31" s="1">
        <f ca="1">'Profiles, Qc, Summer, S1'!W31*RANDBETWEEN(98,102)/100</f>
        <v>-0.20389026610194258</v>
      </c>
      <c r="X31" s="1">
        <f ca="1">'Profiles, Qc, Summer, S1'!X31*RANDBETWEEN(98,102)/100</f>
        <v>-0.2516402935373846</v>
      </c>
      <c r="Y31" s="1">
        <f ca="1">'Profiles, Qc, Summer, S1'!Y31*RANDBETWEEN(98,102)/100</f>
        <v>-0.26898260961873144</v>
      </c>
    </row>
    <row r="32" spans="1:25" x14ac:dyDescent="0.3">
      <c r="A32">
        <v>31</v>
      </c>
      <c r="B32" s="1">
        <f ca="1">'Profiles, Qc, Summer, S1'!B32*RANDBETWEEN(98,102)/100</f>
        <v>-0.13350572116847526</v>
      </c>
      <c r="C32" s="1">
        <f ca="1">'Profiles, Qc, Summer, S1'!C32*RANDBETWEEN(98,102)/100</f>
        <v>-0.1676454086379241</v>
      </c>
      <c r="D32" s="1">
        <f ca="1">'Profiles, Qc, Summer, S1'!D32*RANDBETWEEN(98,102)/100</f>
        <v>-0.19883575948088006</v>
      </c>
      <c r="E32" s="1">
        <f ca="1">'Profiles, Qc, Summer, S1'!E32*RANDBETWEEN(98,102)/100</f>
        <v>-0.19834449682647237</v>
      </c>
      <c r="F32" s="1">
        <f ca="1">'Profiles, Qc, Summer, S1'!F32*RANDBETWEEN(98,102)/100</f>
        <v>-0.19958946712805847</v>
      </c>
      <c r="G32" s="1">
        <f ca="1">'Profiles, Qc, Summer, S1'!G32*RANDBETWEEN(98,102)/100</f>
        <v>-0.21577304988690638</v>
      </c>
      <c r="H32" s="1">
        <f ca="1">'Profiles, Qc, Summer, S1'!H32*RANDBETWEEN(98,102)/100</f>
        <v>-0.19408479618801133</v>
      </c>
      <c r="I32" s="1">
        <f ca="1">'Profiles, Qc, Summer, S1'!I32*RANDBETWEEN(98,102)/100</f>
        <v>-7.7479791297949421E-2</v>
      </c>
      <c r="J32" s="1">
        <f ca="1">'Profiles, Qc, Summer, S1'!J32*RANDBETWEEN(98,102)/100</f>
        <v>2.4203128366592011E-2</v>
      </c>
      <c r="K32" s="1">
        <f ca="1">'Profiles, Qc, Summer, S1'!K32*RANDBETWEEN(98,102)/100</f>
        <v>8.6075455580956209E-2</v>
      </c>
      <c r="L32" s="1">
        <f ca="1">'Profiles, Qc, Summer, S1'!L32*RANDBETWEEN(98,102)/100</f>
        <v>0.14342897513080261</v>
      </c>
      <c r="M32" s="1">
        <f ca="1">'Profiles, Qc, Summer, S1'!M32*RANDBETWEEN(98,102)/100</f>
        <v>0.15531947367813465</v>
      </c>
      <c r="N32" s="1">
        <f ca="1">'Profiles, Qc, Summer, S1'!N32*RANDBETWEEN(98,102)/100</f>
        <v>0.13633265897938074</v>
      </c>
      <c r="O32" s="1">
        <f ca="1">'Profiles, Qc, Summer, S1'!O32*RANDBETWEEN(98,102)/100</f>
        <v>0.10811091004163793</v>
      </c>
      <c r="P32" s="1">
        <f ca="1">'Profiles, Qc, Summer, S1'!P32*RANDBETWEEN(98,102)/100</f>
        <v>7.1424594544963263E-2</v>
      </c>
      <c r="Q32" s="1">
        <f ca="1">'Profiles, Qc, Summer, S1'!Q32*RANDBETWEEN(98,102)/100</f>
        <v>4.7903149606094181E-2</v>
      </c>
      <c r="R32" s="1">
        <f ca="1">'Profiles, Qc, Summer, S1'!R32*RANDBETWEEN(98,102)/100</f>
        <v>3.9615831770412474E-2</v>
      </c>
      <c r="S32" s="1">
        <f ca="1">'Profiles, Qc, Summer, S1'!S32*RANDBETWEEN(98,102)/100</f>
        <v>3.5569253087923004E-2</v>
      </c>
      <c r="T32" s="1">
        <f ca="1">'Profiles, Qc, Summer, S1'!T32*RANDBETWEEN(98,102)/100</f>
        <v>3.6331454800004527E-2</v>
      </c>
      <c r="U32" s="1">
        <f ca="1">'Profiles, Qc, Summer, S1'!U32*RANDBETWEEN(98,102)/100</f>
        <v>9.637166316527836E-3</v>
      </c>
      <c r="V32" s="1">
        <f ca="1">'Profiles, Qc, Summer, S1'!V32*RANDBETWEEN(98,102)/100</f>
        <v>7.6521950509037748E-2</v>
      </c>
      <c r="W32" s="1">
        <f ca="1">'Profiles, Qc, Summer, S1'!W32*RANDBETWEEN(98,102)/100</f>
        <v>3.4212816195095808E-2</v>
      </c>
      <c r="X32" s="1">
        <f ca="1">'Profiles, Qc, Summer, S1'!X32*RANDBETWEEN(98,102)/100</f>
        <v>2.0009292897016882E-2</v>
      </c>
      <c r="Y32" s="1">
        <f ca="1">'Profiles, Qc, Summer, S1'!Y32*RANDBETWEEN(98,102)/100</f>
        <v>-3.2053622900378581E-2</v>
      </c>
    </row>
    <row r="33" spans="1:25" x14ac:dyDescent="0.3">
      <c r="A33">
        <v>32</v>
      </c>
      <c r="B33" s="1">
        <f ca="1">'Profiles, Qc, Summer, S1'!B33*RANDBETWEEN(98,102)/100</f>
        <v>0.36253574715843906</v>
      </c>
      <c r="C33" s="1">
        <f ca="1">'Profiles, Qc, Summer, S1'!C33*RANDBETWEEN(98,102)/100</f>
        <v>0.40291790485403206</v>
      </c>
      <c r="D33" s="1">
        <f ca="1">'Profiles, Qc, Summer, S1'!D33*RANDBETWEEN(98,102)/100</f>
        <v>0.30511766484563224</v>
      </c>
      <c r="E33" s="1">
        <f ca="1">'Profiles, Qc, Summer, S1'!E33*RANDBETWEEN(98,102)/100</f>
        <v>0.37052731700589159</v>
      </c>
      <c r="F33" s="1">
        <f ca="1">'Profiles, Qc, Summer, S1'!F33*RANDBETWEEN(98,102)/100</f>
        <v>0.36803894325361097</v>
      </c>
      <c r="G33" s="1">
        <f ca="1">'Profiles, Qc, Summer, S1'!G33*RANDBETWEEN(98,102)/100</f>
        <v>0.37788047996009139</v>
      </c>
      <c r="H33" s="1">
        <f ca="1">'Profiles, Qc, Summer, S1'!H33*RANDBETWEEN(98,102)/100</f>
        <v>0.37350811737548961</v>
      </c>
      <c r="I33" s="1">
        <f ca="1">'Profiles, Qc, Summer, S1'!I33*RANDBETWEEN(98,102)/100</f>
        <v>0.67683007446382548</v>
      </c>
      <c r="J33" s="1">
        <f ca="1">'Profiles, Qc, Summer, S1'!J33*RANDBETWEEN(98,102)/100</f>
        <v>0.78524671818444247</v>
      </c>
      <c r="K33" s="1">
        <f ca="1">'Profiles, Qc, Summer, S1'!K33*RANDBETWEEN(98,102)/100</f>
        <v>0.79932742256398948</v>
      </c>
      <c r="L33" s="1">
        <f ca="1">'Profiles, Qc, Summer, S1'!L33*RANDBETWEEN(98,102)/100</f>
        <v>0.68472465752857903</v>
      </c>
      <c r="M33" s="1">
        <f ca="1">'Profiles, Qc, Summer, S1'!M33*RANDBETWEEN(98,102)/100</f>
        <v>0.81776446196429309</v>
      </c>
      <c r="N33" s="1">
        <f ca="1">'Profiles, Qc, Summer, S1'!N33*RANDBETWEEN(98,102)/100</f>
        <v>0.87791060354008477</v>
      </c>
      <c r="O33" s="1">
        <f ca="1">'Profiles, Qc, Summer, S1'!O33*RANDBETWEEN(98,102)/100</f>
        <v>0.78644242186801305</v>
      </c>
      <c r="P33" s="1">
        <f ca="1">'Profiles, Qc, Summer, S1'!P33*RANDBETWEEN(98,102)/100</f>
        <v>0.67613347202902796</v>
      </c>
      <c r="Q33" s="1">
        <f ca="1">'Profiles, Qc, Summer, S1'!Q33*RANDBETWEEN(98,102)/100</f>
        <v>0.60068484418159007</v>
      </c>
      <c r="R33" s="1">
        <f ca="1">'Profiles, Qc, Summer, S1'!R33*RANDBETWEEN(98,102)/100</f>
        <v>0.73973800910610743</v>
      </c>
      <c r="S33" s="1">
        <f ca="1">'Profiles, Qc, Summer, S1'!S33*RANDBETWEEN(98,102)/100</f>
        <v>0.70293956619510312</v>
      </c>
      <c r="T33" s="1">
        <f ca="1">'Profiles, Qc, Summer, S1'!T33*RANDBETWEEN(98,102)/100</f>
        <v>0.568501078481219</v>
      </c>
      <c r="U33" s="1">
        <f ca="1">'Profiles, Qc, Summer, S1'!U33*RANDBETWEEN(98,102)/100</f>
        <v>0.53248205209988242</v>
      </c>
      <c r="V33" s="1">
        <f ca="1">'Profiles, Qc, Summer, S1'!V33*RANDBETWEEN(98,102)/100</f>
        <v>0.62114425626256464</v>
      </c>
      <c r="W33" s="1">
        <f ca="1">'Profiles, Qc, Summer, S1'!W33*RANDBETWEEN(98,102)/100</f>
        <v>0.49351346182561862</v>
      </c>
      <c r="X33" s="1">
        <f ca="1">'Profiles, Qc, Summer, S1'!X33*RANDBETWEEN(98,102)/100</f>
        <v>0.36577250088874047</v>
      </c>
      <c r="Y33" s="1">
        <f ca="1">'Profiles, Qc, Summer, S1'!Y33*RANDBETWEEN(98,102)/100</f>
        <v>0.40320032542354517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C9E8-CD90-4882-8A01-8EE5F9EF39CD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0.38598689674397602</v>
      </c>
      <c r="C2" s="1">
        <f ca="1">('Profiles, Pc, Summer, S1'!C2*(RANDBETWEEN(90,100))/100*(40/100))+('Profiles, Pc, Winter, S1'!C2*(RANDBETWEEN(90,100))/100*(60/100))</f>
        <v>0.39672932657971399</v>
      </c>
      <c r="D2" s="1">
        <f ca="1">('Profiles, Pc, Summer, S1'!D2*(RANDBETWEEN(90,100))/100*(40/100))+('Profiles, Pc, Winter, S1'!D2*(RANDBETWEEN(90,100))/100*(60/100))</f>
        <v>0.37234650617892173</v>
      </c>
      <c r="E2" s="1">
        <f ca="1">('Profiles, Pc, Summer, S1'!E2*(RANDBETWEEN(90,100))/100*(40/100))+('Profiles, Pc, Winter, S1'!E2*(RANDBETWEEN(90,100))/100*(60/100))</f>
        <v>0.38408153895907204</v>
      </c>
      <c r="F2" s="1">
        <f ca="1">('Profiles, Pc, Summer, S1'!F2*(RANDBETWEEN(90,100))/100*(40/100))+('Profiles, Pc, Winter, S1'!F2*(RANDBETWEEN(90,100))/100*(60/100))</f>
        <v>0.39475529623163164</v>
      </c>
      <c r="G2" s="1">
        <f ca="1">('Profiles, Pc, Summer, S1'!G2*(RANDBETWEEN(90,100))/100*(40/100))+('Profiles, Pc, Winter, S1'!G2*(RANDBETWEEN(90,100))/100*(60/100))</f>
        <v>0.3647366910596449</v>
      </c>
      <c r="H2" s="1">
        <f ca="1">('Profiles, Pc, Summer, S1'!H2*(RANDBETWEEN(90,100))/100*(40/100))+('Profiles, Pc, Winter, S1'!H2*(RANDBETWEEN(90,100))/100*(60/100))</f>
        <v>0.39581215793200941</v>
      </c>
      <c r="I2" s="1">
        <f ca="1">('Profiles, Pc, Summer, S1'!I2*(RANDBETWEEN(90,100))/100*(40/100))+('Profiles, Pc, Winter, S1'!I2*(RANDBETWEEN(90,100))/100*(60/100))</f>
        <v>0.4743345369808068</v>
      </c>
      <c r="J2" s="1">
        <f ca="1">('Profiles, Pc, Summer, S1'!J2*(RANDBETWEEN(90,100))/100*(40/100))+('Profiles, Pc, Winter, S1'!J2*(RANDBETWEEN(90,100))/100*(60/100))</f>
        <v>0.49185232143657009</v>
      </c>
      <c r="K2" s="1">
        <f ca="1">('Profiles, Pc, Summer, S1'!K2*(RANDBETWEEN(90,100))/100*(40/100))+('Profiles, Pc, Winter, S1'!K2*(RANDBETWEEN(90,100))/100*(60/100))</f>
        <v>0.49698524766417473</v>
      </c>
      <c r="L2" s="1">
        <f ca="1">('Profiles, Pc, Summer, S1'!L2*(RANDBETWEEN(90,100))/100*(40/100))+('Profiles, Pc, Winter, S1'!L2*(RANDBETWEEN(90,100))/100*(60/100))</f>
        <v>0.49105332262556922</v>
      </c>
      <c r="M2" s="1">
        <f ca="1">('Profiles, Pc, Summer, S1'!M2*(RANDBETWEEN(90,100))/100*(40/100))+('Profiles, Pc, Winter, S1'!M2*(RANDBETWEEN(90,100))/100*(60/100))</f>
        <v>0.48926427599248246</v>
      </c>
      <c r="N2" s="1">
        <f ca="1">('Profiles, Pc, Summer, S1'!N2*(RANDBETWEEN(90,100))/100*(40/100))+('Profiles, Pc, Winter, S1'!N2*(RANDBETWEEN(90,100))/100*(60/100))</f>
        <v>0.504721494795634</v>
      </c>
      <c r="O2" s="1">
        <f ca="1">('Profiles, Pc, Summer, S1'!O2*(RANDBETWEEN(90,100))/100*(40/100))+('Profiles, Pc, Winter, S1'!O2*(RANDBETWEEN(90,100))/100*(60/100))</f>
        <v>0.5086094840050519</v>
      </c>
      <c r="P2" s="1">
        <f ca="1">('Profiles, Pc, Summer, S1'!P2*(RANDBETWEEN(90,100))/100*(40/100))+('Profiles, Pc, Winter, S1'!P2*(RANDBETWEEN(90,100))/100*(60/100))</f>
        <v>0.44163034542387081</v>
      </c>
      <c r="Q2" s="1">
        <f ca="1">('Profiles, Pc, Summer, S1'!Q2*(RANDBETWEEN(90,100))/100*(40/100))+('Profiles, Pc, Winter, S1'!Q2*(RANDBETWEEN(90,100))/100*(60/100))</f>
        <v>0.46314799757492553</v>
      </c>
      <c r="R2" s="1">
        <f ca="1">('Profiles, Pc, Summer, S1'!R2*(RANDBETWEEN(90,100))/100*(40/100))+('Profiles, Pc, Winter, S1'!R2*(RANDBETWEEN(90,100))/100*(60/100))</f>
        <v>0.47827005388656796</v>
      </c>
      <c r="S2" s="1">
        <f ca="1">('Profiles, Pc, Summer, S1'!S2*(RANDBETWEEN(90,100))/100*(40/100))+('Profiles, Pc, Winter, S1'!S2*(RANDBETWEEN(90,100))/100*(60/100))</f>
        <v>0.47920297368344666</v>
      </c>
      <c r="T2" s="1">
        <f ca="1">('Profiles, Pc, Summer, S1'!T2*(RANDBETWEEN(90,100))/100*(40/100))+('Profiles, Pc, Winter, S1'!T2*(RANDBETWEEN(90,100))/100*(60/100))</f>
        <v>0.45334264542705938</v>
      </c>
      <c r="U2" s="1">
        <f ca="1">('Profiles, Pc, Summer, S1'!U2*(RANDBETWEEN(90,100))/100*(40/100))+('Profiles, Pc, Winter, S1'!U2*(RANDBETWEEN(90,100))/100*(60/100))</f>
        <v>0.43255347407332834</v>
      </c>
      <c r="V2" s="1">
        <f ca="1">('Profiles, Pc, Summer, S1'!V2*(RANDBETWEEN(90,100))/100*(40/100))+('Profiles, Pc, Winter, S1'!V2*(RANDBETWEEN(90,100))/100*(60/100))</f>
        <v>0.44233566046030054</v>
      </c>
      <c r="W2" s="1">
        <f ca="1">('Profiles, Pc, Summer, S1'!W2*(RANDBETWEEN(90,100))/100*(40/100))+('Profiles, Pc, Winter, S1'!W2*(RANDBETWEEN(90,100))/100*(60/100))</f>
        <v>0.44281702689180008</v>
      </c>
      <c r="X2" s="1">
        <f ca="1">('Profiles, Pc, Summer, S1'!X2*(RANDBETWEEN(90,100))/100*(40/100))+('Profiles, Pc, Winter, S1'!X2*(RANDBETWEEN(90,100))/100*(60/100))</f>
        <v>0.38945648933587973</v>
      </c>
      <c r="Y2" s="1">
        <f ca="1">('Profiles, Pc, Summer, S1'!Y2*(RANDBETWEEN(90,100))/100*(40/100))+('Profiles, Pc, Winter, S1'!Y2*(RANDBETWEEN(90,100))/100*(60/100))</f>
        <v>0.36623870288615773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0.11785513256187766</v>
      </c>
      <c r="C3" s="1">
        <f ca="1">('Profiles, Pc, Summer, S1'!C3*(RANDBETWEEN(90,100))/100*(40/100))+('Profiles, Pc, Winter, S1'!C3*(RANDBETWEEN(90,100))/100*(60/100))</f>
        <v>0.11163846466746574</v>
      </c>
      <c r="D3" s="1">
        <f ca="1">('Profiles, Pc, Summer, S1'!D3*(RANDBETWEEN(90,100))/100*(40/100))+('Profiles, Pc, Winter, S1'!D3*(RANDBETWEEN(90,100))/100*(60/100))</f>
        <v>0.10450410187522799</v>
      </c>
      <c r="E3" s="1">
        <f ca="1">('Profiles, Pc, Summer, S1'!E3*(RANDBETWEEN(90,100))/100*(40/100))+('Profiles, Pc, Winter, S1'!E3*(RANDBETWEEN(90,100))/100*(60/100))</f>
        <v>0.10087873380621137</v>
      </c>
      <c r="F3" s="1">
        <f ca="1">('Profiles, Pc, Summer, S1'!F3*(RANDBETWEEN(90,100))/100*(40/100))+('Profiles, Pc, Winter, S1'!F3*(RANDBETWEEN(90,100))/100*(60/100))</f>
        <v>0.10188838061592065</v>
      </c>
      <c r="G3" s="1">
        <f ca="1">('Profiles, Pc, Summer, S1'!G3*(RANDBETWEEN(90,100))/100*(40/100))+('Profiles, Pc, Winter, S1'!G3*(RANDBETWEEN(90,100))/100*(60/100))</f>
        <v>0.10833648487542302</v>
      </c>
      <c r="H3" s="1">
        <f ca="1">('Profiles, Pc, Summer, S1'!H3*(RANDBETWEEN(90,100))/100*(40/100))+('Profiles, Pc, Winter, S1'!H3*(RANDBETWEEN(90,100))/100*(60/100))</f>
        <v>0.11804147972090406</v>
      </c>
      <c r="I3" s="1">
        <f ca="1">('Profiles, Pc, Summer, S1'!I3*(RANDBETWEEN(90,100))/100*(40/100))+('Profiles, Pc, Winter, S1'!I3*(RANDBETWEEN(90,100))/100*(60/100))</f>
        <v>0.1477502169745874</v>
      </c>
      <c r="J3" s="1">
        <f ca="1">('Profiles, Pc, Summer, S1'!J3*(RANDBETWEEN(90,100))/100*(40/100))+('Profiles, Pc, Winter, S1'!J3*(RANDBETWEEN(90,100))/100*(60/100))</f>
        <v>0.16290818487305533</v>
      </c>
      <c r="K3" s="1">
        <f ca="1">('Profiles, Pc, Summer, S1'!K3*(RANDBETWEEN(90,100))/100*(40/100))+('Profiles, Pc, Winter, S1'!K3*(RANDBETWEEN(90,100))/100*(60/100))</f>
        <v>0.16455395172044279</v>
      </c>
      <c r="L3" s="1">
        <f ca="1">('Profiles, Pc, Summer, S1'!L3*(RANDBETWEEN(90,100))/100*(40/100))+('Profiles, Pc, Winter, S1'!L3*(RANDBETWEEN(90,100))/100*(60/100))</f>
        <v>0.16693426270362804</v>
      </c>
      <c r="M3" s="1">
        <f ca="1">('Profiles, Pc, Summer, S1'!M3*(RANDBETWEEN(90,100))/100*(40/100))+('Profiles, Pc, Winter, S1'!M3*(RANDBETWEEN(90,100))/100*(60/100))</f>
        <v>0.15842633655781857</v>
      </c>
      <c r="N3" s="1">
        <f ca="1">('Profiles, Pc, Summer, S1'!N3*(RANDBETWEEN(90,100))/100*(40/100))+('Profiles, Pc, Winter, S1'!N3*(RANDBETWEEN(90,100))/100*(60/100))</f>
        <v>0.16304044608216234</v>
      </c>
      <c r="O3" s="1">
        <f ca="1">('Profiles, Pc, Summer, S1'!O3*(RANDBETWEEN(90,100))/100*(40/100))+('Profiles, Pc, Winter, S1'!O3*(RANDBETWEEN(90,100))/100*(60/100))</f>
        <v>0.15291208488528768</v>
      </c>
      <c r="P3" s="1">
        <f ca="1">('Profiles, Pc, Summer, S1'!P3*(RANDBETWEEN(90,100))/100*(40/100))+('Profiles, Pc, Winter, S1'!P3*(RANDBETWEEN(90,100))/100*(60/100))</f>
        <v>0.14136607559506259</v>
      </c>
      <c r="Q3" s="1">
        <f ca="1">('Profiles, Pc, Summer, S1'!Q3*(RANDBETWEEN(90,100))/100*(40/100))+('Profiles, Pc, Winter, S1'!Q3*(RANDBETWEEN(90,100))/100*(60/100))</f>
        <v>0.14404246936754406</v>
      </c>
      <c r="R3" s="1">
        <f ca="1">('Profiles, Pc, Summer, S1'!R3*(RANDBETWEEN(90,100))/100*(40/100))+('Profiles, Pc, Winter, S1'!R3*(RANDBETWEEN(90,100))/100*(60/100))</f>
        <v>0.15215199242582378</v>
      </c>
      <c r="S3" s="1">
        <f ca="1">('Profiles, Pc, Summer, S1'!S3*(RANDBETWEEN(90,100))/100*(40/100))+('Profiles, Pc, Winter, S1'!S3*(RANDBETWEEN(90,100))/100*(60/100))</f>
        <v>0.18083654115644043</v>
      </c>
      <c r="T3" s="1">
        <f ca="1">('Profiles, Pc, Summer, S1'!T3*(RANDBETWEEN(90,100))/100*(40/100))+('Profiles, Pc, Winter, S1'!T3*(RANDBETWEEN(90,100))/100*(60/100))</f>
        <v>0.16543795811989409</v>
      </c>
      <c r="U3" s="1">
        <f ca="1">('Profiles, Pc, Summer, S1'!U3*(RANDBETWEEN(90,100))/100*(40/100))+('Profiles, Pc, Winter, S1'!U3*(RANDBETWEEN(90,100))/100*(60/100))</f>
        <v>0.1677190983429932</v>
      </c>
      <c r="V3" s="1">
        <f ca="1">('Profiles, Pc, Summer, S1'!V3*(RANDBETWEEN(90,100))/100*(40/100))+('Profiles, Pc, Winter, S1'!V3*(RANDBETWEEN(90,100))/100*(60/100))</f>
        <v>0.16403959355233882</v>
      </c>
      <c r="W3" s="1">
        <f ca="1">('Profiles, Pc, Summer, S1'!W3*(RANDBETWEEN(90,100))/100*(40/100))+('Profiles, Pc, Winter, S1'!W3*(RANDBETWEEN(90,100))/100*(60/100))</f>
        <v>0.15536439753471326</v>
      </c>
      <c r="X3" s="1">
        <f ca="1">('Profiles, Pc, Summer, S1'!X3*(RANDBETWEEN(90,100))/100*(40/100))+('Profiles, Pc, Winter, S1'!X3*(RANDBETWEEN(90,100))/100*(60/100))</f>
        <v>0.13746432812544301</v>
      </c>
      <c r="Y3" s="1">
        <f ca="1">('Profiles, Pc, Summer, S1'!Y3*(RANDBETWEEN(90,100))/100*(40/100))+('Profiles, Pc, Winter, S1'!Y3*(RANDBETWEEN(90,100))/100*(60/100))</f>
        <v>0.11879153798394858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0.26233387917674056</v>
      </c>
      <c r="C4" s="1">
        <f ca="1">('Profiles, Pc, Summer, S1'!C4*(RANDBETWEEN(90,100))/100*(40/100))+('Profiles, Pc, Winter, S1'!C4*(RANDBETWEEN(90,100))/100*(60/100))</f>
        <v>0.254414447323147</v>
      </c>
      <c r="D4" s="1">
        <f ca="1">('Profiles, Pc, Summer, S1'!D4*(RANDBETWEEN(90,100))/100*(40/100))+('Profiles, Pc, Winter, S1'!D4*(RANDBETWEEN(90,100))/100*(60/100))</f>
        <v>0.22991762571632576</v>
      </c>
      <c r="E4" s="1">
        <f ca="1">('Profiles, Pc, Summer, S1'!E4*(RANDBETWEEN(90,100))/100*(40/100))+('Profiles, Pc, Winter, S1'!E4*(RANDBETWEEN(90,100))/100*(60/100))</f>
        <v>0.25335016995759552</v>
      </c>
      <c r="F4" s="1">
        <f ca="1">('Profiles, Pc, Summer, S1'!F4*(RANDBETWEEN(90,100))/100*(40/100))+('Profiles, Pc, Winter, S1'!F4*(RANDBETWEEN(90,100))/100*(60/100))</f>
        <v>0.24225264316239273</v>
      </c>
      <c r="G4" s="1">
        <f ca="1">('Profiles, Pc, Summer, S1'!G4*(RANDBETWEEN(90,100))/100*(40/100))+('Profiles, Pc, Winter, S1'!G4*(RANDBETWEEN(90,100))/100*(60/100))</f>
        <v>0.27046085995961122</v>
      </c>
      <c r="H4" s="1">
        <f ca="1">('Profiles, Pc, Summer, S1'!H4*(RANDBETWEEN(90,100))/100*(40/100))+('Profiles, Pc, Winter, S1'!H4*(RANDBETWEEN(90,100))/100*(60/100))</f>
        <v>0.40707796707911881</v>
      </c>
      <c r="I4" s="1">
        <f ca="1">('Profiles, Pc, Summer, S1'!I4*(RANDBETWEEN(90,100))/100*(40/100))+('Profiles, Pc, Winter, S1'!I4*(RANDBETWEEN(90,100))/100*(60/100))</f>
        <v>0.49589101016526771</v>
      </c>
      <c r="J4" s="1">
        <f ca="1">('Profiles, Pc, Summer, S1'!J4*(RANDBETWEEN(90,100))/100*(40/100))+('Profiles, Pc, Winter, S1'!J4*(RANDBETWEEN(90,100))/100*(60/100))</f>
        <v>0.499885290176595</v>
      </c>
      <c r="K4" s="1">
        <f ca="1">('Profiles, Pc, Summer, S1'!K4*(RANDBETWEEN(90,100))/100*(40/100))+('Profiles, Pc, Winter, S1'!K4*(RANDBETWEEN(90,100))/100*(60/100))</f>
        <v>0.4939610143528837</v>
      </c>
      <c r="L4" s="1">
        <f ca="1">('Profiles, Pc, Summer, S1'!L4*(RANDBETWEEN(90,100))/100*(40/100))+('Profiles, Pc, Winter, S1'!L4*(RANDBETWEEN(90,100))/100*(60/100))</f>
        <v>0.46463047577619038</v>
      </c>
      <c r="M4" s="1">
        <f ca="1">('Profiles, Pc, Summer, S1'!M4*(RANDBETWEEN(90,100))/100*(40/100))+('Profiles, Pc, Winter, S1'!M4*(RANDBETWEEN(90,100))/100*(60/100))</f>
        <v>0.51157162954394253</v>
      </c>
      <c r="N4" s="1">
        <f ca="1">('Profiles, Pc, Summer, S1'!N4*(RANDBETWEEN(90,100))/100*(40/100))+('Profiles, Pc, Winter, S1'!N4*(RANDBETWEEN(90,100))/100*(60/100))</f>
        <v>0.4984850305755803</v>
      </c>
      <c r="O4" s="1">
        <f ca="1">('Profiles, Pc, Summer, S1'!O4*(RANDBETWEEN(90,100))/100*(40/100))+('Profiles, Pc, Winter, S1'!O4*(RANDBETWEEN(90,100))/100*(60/100))</f>
        <v>0.45038662790931128</v>
      </c>
      <c r="P4" s="1">
        <f ca="1">('Profiles, Pc, Summer, S1'!P4*(RANDBETWEEN(90,100))/100*(40/100))+('Profiles, Pc, Winter, S1'!P4*(RANDBETWEEN(90,100))/100*(60/100))</f>
        <v>0.4238563565151191</v>
      </c>
      <c r="Q4" s="1">
        <f ca="1">('Profiles, Pc, Summer, S1'!Q4*(RANDBETWEEN(90,100))/100*(40/100))+('Profiles, Pc, Winter, S1'!Q4*(RANDBETWEEN(90,100))/100*(60/100))</f>
        <v>0.41830467441724173</v>
      </c>
      <c r="R4" s="1">
        <f ca="1">('Profiles, Pc, Summer, S1'!R4*(RANDBETWEEN(90,100))/100*(40/100))+('Profiles, Pc, Winter, S1'!R4*(RANDBETWEEN(90,100))/100*(60/100))</f>
        <v>0.42275311701005053</v>
      </c>
      <c r="S4" s="1">
        <f ca="1">('Profiles, Pc, Summer, S1'!S4*(RANDBETWEEN(90,100))/100*(40/100))+('Profiles, Pc, Winter, S1'!S4*(RANDBETWEEN(90,100))/100*(60/100))</f>
        <v>0.41905597977376807</v>
      </c>
      <c r="T4" s="1">
        <f ca="1">('Profiles, Pc, Summer, S1'!T4*(RANDBETWEEN(90,100))/100*(40/100))+('Profiles, Pc, Winter, S1'!T4*(RANDBETWEEN(90,100))/100*(60/100))</f>
        <v>0.39454139511535158</v>
      </c>
      <c r="U4" s="1">
        <f ca="1">('Profiles, Pc, Summer, S1'!U4*(RANDBETWEEN(90,100))/100*(40/100))+('Profiles, Pc, Winter, S1'!U4*(RANDBETWEEN(90,100))/100*(60/100))</f>
        <v>0.42513349575412618</v>
      </c>
      <c r="V4" s="1">
        <f ca="1">('Profiles, Pc, Summer, S1'!V4*(RANDBETWEEN(90,100))/100*(40/100))+('Profiles, Pc, Winter, S1'!V4*(RANDBETWEEN(90,100))/100*(60/100))</f>
        <v>0.43047670311217351</v>
      </c>
      <c r="W4" s="1">
        <f ca="1">('Profiles, Pc, Summer, S1'!W4*(RANDBETWEEN(90,100))/100*(40/100))+('Profiles, Pc, Winter, S1'!W4*(RANDBETWEEN(90,100))/100*(60/100))</f>
        <v>0.40748209066697849</v>
      </c>
      <c r="X4" s="1">
        <f ca="1">('Profiles, Pc, Summer, S1'!X4*(RANDBETWEEN(90,100))/100*(40/100))+('Profiles, Pc, Winter, S1'!X4*(RANDBETWEEN(90,100))/100*(60/100))</f>
        <v>0.33577726785631612</v>
      </c>
      <c r="Y4" s="1">
        <f ca="1">('Profiles, Pc, Summer, S1'!Y4*(RANDBETWEEN(90,100))/100*(40/100))+('Profiles, Pc, Winter, S1'!Y4*(RANDBETWEEN(90,100))/100*(60/100))</f>
        <v>0.30427066778878253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2.703458771835579E-2</v>
      </c>
      <c r="C5" s="1">
        <f ca="1">('Profiles, Pc, Summer, S1'!C5*(RANDBETWEEN(90,100))/100*(40/100))+('Profiles, Pc, Winter, S1'!C5*(RANDBETWEEN(90,100))/100*(60/100))</f>
        <v>1.9406745783349773E-2</v>
      </c>
      <c r="D5" s="1">
        <f ca="1">('Profiles, Pc, Summer, S1'!D5*(RANDBETWEEN(90,100))/100*(40/100))+('Profiles, Pc, Winter, S1'!D5*(RANDBETWEEN(90,100))/100*(60/100))</f>
        <v>1.7280209633674784E-2</v>
      </c>
      <c r="E5" s="1">
        <f ca="1">('Profiles, Pc, Summer, S1'!E5*(RANDBETWEEN(90,100))/100*(40/100))+('Profiles, Pc, Winter, S1'!E5*(RANDBETWEEN(90,100))/100*(60/100))</f>
        <v>1.4945507832389369E-2</v>
      </c>
      <c r="F5" s="1">
        <f ca="1">('Profiles, Pc, Summer, S1'!F5*(RANDBETWEEN(90,100))/100*(40/100))+('Profiles, Pc, Winter, S1'!F5*(RANDBETWEEN(90,100))/100*(60/100))</f>
        <v>1.5698324285159212E-2</v>
      </c>
      <c r="G5" s="1">
        <f ca="1">('Profiles, Pc, Summer, S1'!G5*(RANDBETWEEN(90,100))/100*(40/100))+('Profiles, Pc, Winter, S1'!G5*(RANDBETWEEN(90,100))/100*(60/100))</f>
        <v>2.4844801468595225E-2</v>
      </c>
      <c r="H5" s="1">
        <f ca="1">('Profiles, Pc, Summer, S1'!H5*(RANDBETWEEN(90,100))/100*(40/100))+('Profiles, Pc, Winter, S1'!H5*(RANDBETWEEN(90,100))/100*(60/100))</f>
        <v>5.018719250291518E-2</v>
      </c>
      <c r="I5" s="1">
        <f ca="1">('Profiles, Pc, Summer, S1'!I5*(RANDBETWEEN(90,100))/100*(40/100))+('Profiles, Pc, Winter, S1'!I5*(RANDBETWEEN(90,100))/100*(60/100))</f>
        <v>6.9963887417881732E-2</v>
      </c>
      <c r="J5" s="1">
        <f ca="1">('Profiles, Pc, Summer, S1'!J5*(RANDBETWEEN(90,100))/100*(40/100))+('Profiles, Pc, Winter, S1'!J5*(RANDBETWEEN(90,100))/100*(60/100))</f>
        <v>8.0345780967852387E-2</v>
      </c>
      <c r="K5" s="1">
        <f ca="1">('Profiles, Pc, Summer, S1'!K5*(RANDBETWEEN(90,100))/100*(40/100))+('Profiles, Pc, Winter, S1'!K5*(RANDBETWEEN(90,100))/100*(60/100))</f>
        <v>8.0490465366894859E-2</v>
      </c>
      <c r="L5" s="1">
        <f ca="1">('Profiles, Pc, Summer, S1'!L5*(RANDBETWEEN(90,100))/100*(40/100))+('Profiles, Pc, Winter, S1'!L5*(RANDBETWEEN(90,100))/100*(60/100))</f>
        <v>7.812471172035601E-2</v>
      </c>
      <c r="M5" s="1">
        <f ca="1">('Profiles, Pc, Summer, S1'!M5*(RANDBETWEEN(90,100))/100*(40/100))+('Profiles, Pc, Winter, S1'!M5*(RANDBETWEEN(90,100))/100*(60/100))</f>
        <v>6.9006099300403953E-2</v>
      </c>
      <c r="N5" s="1">
        <f ca="1">('Profiles, Pc, Summer, S1'!N5*(RANDBETWEEN(90,100))/100*(40/100))+('Profiles, Pc, Winter, S1'!N5*(RANDBETWEEN(90,100))/100*(60/100))</f>
        <v>7.5186345331178156E-2</v>
      </c>
      <c r="O5" s="1">
        <f ca="1">('Profiles, Pc, Summer, S1'!O5*(RANDBETWEEN(90,100))/100*(40/100))+('Profiles, Pc, Winter, S1'!O5*(RANDBETWEEN(90,100))/100*(60/100))</f>
        <v>6.9901298688812161E-2</v>
      </c>
      <c r="P5" s="1">
        <f ca="1">('Profiles, Pc, Summer, S1'!P5*(RANDBETWEEN(90,100))/100*(40/100))+('Profiles, Pc, Winter, S1'!P5*(RANDBETWEEN(90,100))/100*(60/100))</f>
        <v>6.3792034272351125E-2</v>
      </c>
      <c r="Q5" s="1">
        <f ca="1">('Profiles, Pc, Summer, S1'!Q5*(RANDBETWEEN(90,100))/100*(40/100))+('Profiles, Pc, Winter, S1'!Q5*(RANDBETWEEN(90,100))/100*(60/100))</f>
        <v>6.398257907219379E-2</v>
      </c>
      <c r="R5" s="1">
        <f ca="1">('Profiles, Pc, Summer, S1'!R5*(RANDBETWEEN(90,100))/100*(40/100))+('Profiles, Pc, Winter, S1'!R5*(RANDBETWEEN(90,100))/100*(60/100))</f>
        <v>6.8942397258642957E-2</v>
      </c>
      <c r="S5" s="1">
        <f ca="1">('Profiles, Pc, Summer, S1'!S5*(RANDBETWEEN(90,100))/100*(40/100))+('Profiles, Pc, Winter, S1'!S5*(RANDBETWEEN(90,100))/100*(60/100))</f>
        <v>9.6790686914891191E-2</v>
      </c>
      <c r="T5" s="1">
        <f ca="1">('Profiles, Pc, Summer, S1'!T5*(RANDBETWEEN(90,100))/100*(40/100))+('Profiles, Pc, Winter, S1'!T5*(RANDBETWEEN(90,100))/100*(60/100))</f>
        <v>9.368708965167577E-2</v>
      </c>
      <c r="U5" s="1">
        <f ca="1">('Profiles, Pc, Summer, S1'!U5*(RANDBETWEEN(90,100))/100*(40/100))+('Profiles, Pc, Winter, S1'!U5*(RANDBETWEEN(90,100))/100*(60/100))</f>
        <v>9.026561148610418E-2</v>
      </c>
      <c r="V5" s="1">
        <f ca="1">('Profiles, Pc, Summer, S1'!V5*(RANDBETWEEN(90,100))/100*(40/100))+('Profiles, Pc, Winter, S1'!V5*(RANDBETWEEN(90,100))/100*(60/100))</f>
        <v>8.8501584632158431E-2</v>
      </c>
      <c r="W5" s="1">
        <f ca="1">('Profiles, Pc, Summer, S1'!W5*(RANDBETWEEN(90,100))/100*(40/100))+('Profiles, Pc, Winter, S1'!W5*(RANDBETWEEN(90,100))/100*(60/100))</f>
        <v>7.9875807461840337E-2</v>
      </c>
      <c r="X5" s="1">
        <f ca="1">('Profiles, Pc, Summer, S1'!X5*(RANDBETWEEN(90,100))/100*(40/100))+('Profiles, Pc, Winter, S1'!X5*(RANDBETWEEN(90,100))/100*(60/100))</f>
        <v>5.786356810264838E-2</v>
      </c>
      <c r="Y5" s="1">
        <f ca="1">('Profiles, Pc, Summer, S1'!Y5*(RANDBETWEEN(90,100))/100*(40/100))+('Profiles, Pc, Winter, S1'!Y5*(RANDBETWEEN(90,100))/100*(60/100))</f>
        <v>4.3798562294300222E-2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0.24896831987193313</v>
      </c>
      <c r="C6" s="1">
        <f ca="1">('Profiles, Pc, Summer, S1'!C6*(RANDBETWEEN(90,100))/100*(40/100))+('Profiles, Pc, Winter, S1'!C6*(RANDBETWEEN(90,100))/100*(60/100))</f>
        <v>0.22533992625811936</v>
      </c>
      <c r="D6" s="1">
        <f ca="1">('Profiles, Pc, Summer, S1'!D6*(RANDBETWEEN(90,100))/100*(40/100))+('Profiles, Pc, Winter, S1'!D6*(RANDBETWEEN(90,100))/100*(60/100))</f>
        <v>0.20473599307570151</v>
      </c>
      <c r="E6" s="1">
        <f ca="1">('Profiles, Pc, Summer, S1'!E6*(RANDBETWEEN(90,100))/100*(40/100))+('Profiles, Pc, Winter, S1'!E6*(RANDBETWEEN(90,100))/100*(60/100))</f>
        <v>0.21505135477299511</v>
      </c>
      <c r="F6" s="1">
        <f ca="1">('Profiles, Pc, Summer, S1'!F6*(RANDBETWEEN(90,100))/100*(40/100))+('Profiles, Pc, Winter, S1'!F6*(RANDBETWEEN(90,100))/100*(60/100))</f>
        <v>0.21452046111004922</v>
      </c>
      <c r="G6" s="1">
        <f ca="1">('Profiles, Pc, Summer, S1'!G6*(RANDBETWEEN(90,100))/100*(40/100))+('Profiles, Pc, Winter, S1'!G6*(RANDBETWEEN(90,100))/100*(60/100))</f>
        <v>0.23093112507420638</v>
      </c>
      <c r="H6" s="1">
        <f ca="1">('Profiles, Pc, Summer, S1'!H6*(RANDBETWEEN(90,100))/100*(40/100))+('Profiles, Pc, Winter, S1'!H6*(RANDBETWEEN(90,100))/100*(60/100))</f>
        <v>0.28041769680711076</v>
      </c>
      <c r="I6" s="1">
        <f ca="1">('Profiles, Pc, Summer, S1'!I6*(RANDBETWEEN(90,100))/100*(40/100))+('Profiles, Pc, Winter, S1'!I6*(RANDBETWEEN(90,100))/100*(60/100))</f>
        <v>0.32622325380053918</v>
      </c>
      <c r="J6" s="1">
        <f ca="1">('Profiles, Pc, Summer, S1'!J6*(RANDBETWEEN(90,100))/100*(40/100))+('Profiles, Pc, Winter, S1'!J6*(RANDBETWEEN(90,100))/100*(60/100))</f>
        <v>0.33856135050019015</v>
      </c>
      <c r="K6" s="1">
        <f ca="1">('Profiles, Pc, Summer, S1'!K6*(RANDBETWEEN(90,100))/100*(40/100))+('Profiles, Pc, Winter, S1'!K6*(RANDBETWEEN(90,100))/100*(60/100))</f>
        <v>0.35594425501753535</v>
      </c>
      <c r="L6" s="1">
        <f ca="1">('Profiles, Pc, Summer, S1'!L6*(RANDBETWEEN(90,100))/100*(40/100))+('Profiles, Pc, Winter, S1'!L6*(RANDBETWEEN(90,100))/100*(60/100))</f>
        <v>0.36108592645711868</v>
      </c>
      <c r="M6" s="1">
        <f ca="1">('Profiles, Pc, Summer, S1'!M6*(RANDBETWEEN(90,100))/100*(40/100))+('Profiles, Pc, Winter, S1'!M6*(RANDBETWEEN(90,100))/100*(60/100))</f>
        <v>0.39312830426709999</v>
      </c>
      <c r="N6" s="1">
        <f ca="1">('Profiles, Pc, Summer, S1'!N6*(RANDBETWEEN(90,100))/100*(40/100))+('Profiles, Pc, Winter, S1'!N6*(RANDBETWEEN(90,100))/100*(60/100))</f>
        <v>0.37575901535633882</v>
      </c>
      <c r="O6" s="1">
        <f ca="1">('Profiles, Pc, Summer, S1'!O6*(RANDBETWEEN(90,100))/100*(40/100))+('Profiles, Pc, Winter, S1'!O6*(RANDBETWEEN(90,100))/100*(60/100))</f>
        <v>0.36472289655159362</v>
      </c>
      <c r="P6" s="1">
        <f ca="1">('Profiles, Pc, Summer, S1'!P6*(RANDBETWEEN(90,100))/100*(40/100))+('Profiles, Pc, Winter, S1'!P6*(RANDBETWEEN(90,100))/100*(60/100))</f>
        <v>0.34508340735214493</v>
      </c>
      <c r="Q6" s="1">
        <f ca="1">('Profiles, Pc, Summer, S1'!Q6*(RANDBETWEEN(90,100))/100*(40/100))+('Profiles, Pc, Winter, S1'!Q6*(RANDBETWEEN(90,100))/100*(60/100))</f>
        <v>0.34696327190839438</v>
      </c>
      <c r="R6" s="1">
        <f ca="1">('Profiles, Pc, Summer, S1'!R6*(RANDBETWEEN(90,100))/100*(40/100))+('Profiles, Pc, Winter, S1'!R6*(RANDBETWEEN(90,100))/100*(60/100))</f>
        <v>0.38113200007875103</v>
      </c>
      <c r="S6" s="1">
        <f ca="1">('Profiles, Pc, Summer, S1'!S6*(RANDBETWEEN(90,100))/100*(40/100))+('Profiles, Pc, Winter, S1'!S6*(RANDBETWEEN(90,100))/100*(60/100))</f>
        <v>0.40305705255654589</v>
      </c>
      <c r="T6" s="1">
        <f ca="1">('Profiles, Pc, Summer, S1'!T6*(RANDBETWEEN(90,100))/100*(40/100))+('Profiles, Pc, Winter, S1'!T6*(RANDBETWEEN(90,100))/100*(60/100))</f>
        <v>0.38824296739170061</v>
      </c>
      <c r="U6" s="1">
        <f ca="1">('Profiles, Pc, Summer, S1'!U6*(RANDBETWEEN(90,100))/100*(40/100))+('Profiles, Pc, Winter, S1'!U6*(RANDBETWEEN(90,100))/100*(60/100))</f>
        <v>0.39248107053867376</v>
      </c>
      <c r="V6" s="1">
        <f ca="1">('Profiles, Pc, Summer, S1'!V6*(RANDBETWEEN(90,100))/100*(40/100))+('Profiles, Pc, Winter, S1'!V6*(RANDBETWEEN(90,100))/100*(60/100))</f>
        <v>0.41146713674261559</v>
      </c>
      <c r="W6" s="1">
        <f ca="1">('Profiles, Pc, Summer, S1'!W6*(RANDBETWEEN(90,100))/100*(40/100))+('Profiles, Pc, Winter, S1'!W6*(RANDBETWEEN(90,100))/100*(60/100))</f>
        <v>0.39309604221671179</v>
      </c>
      <c r="X6" s="1">
        <f ca="1">('Profiles, Pc, Summer, S1'!X6*(RANDBETWEEN(90,100))/100*(40/100))+('Profiles, Pc, Winter, S1'!X6*(RANDBETWEEN(90,100))/100*(60/100))</f>
        <v>0.34029017837585246</v>
      </c>
      <c r="Y6" s="1">
        <f ca="1">('Profiles, Pc, Summer, S1'!Y6*(RANDBETWEEN(90,100))/100*(40/100))+('Profiles, Pc, Winter, S1'!Y6*(RANDBETWEEN(90,100))/100*(60/100))</f>
        <v>0.30319778664822622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0.40671597910721102</v>
      </c>
      <c r="C7" s="1">
        <f ca="1">('Profiles, Pc, Summer, S1'!C7*(RANDBETWEEN(90,100))/100*(40/100))+('Profiles, Pc, Winter, S1'!C7*(RANDBETWEEN(90,100))/100*(60/100))</f>
        <v>0.4047809496129644</v>
      </c>
      <c r="D7" s="1">
        <f ca="1">('Profiles, Pc, Summer, S1'!D7*(RANDBETWEEN(90,100))/100*(40/100))+('Profiles, Pc, Winter, S1'!D7*(RANDBETWEEN(90,100))/100*(60/100))</f>
        <v>0.39138597513035767</v>
      </c>
      <c r="E7" s="1">
        <f ca="1">('Profiles, Pc, Summer, S1'!E7*(RANDBETWEEN(90,100))/100*(40/100))+('Profiles, Pc, Winter, S1'!E7*(RANDBETWEEN(90,100))/100*(60/100))</f>
        <v>0.3934863413490276</v>
      </c>
      <c r="F7" s="1">
        <f ca="1">('Profiles, Pc, Summer, S1'!F7*(RANDBETWEEN(90,100))/100*(40/100))+('Profiles, Pc, Winter, S1'!F7*(RANDBETWEEN(90,100))/100*(60/100))</f>
        <v>0.3957661073479074</v>
      </c>
      <c r="G7" s="1">
        <f ca="1">('Profiles, Pc, Summer, S1'!G7*(RANDBETWEEN(90,100))/100*(40/100))+('Profiles, Pc, Winter, S1'!G7*(RANDBETWEEN(90,100))/100*(60/100))</f>
        <v>0.4133483246338242</v>
      </c>
      <c r="H7" s="1">
        <f ca="1">('Profiles, Pc, Summer, S1'!H7*(RANDBETWEEN(90,100))/100*(40/100))+('Profiles, Pc, Winter, S1'!H7*(RANDBETWEEN(90,100))/100*(60/100))</f>
        <v>0.47704871769355561</v>
      </c>
      <c r="I7" s="1">
        <f ca="1">('Profiles, Pc, Summer, S1'!I7*(RANDBETWEEN(90,100))/100*(40/100))+('Profiles, Pc, Winter, S1'!I7*(RANDBETWEEN(90,100))/100*(60/100))</f>
        <v>0.58871056314907433</v>
      </c>
      <c r="J7" s="1">
        <f ca="1">('Profiles, Pc, Summer, S1'!J7*(RANDBETWEEN(90,100))/100*(40/100))+('Profiles, Pc, Winter, S1'!J7*(RANDBETWEEN(90,100))/100*(60/100))</f>
        <v>0.58889755524626275</v>
      </c>
      <c r="K7" s="1">
        <f ca="1">('Profiles, Pc, Summer, S1'!K7*(RANDBETWEEN(90,100))/100*(40/100))+('Profiles, Pc, Winter, S1'!K7*(RANDBETWEEN(90,100))/100*(60/100))</f>
        <v>0.60332526986555579</v>
      </c>
      <c r="L7" s="1">
        <f ca="1">('Profiles, Pc, Summer, S1'!L7*(RANDBETWEEN(90,100))/100*(40/100))+('Profiles, Pc, Winter, S1'!L7*(RANDBETWEEN(90,100))/100*(60/100))</f>
        <v>0.60950257277612174</v>
      </c>
      <c r="M7" s="1">
        <f ca="1">('Profiles, Pc, Summer, S1'!M7*(RANDBETWEEN(90,100))/100*(40/100))+('Profiles, Pc, Winter, S1'!M7*(RANDBETWEEN(90,100))/100*(60/100))</f>
        <v>0.6457505433021935</v>
      </c>
      <c r="N7" s="1">
        <f ca="1">('Profiles, Pc, Summer, S1'!N7*(RANDBETWEEN(90,100))/100*(40/100))+('Profiles, Pc, Winter, S1'!N7*(RANDBETWEEN(90,100))/100*(60/100))</f>
        <v>0.62615967815064644</v>
      </c>
      <c r="O7" s="1">
        <f ca="1">('Profiles, Pc, Summer, S1'!O7*(RANDBETWEEN(90,100))/100*(40/100))+('Profiles, Pc, Winter, S1'!O7*(RANDBETWEEN(90,100))/100*(60/100))</f>
        <v>0.59816148303594885</v>
      </c>
      <c r="P7" s="1">
        <f ca="1">('Profiles, Pc, Summer, S1'!P7*(RANDBETWEEN(90,100))/100*(40/100))+('Profiles, Pc, Winter, S1'!P7*(RANDBETWEEN(90,100))/100*(60/100))</f>
        <v>0.55937014179981193</v>
      </c>
      <c r="Q7" s="1">
        <f ca="1">('Profiles, Pc, Summer, S1'!Q7*(RANDBETWEEN(90,100))/100*(40/100))+('Profiles, Pc, Winter, S1'!Q7*(RANDBETWEEN(90,100))/100*(60/100))</f>
        <v>0.56801676335417584</v>
      </c>
      <c r="R7" s="1">
        <f ca="1">('Profiles, Pc, Summer, S1'!R7*(RANDBETWEEN(90,100))/100*(40/100))+('Profiles, Pc, Winter, S1'!R7*(RANDBETWEEN(90,100))/100*(60/100))</f>
        <v>0.55522328070440274</v>
      </c>
      <c r="S7" s="1">
        <f ca="1">('Profiles, Pc, Summer, S1'!S7*(RANDBETWEEN(90,100))/100*(40/100))+('Profiles, Pc, Winter, S1'!S7*(RANDBETWEEN(90,100))/100*(60/100))</f>
        <v>0.5603499881963776</v>
      </c>
      <c r="T7" s="1">
        <f ca="1">('Profiles, Pc, Summer, S1'!T7*(RANDBETWEEN(90,100))/100*(40/100))+('Profiles, Pc, Winter, S1'!T7*(RANDBETWEEN(90,100))/100*(60/100))</f>
        <v>0.51945109986413518</v>
      </c>
      <c r="U7" s="1">
        <f ca="1">('Profiles, Pc, Summer, S1'!U7*(RANDBETWEEN(90,100))/100*(40/100))+('Profiles, Pc, Winter, S1'!U7*(RANDBETWEEN(90,100))/100*(60/100))</f>
        <v>0.54910797737597328</v>
      </c>
      <c r="V7" s="1">
        <f ca="1">('Profiles, Pc, Summer, S1'!V7*(RANDBETWEEN(90,100))/100*(40/100))+('Profiles, Pc, Winter, S1'!V7*(RANDBETWEEN(90,100))/100*(60/100))</f>
        <v>0.52994902625684204</v>
      </c>
      <c r="W7" s="1">
        <f ca="1">('Profiles, Pc, Summer, S1'!W7*(RANDBETWEEN(90,100))/100*(40/100))+('Profiles, Pc, Winter, S1'!W7*(RANDBETWEEN(90,100))/100*(60/100))</f>
        <v>0.48977006347109958</v>
      </c>
      <c r="X7" s="1">
        <f ca="1">('Profiles, Pc, Summer, S1'!X7*(RANDBETWEEN(90,100))/100*(40/100))+('Profiles, Pc, Winter, S1'!X7*(RANDBETWEEN(90,100))/100*(60/100))</f>
        <v>0.45416316508379995</v>
      </c>
      <c r="Y7" s="1">
        <f ca="1">('Profiles, Pc, Summer, S1'!Y7*(RANDBETWEEN(90,100))/100*(40/100))+('Profiles, Pc, Winter, S1'!Y7*(RANDBETWEEN(90,100))/100*(60/100))</f>
        <v>0.44209384304927979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0.19279794386397697</v>
      </c>
      <c r="C8" s="1">
        <f ca="1">('Profiles, Pc, Summer, S1'!C8*(RANDBETWEEN(90,100))/100*(40/100))+('Profiles, Pc, Winter, S1'!C8*(RANDBETWEEN(90,100))/100*(60/100))</f>
        <v>0.18223493113171119</v>
      </c>
      <c r="D8" s="1">
        <f ca="1">('Profiles, Pc, Summer, S1'!D8*(RANDBETWEEN(90,100))/100*(40/100))+('Profiles, Pc, Winter, S1'!D8*(RANDBETWEEN(90,100))/100*(60/100))</f>
        <v>0.17880378357994001</v>
      </c>
      <c r="E8" s="1">
        <f ca="1">('Profiles, Pc, Summer, S1'!E8*(RANDBETWEEN(90,100))/100*(40/100))+('Profiles, Pc, Winter, S1'!E8*(RANDBETWEEN(90,100))/100*(60/100))</f>
        <v>0.17719112301375384</v>
      </c>
      <c r="F8" s="1">
        <f ca="1">('Profiles, Pc, Summer, S1'!F8*(RANDBETWEEN(90,100))/100*(40/100))+('Profiles, Pc, Winter, S1'!F8*(RANDBETWEEN(90,100))/100*(60/100))</f>
        <v>0.17870342242407664</v>
      </c>
      <c r="G8" s="1">
        <f ca="1">('Profiles, Pc, Summer, S1'!G8*(RANDBETWEEN(90,100))/100*(40/100))+('Profiles, Pc, Winter, S1'!G8*(RANDBETWEEN(90,100))/100*(60/100))</f>
        <v>0.20290701095947211</v>
      </c>
      <c r="H8" s="1">
        <f ca="1">('Profiles, Pc, Summer, S1'!H8*(RANDBETWEEN(90,100))/100*(40/100))+('Profiles, Pc, Winter, S1'!H8*(RANDBETWEEN(90,100))/100*(60/100))</f>
        <v>0.24729283016553352</v>
      </c>
      <c r="I8" s="1">
        <f ca="1">('Profiles, Pc, Summer, S1'!I8*(RANDBETWEEN(90,100))/100*(40/100))+('Profiles, Pc, Winter, S1'!I8*(RANDBETWEEN(90,100))/100*(60/100))</f>
        <v>0.31092917304541579</v>
      </c>
      <c r="J8" s="1">
        <f ca="1">('Profiles, Pc, Summer, S1'!J8*(RANDBETWEEN(90,100))/100*(40/100))+('Profiles, Pc, Winter, S1'!J8*(RANDBETWEEN(90,100))/100*(60/100))</f>
        <v>0.36107410322923555</v>
      </c>
      <c r="K8" s="1">
        <f ca="1">('Profiles, Pc, Summer, S1'!K8*(RANDBETWEEN(90,100))/100*(40/100))+('Profiles, Pc, Winter, S1'!K8*(RANDBETWEEN(90,100))/100*(60/100))</f>
        <v>0.35089439549566814</v>
      </c>
      <c r="L8" s="1">
        <f ca="1">('Profiles, Pc, Summer, S1'!L8*(RANDBETWEEN(90,100))/100*(40/100))+('Profiles, Pc, Winter, S1'!L8*(RANDBETWEEN(90,100))/100*(60/100))</f>
        <v>0.39165566114584005</v>
      </c>
      <c r="M8" s="1">
        <f ca="1">('Profiles, Pc, Summer, S1'!M8*(RANDBETWEEN(90,100))/100*(40/100))+('Profiles, Pc, Winter, S1'!M8*(RANDBETWEEN(90,100))/100*(60/100))</f>
        <v>0.38615562715201446</v>
      </c>
      <c r="N8" s="1">
        <f ca="1">('Profiles, Pc, Summer, S1'!N8*(RANDBETWEEN(90,100))/100*(40/100))+('Profiles, Pc, Winter, S1'!N8*(RANDBETWEEN(90,100))/100*(60/100))</f>
        <v>0.37507603419704227</v>
      </c>
      <c r="O8" s="1">
        <f ca="1">('Profiles, Pc, Summer, S1'!O8*(RANDBETWEEN(90,100))/100*(40/100))+('Profiles, Pc, Winter, S1'!O8*(RANDBETWEEN(90,100))/100*(60/100))</f>
        <v>0.3694212118262914</v>
      </c>
      <c r="P8" s="1">
        <f ca="1">('Profiles, Pc, Summer, S1'!P8*(RANDBETWEEN(90,100))/100*(40/100))+('Profiles, Pc, Winter, S1'!P8*(RANDBETWEEN(90,100))/100*(60/100))</f>
        <v>0.34404888699177671</v>
      </c>
      <c r="Q8" s="1">
        <f ca="1">('Profiles, Pc, Summer, S1'!Q8*(RANDBETWEEN(90,100))/100*(40/100))+('Profiles, Pc, Winter, S1'!Q8*(RANDBETWEEN(90,100))/100*(60/100))</f>
        <v>0.33992871599432473</v>
      </c>
      <c r="R8" s="1">
        <f ca="1">('Profiles, Pc, Summer, S1'!R8*(RANDBETWEEN(90,100))/100*(40/100))+('Profiles, Pc, Winter, S1'!R8*(RANDBETWEEN(90,100))/100*(60/100))</f>
        <v>0.34769643055251676</v>
      </c>
      <c r="S8" s="1">
        <f ca="1">('Profiles, Pc, Summer, S1'!S8*(RANDBETWEEN(90,100))/100*(40/100))+('Profiles, Pc, Winter, S1'!S8*(RANDBETWEEN(90,100))/100*(60/100))</f>
        <v>0.34768199191569604</v>
      </c>
      <c r="T8" s="1">
        <f ca="1">('Profiles, Pc, Summer, S1'!T8*(RANDBETWEEN(90,100))/100*(40/100))+('Profiles, Pc, Winter, S1'!T8*(RANDBETWEEN(90,100))/100*(60/100))</f>
        <v>0.33842139697200602</v>
      </c>
      <c r="U8" s="1">
        <f ca="1">('Profiles, Pc, Summer, S1'!U8*(RANDBETWEEN(90,100))/100*(40/100))+('Profiles, Pc, Winter, S1'!U8*(RANDBETWEEN(90,100))/100*(60/100))</f>
        <v>0.33028737079788562</v>
      </c>
      <c r="V8" s="1">
        <f ca="1">('Profiles, Pc, Summer, S1'!V8*(RANDBETWEEN(90,100))/100*(40/100))+('Profiles, Pc, Winter, S1'!V8*(RANDBETWEEN(90,100))/100*(60/100))</f>
        <v>0.32695295797044438</v>
      </c>
      <c r="W8" s="1">
        <f ca="1">('Profiles, Pc, Summer, S1'!W8*(RANDBETWEEN(90,100))/100*(40/100))+('Profiles, Pc, Winter, S1'!W8*(RANDBETWEEN(90,100))/100*(60/100))</f>
        <v>0.27549252141862451</v>
      </c>
      <c r="X8" s="1">
        <f ca="1">('Profiles, Pc, Summer, S1'!X8*(RANDBETWEEN(90,100))/100*(40/100))+('Profiles, Pc, Winter, S1'!X8*(RANDBETWEEN(90,100))/100*(60/100))</f>
        <v>0.24440835622217549</v>
      </c>
      <c r="Y8" s="1">
        <f ca="1">('Profiles, Pc, Summer, S1'!Y8*(RANDBETWEEN(90,100))/100*(40/100))+('Profiles, Pc, Winter, S1'!Y8*(RANDBETWEEN(90,100))/100*(60/100))</f>
        <v>0.22443442893437526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0.13263671933602522</v>
      </c>
      <c r="C9" s="1">
        <f ca="1">('Profiles, Pc, Summer, S1'!C9*(RANDBETWEEN(90,100))/100*(40/100))+('Profiles, Pc, Winter, S1'!C9*(RANDBETWEEN(90,100))/100*(60/100))</f>
        <v>0.12809222560610145</v>
      </c>
      <c r="D9" s="1">
        <f ca="1">('Profiles, Pc, Summer, S1'!D9*(RANDBETWEEN(90,100))/100*(40/100))+('Profiles, Pc, Winter, S1'!D9*(RANDBETWEEN(90,100))/100*(60/100))</f>
        <v>0.12103792371677791</v>
      </c>
      <c r="E9" s="1">
        <f ca="1">('Profiles, Pc, Summer, S1'!E9*(RANDBETWEEN(90,100))/100*(40/100))+('Profiles, Pc, Winter, S1'!E9*(RANDBETWEEN(90,100))/100*(60/100))</f>
        <v>0.12500527359943603</v>
      </c>
      <c r="F9" s="1">
        <f ca="1">('Profiles, Pc, Summer, S1'!F9*(RANDBETWEEN(90,100))/100*(40/100))+('Profiles, Pc, Winter, S1'!F9*(RANDBETWEEN(90,100))/100*(60/100))</f>
        <v>0.12780496224366683</v>
      </c>
      <c r="G9" s="1">
        <f ca="1">('Profiles, Pc, Summer, S1'!G9*(RANDBETWEEN(90,100))/100*(40/100))+('Profiles, Pc, Winter, S1'!G9*(RANDBETWEEN(90,100))/100*(60/100))</f>
        <v>0.1434865409748167</v>
      </c>
      <c r="H9" s="1">
        <f ca="1">('Profiles, Pc, Summer, S1'!H9*(RANDBETWEEN(90,100))/100*(40/100))+('Profiles, Pc, Winter, S1'!H9*(RANDBETWEEN(90,100))/100*(60/100))</f>
        <v>0.25117962135466371</v>
      </c>
      <c r="I9" s="1">
        <f ca="1">('Profiles, Pc, Summer, S1'!I9*(RANDBETWEEN(90,100))/100*(40/100))+('Profiles, Pc, Winter, S1'!I9*(RANDBETWEEN(90,100))/100*(60/100))</f>
        <v>0.30103592659561373</v>
      </c>
      <c r="J9" s="1">
        <f ca="1">('Profiles, Pc, Summer, S1'!J9*(RANDBETWEEN(90,100))/100*(40/100))+('Profiles, Pc, Winter, S1'!J9*(RANDBETWEEN(90,100))/100*(60/100))</f>
        <v>0.32567118076771345</v>
      </c>
      <c r="K9" s="1">
        <f ca="1">('Profiles, Pc, Summer, S1'!K9*(RANDBETWEEN(90,100))/100*(40/100))+('Profiles, Pc, Winter, S1'!K9*(RANDBETWEEN(90,100))/100*(60/100))</f>
        <v>0.31283672260202633</v>
      </c>
      <c r="L9" s="1">
        <f ca="1">('Profiles, Pc, Summer, S1'!L9*(RANDBETWEEN(90,100))/100*(40/100))+('Profiles, Pc, Winter, S1'!L9*(RANDBETWEEN(90,100))/100*(60/100))</f>
        <v>0.32794682843506529</v>
      </c>
      <c r="M9" s="1">
        <f ca="1">('Profiles, Pc, Summer, S1'!M9*(RANDBETWEEN(90,100))/100*(40/100))+('Profiles, Pc, Winter, S1'!M9*(RANDBETWEEN(90,100))/100*(60/100))</f>
        <v>0.33180272959459278</v>
      </c>
      <c r="N9" s="1">
        <f ca="1">('Profiles, Pc, Summer, S1'!N9*(RANDBETWEEN(90,100))/100*(40/100))+('Profiles, Pc, Winter, S1'!N9*(RANDBETWEEN(90,100))/100*(60/100))</f>
        <v>0.32900810104660827</v>
      </c>
      <c r="O9" s="1">
        <f ca="1">('Profiles, Pc, Summer, S1'!O9*(RANDBETWEEN(90,100))/100*(40/100))+('Profiles, Pc, Winter, S1'!O9*(RANDBETWEEN(90,100))/100*(60/100))</f>
        <v>0.29846805803892146</v>
      </c>
      <c r="P9" s="1">
        <f ca="1">('Profiles, Pc, Summer, S1'!P9*(RANDBETWEEN(90,100))/100*(40/100))+('Profiles, Pc, Winter, S1'!P9*(RANDBETWEEN(90,100))/100*(60/100))</f>
        <v>0.26990647713952598</v>
      </c>
      <c r="Q9" s="1">
        <f ca="1">('Profiles, Pc, Summer, S1'!Q9*(RANDBETWEEN(90,100))/100*(40/100))+('Profiles, Pc, Winter, S1'!Q9*(RANDBETWEEN(90,100))/100*(60/100))</f>
        <v>0.24677105615970502</v>
      </c>
      <c r="R9" s="1">
        <f ca="1">('Profiles, Pc, Summer, S1'!R9*(RANDBETWEEN(90,100))/100*(40/100))+('Profiles, Pc, Winter, S1'!R9*(RANDBETWEEN(90,100))/100*(60/100))</f>
        <v>0.24372902415649589</v>
      </c>
      <c r="S9" s="1">
        <f ca="1">('Profiles, Pc, Summer, S1'!S9*(RANDBETWEEN(90,100))/100*(40/100))+('Profiles, Pc, Winter, S1'!S9*(RANDBETWEEN(90,100))/100*(60/100))</f>
        <v>0.26148610497224789</v>
      </c>
      <c r="T9" s="1">
        <f ca="1">('Profiles, Pc, Summer, S1'!T9*(RANDBETWEEN(90,100))/100*(40/100))+('Profiles, Pc, Winter, S1'!T9*(RANDBETWEEN(90,100))/100*(60/100))</f>
        <v>0.25731155027375369</v>
      </c>
      <c r="U9" s="1">
        <f ca="1">('Profiles, Pc, Summer, S1'!U9*(RANDBETWEEN(90,100))/100*(40/100))+('Profiles, Pc, Winter, S1'!U9*(RANDBETWEEN(90,100))/100*(60/100))</f>
        <v>0.24831394981481242</v>
      </c>
      <c r="V9" s="1">
        <f ca="1">('Profiles, Pc, Summer, S1'!V9*(RANDBETWEEN(90,100))/100*(40/100))+('Profiles, Pc, Winter, S1'!V9*(RANDBETWEEN(90,100))/100*(60/100))</f>
        <v>0.2481036197653278</v>
      </c>
      <c r="W9" s="1">
        <f ca="1">('Profiles, Pc, Summer, S1'!W9*(RANDBETWEEN(90,100))/100*(40/100))+('Profiles, Pc, Winter, S1'!W9*(RANDBETWEEN(90,100))/100*(60/100))</f>
        <v>0.2240060960308308</v>
      </c>
      <c r="X9" s="1">
        <f ca="1">('Profiles, Pc, Summer, S1'!X9*(RANDBETWEEN(90,100))/100*(40/100))+('Profiles, Pc, Winter, S1'!X9*(RANDBETWEEN(90,100))/100*(60/100))</f>
        <v>0.17545000665280475</v>
      </c>
      <c r="Y9" s="1">
        <f ca="1">('Profiles, Pc, Summer, S1'!Y9*(RANDBETWEEN(90,100))/100*(40/100))+('Profiles, Pc, Winter, S1'!Y9*(RANDBETWEEN(90,100))/100*(60/100))</f>
        <v>0.15371525509017794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0.14618467823308579</v>
      </c>
      <c r="C10" s="1">
        <f ca="1">('Profiles, Pc, Summer, S1'!C10*(RANDBETWEEN(90,100))/100*(40/100))+('Profiles, Pc, Winter, S1'!C10*(RANDBETWEEN(90,100))/100*(60/100))</f>
        <v>0.13660469752890309</v>
      </c>
      <c r="D10" s="1">
        <f ca="1">('Profiles, Pc, Summer, S1'!D10*(RANDBETWEEN(90,100))/100*(40/100))+('Profiles, Pc, Winter, S1'!D10*(RANDBETWEEN(90,100))/100*(60/100))</f>
        <v>0.13161623265107256</v>
      </c>
      <c r="E10" s="1">
        <f ca="1">('Profiles, Pc, Summer, S1'!E10*(RANDBETWEEN(90,100))/100*(40/100))+('Profiles, Pc, Winter, S1'!E10*(RANDBETWEEN(90,100))/100*(60/100))</f>
        <v>0.12594967533657372</v>
      </c>
      <c r="F10" s="1">
        <f ca="1">('Profiles, Pc, Summer, S1'!F10*(RANDBETWEEN(90,100))/100*(40/100))+('Profiles, Pc, Winter, S1'!F10*(RANDBETWEEN(90,100))/100*(60/100))</f>
        <v>0.12901831799836652</v>
      </c>
      <c r="G10" s="1">
        <f ca="1">('Profiles, Pc, Summer, S1'!G10*(RANDBETWEEN(90,100))/100*(40/100))+('Profiles, Pc, Winter, S1'!G10*(RANDBETWEEN(90,100))/100*(60/100))</f>
        <v>0.13608761027620586</v>
      </c>
      <c r="H10" s="1">
        <f ca="1">('Profiles, Pc, Summer, S1'!H10*(RANDBETWEEN(90,100))/100*(40/100))+('Profiles, Pc, Winter, S1'!H10*(RANDBETWEEN(90,100))/100*(60/100))</f>
        <v>0.13763988278042277</v>
      </c>
      <c r="I10" s="1">
        <f ca="1">('Profiles, Pc, Summer, S1'!I10*(RANDBETWEEN(90,100))/100*(40/100))+('Profiles, Pc, Winter, S1'!I10*(RANDBETWEEN(90,100))/100*(60/100))</f>
        <v>0.13756497737934714</v>
      </c>
      <c r="J10" s="1">
        <f ca="1">('Profiles, Pc, Summer, S1'!J10*(RANDBETWEEN(90,100))/100*(40/100))+('Profiles, Pc, Winter, S1'!J10*(RANDBETWEEN(90,100))/100*(60/100))</f>
        <v>0.13242694117937287</v>
      </c>
      <c r="K10" s="1">
        <f ca="1">('Profiles, Pc, Summer, S1'!K10*(RANDBETWEEN(90,100))/100*(40/100))+('Profiles, Pc, Winter, S1'!K10*(RANDBETWEEN(90,100))/100*(60/100))</f>
        <v>0.13165640415086133</v>
      </c>
      <c r="L10" s="1">
        <f ca="1">('Profiles, Pc, Summer, S1'!L10*(RANDBETWEEN(90,100))/100*(40/100))+('Profiles, Pc, Winter, S1'!L10*(RANDBETWEEN(90,100))/100*(60/100))</f>
        <v>0.14090866074616754</v>
      </c>
      <c r="M10" s="1">
        <f ca="1">('Profiles, Pc, Summer, S1'!M10*(RANDBETWEEN(90,100))/100*(40/100))+('Profiles, Pc, Winter, S1'!M10*(RANDBETWEEN(90,100))/100*(60/100))</f>
        <v>0.14527561891975713</v>
      </c>
      <c r="N10" s="1">
        <f ca="1">('Profiles, Pc, Summer, S1'!N10*(RANDBETWEEN(90,100))/100*(40/100))+('Profiles, Pc, Winter, S1'!N10*(RANDBETWEEN(90,100))/100*(60/100))</f>
        <v>0.15047454961854878</v>
      </c>
      <c r="O10" s="1">
        <f ca="1">('Profiles, Pc, Summer, S1'!O10*(RANDBETWEEN(90,100))/100*(40/100))+('Profiles, Pc, Winter, S1'!O10*(RANDBETWEEN(90,100))/100*(60/100))</f>
        <v>0.14254820794471176</v>
      </c>
      <c r="P10" s="1">
        <f ca="1">('Profiles, Pc, Summer, S1'!P10*(RANDBETWEEN(90,100))/100*(40/100))+('Profiles, Pc, Winter, S1'!P10*(RANDBETWEEN(90,100))/100*(60/100))</f>
        <v>0.15053556670346224</v>
      </c>
      <c r="Q10" s="1">
        <f ca="1">('Profiles, Pc, Summer, S1'!Q10*(RANDBETWEEN(90,100))/100*(40/100))+('Profiles, Pc, Winter, S1'!Q10*(RANDBETWEEN(90,100))/100*(60/100))</f>
        <v>0.14684001554001014</v>
      </c>
      <c r="R10" s="1">
        <f ca="1">('Profiles, Pc, Summer, S1'!R10*(RANDBETWEEN(90,100))/100*(40/100))+('Profiles, Pc, Winter, S1'!R10*(RANDBETWEEN(90,100))/100*(60/100))</f>
        <v>0.14712690529492697</v>
      </c>
      <c r="S10" s="1">
        <f ca="1">('Profiles, Pc, Summer, S1'!S10*(RANDBETWEEN(90,100))/100*(40/100))+('Profiles, Pc, Winter, S1'!S10*(RANDBETWEEN(90,100))/100*(60/100))</f>
        <v>0.15156748122041236</v>
      </c>
      <c r="T10" s="1">
        <f ca="1">('Profiles, Pc, Summer, S1'!T10*(RANDBETWEEN(90,100))/100*(40/100))+('Profiles, Pc, Winter, S1'!T10*(RANDBETWEEN(90,100))/100*(60/100))</f>
        <v>0.14158498798388422</v>
      </c>
      <c r="U10" s="1">
        <f ca="1">('Profiles, Pc, Summer, S1'!U10*(RANDBETWEEN(90,100))/100*(40/100))+('Profiles, Pc, Winter, S1'!U10*(RANDBETWEEN(90,100))/100*(60/100))</f>
        <v>0.1457596861175969</v>
      </c>
      <c r="V10" s="1">
        <f ca="1">('Profiles, Pc, Summer, S1'!V10*(RANDBETWEEN(90,100))/100*(40/100))+('Profiles, Pc, Winter, S1'!V10*(RANDBETWEEN(90,100))/100*(60/100))</f>
        <v>0.15596441837307895</v>
      </c>
      <c r="W10" s="1">
        <f ca="1">('Profiles, Pc, Summer, S1'!W10*(RANDBETWEEN(90,100))/100*(40/100))+('Profiles, Pc, Winter, S1'!W10*(RANDBETWEEN(90,100))/100*(60/100))</f>
        <v>0.15022696728245405</v>
      </c>
      <c r="X10" s="1">
        <f ca="1">('Profiles, Pc, Summer, S1'!X10*(RANDBETWEEN(90,100))/100*(40/100))+('Profiles, Pc, Winter, S1'!X10*(RANDBETWEEN(90,100))/100*(60/100))</f>
        <v>0.13486428433866099</v>
      </c>
      <c r="Y10" s="1">
        <f ca="1">('Profiles, Pc, Summer, S1'!Y10*(RANDBETWEEN(90,100))/100*(40/100))+('Profiles, Pc, Winter, S1'!Y10*(RANDBETWEEN(90,100))/100*(60/100))</f>
        <v>0.14645098821408498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0.1819469559609404</v>
      </c>
      <c r="C11" s="1">
        <f ca="1">('Profiles, Pc, Summer, S1'!C11*(RANDBETWEEN(90,100))/100*(40/100))+('Profiles, Pc, Winter, S1'!C11*(RANDBETWEEN(90,100))/100*(60/100))</f>
        <v>0.16425808573977568</v>
      </c>
      <c r="D11" s="1">
        <f ca="1">('Profiles, Pc, Summer, S1'!D11*(RANDBETWEEN(90,100))/100*(40/100))+('Profiles, Pc, Winter, S1'!D11*(RANDBETWEEN(90,100))/100*(60/100))</f>
        <v>0.15174068877315383</v>
      </c>
      <c r="E11" s="1">
        <f ca="1">('Profiles, Pc, Summer, S1'!E11*(RANDBETWEEN(90,100))/100*(40/100))+('Profiles, Pc, Winter, S1'!E11*(RANDBETWEEN(90,100))/100*(60/100))</f>
        <v>0.15883726457042407</v>
      </c>
      <c r="F11" s="1">
        <f ca="1">('Profiles, Pc, Summer, S1'!F11*(RANDBETWEEN(90,100))/100*(40/100))+('Profiles, Pc, Winter, S1'!F11*(RANDBETWEEN(90,100))/100*(60/100))</f>
        <v>0.1629118906404054</v>
      </c>
      <c r="G11" s="1">
        <f ca="1">('Profiles, Pc, Summer, S1'!G11*(RANDBETWEEN(90,100))/100*(40/100))+('Profiles, Pc, Winter, S1'!G11*(RANDBETWEEN(90,100))/100*(60/100))</f>
        <v>0.17457047431335909</v>
      </c>
      <c r="H11" s="1">
        <f ca="1">('Profiles, Pc, Summer, S1'!H11*(RANDBETWEEN(90,100))/100*(40/100))+('Profiles, Pc, Winter, S1'!H11*(RANDBETWEEN(90,100))/100*(60/100))</f>
        <v>0.21033422523801781</v>
      </c>
      <c r="I11" s="1">
        <f ca="1">('Profiles, Pc, Summer, S1'!I11*(RANDBETWEEN(90,100))/100*(40/100))+('Profiles, Pc, Winter, S1'!I11*(RANDBETWEEN(90,100))/100*(60/100))</f>
        <v>0.25970643211924116</v>
      </c>
      <c r="J11" s="1">
        <f ca="1">('Profiles, Pc, Summer, S1'!J11*(RANDBETWEEN(90,100))/100*(40/100))+('Profiles, Pc, Winter, S1'!J11*(RANDBETWEEN(90,100))/100*(60/100))</f>
        <v>0.28028284366342776</v>
      </c>
      <c r="K11" s="1">
        <f ca="1">('Profiles, Pc, Summer, S1'!K11*(RANDBETWEEN(90,100))/100*(40/100))+('Profiles, Pc, Winter, S1'!K11*(RANDBETWEEN(90,100))/100*(60/100))</f>
        <v>0.29559500464752381</v>
      </c>
      <c r="L11" s="1">
        <f ca="1">('Profiles, Pc, Summer, S1'!L11*(RANDBETWEEN(90,100))/100*(40/100))+('Profiles, Pc, Winter, S1'!L11*(RANDBETWEEN(90,100))/100*(60/100))</f>
        <v>0.29367231023437163</v>
      </c>
      <c r="M11" s="1">
        <f ca="1">('Profiles, Pc, Summer, S1'!M11*(RANDBETWEEN(90,100))/100*(40/100))+('Profiles, Pc, Winter, S1'!M11*(RANDBETWEEN(90,100))/100*(60/100))</f>
        <v>0.28080432591888893</v>
      </c>
      <c r="N11" s="1">
        <f ca="1">('Profiles, Pc, Summer, S1'!N11*(RANDBETWEEN(90,100))/100*(40/100))+('Profiles, Pc, Winter, S1'!N11*(RANDBETWEEN(90,100))/100*(60/100))</f>
        <v>0.28076960602640538</v>
      </c>
      <c r="O11" s="1">
        <f ca="1">('Profiles, Pc, Summer, S1'!O11*(RANDBETWEEN(90,100))/100*(40/100))+('Profiles, Pc, Winter, S1'!O11*(RANDBETWEEN(90,100))/100*(60/100))</f>
        <v>0.28474146864679667</v>
      </c>
      <c r="P11" s="1">
        <f ca="1">('Profiles, Pc, Summer, S1'!P11*(RANDBETWEEN(90,100))/100*(40/100))+('Profiles, Pc, Winter, S1'!P11*(RANDBETWEEN(90,100))/100*(60/100))</f>
        <v>0.26238114158405562</v>
      </c>
      <c r="Q11" s="1">
        <f ca="1">('Profiles, Pc, Summer, S1'!Q11*(RANDBETWEEN(90,100))/100*(40/100))+('Profiles, Pc, Winter, S1'!Q11*(RANDBETWEEN(90,100))/100*(60/100))</f>
        <v>0.26116943006189369</v>
      </c>
      <c r="R11" s="1">
        <f ca="1">('Profiles, Pc, Summer, S1'!R11*(RANDBETWEEN(90,100))/100*(40/100))+('Profiles, Pc, Winter, S1'!R11*(RANDBETWEEN(90,100))/100*(60/100))</f>
        <v>0.27052634745846083</v>
      </c>
      <c r="S11" s="1">
        <f ca="1">('Profiles, Pc, Summer, S1'!S11*(RANDBETWEEN(90,100))/100*(40/100))+('Profiles, Pc, Winter, S1'!S11*(RANDBETWEEN(90,100))/100*(60/100))</f>
        <v>0.27216342653431314</v>
      </c>
      <c r="T11" s="1">
        <f ca="1">('Profiles, Pc, Summer, S1'!T11*(RANDBETWEEN(90,100))/100*(40/100))+('Profiles, Pc, Winter, S1'!T11*(RANDBETWEEN(90,100))/100*(60/100))</f>
        <v>0.2736235391731982</v>
      </c>
      <c r="U11" s="1">
        <f ca="1">('Profiles, Pc, Summer, S1'!U11*(RANDBETWEEN(90,100))/100*(40/100))+('Profiles, Pc, Winter, S1'!U11*(RANDBETWEEN(90,100))/100*(60/100))</f>
        <v>0.29093314590637614</v>
      </c>
      <c r="V11" s="1">
        <f ca="1">('Profiles, Pc, Summer, S1'!V11*(RANDBETWEEN(90,100))/100*(40/100))+('Profiles, Pc, Winter, S1'!V11*(RANDBETWEEN(90,100))/100*(60/100))</f>
        <v>0.28499358062748936</v>
      </c>
      <c r="W11" s="1">
        <f ca="1">('Profiles, Pc, Summer, S1'!W11*(RANDBETWEEN(90,100))/100*(40/100))+('Profiles, Pc, Winter, S1'!W11*(RANDBETWEEN(90,100))/100*(60/100))</f>
        <v>0.26620102244530042</v>
      </c>
      <c r="X11" s="1">
        <f ca="1">('Profiles, Pc, Summer, S1'!X11*(RANDBETWEEN(90,100))/100*(40/100))+('Profiles, Pc, Winter, S1'!X11*(RANDBETWEEN(90,100))/100*(60/100))</f>
        <v>0.23344456442579564</v>
      </c>
      <c r="Y11" s="1">
        <f ca="1">('Profiles, Pc, Summer, S1'!Y11*(RANDBETWEEN(90,100))/100*(40/100))+('Profiles, Pc, Winter, S1'!Y11*(RANDBETWEEN(90,100))/100*(60/100))</f>
        <v>0.20725063101197128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6.141537578378773E-2</v>
      </c>
      <c r="C12" s="1">
        <f ca="1">('Profiles, Pc, Summer, S1'!C12*(RANDBETWEEN(90,100))/100*(40/100))+('Profiles, Pc, Winter, S1'!C12*(RANDBETWEEN(90,100))/100*(60/100))</f>
        <v>5.5416538643497659E-2</v>
      </c>
      <c r="D12" s="1">
        <f ca="1">('Profiles, Pc, Summer, S1'!D12*(RANDBETWEEN(90,100))/100*(40/100))+('Profiles, Pc, Winter, S1'!D12*(RANDBETWEEN(90,100))/100*(60/100))</f>
        <v>5.1639065172282755E-2</v>
      </c>
      <c r="E12" s="1">
        <f ca="1">('Profiles, Pc, Summer, S1'!E12*(RANDBETWEEN(90,100))/100*(40/100))+('Profiles, Pc, Winter, S1'!E12*(RANDBETWEEN(90,100))/100*(60/100))</f>
        <v>5.2802442531786009E-2</v>
      </c>
      <c r="F12" s="1">
        <f ca="1">('Profiles, Pc, Summer, S1'!F12*(RANDBETWEEN(90,100))/100*(40/100))+('Profiles, Pc, Winter, S1'!F12*(RANDBETWEEN(90,100))/100*(60/100))</f>
        <v>5.5930205411829415E-2</v>
      </c>
      <c r="G12" s="1">
        <f ca="1">('Profiles, Pc, Summer, S1'!G12*(RANDBETWEEN(90,100))/100*(40/100))+('Profiles, Pc, Winter, S1'!G12*(RANDBETWEEN(90,100))/100*(60/100))</f>
        <v>6.3693987827466603E-2</v>
      </c>
      <c r="H12" s="1">
        <f ca="1">('Profiles, Pc, Summer, S1'!H12*(RANDBETWEEN(90,100))/100*(40/100))+('Profiles, Pc, Winter, S1'!H12*(RANDBETWEEN(90,100))/100*(60/100))</f>
        <v>7.9666109130416829E-2</v>
      </c>
      <c r="I12" s="1">
        <f ca="1">('Profiles, Pc, Summer, S1'!I12*(RANDBETWEEN(90,100))/100*(40/100))+('Profiles, Pc, Winter, S1'!I12*(RANDBETWEEN(90,100))/100*(60/100))</f>
        <v>9.0515867683110263E-2</v>
      </c>
      <c r="J12" s="1">
        <f ca="1">('Profiles, Pc, Summer, S1'!J12*(RANDBETWEEN(90,100))/100*(40/100))+('Profiles, Pc, Winter, S1'!J12*(RANDBETWEEN(90,100))/100*(60/100))</f>
        <v>8.3764578327716915E-2</v>
      </c>
      <c r="K12" s="1">
        <f ca="1">('Profiles, Pc, Summer, S1'!K12*(RANDBETWEEN(90,100))/100*(40/100))+('Profiles, Pc, Winter, S1'!K12*(RANDBETWEEN(90,100))/100*(60/100))</f>
        <v>7.1141125223535412E-2</v>
      </c>
      <c r="L12" s="1">
        <f ca="1">('Profiles, Pc, Summer, S1'!L12*(RANDBETWEEN(90,100))/100*(40/100))+('Profiles, Pc, Winter, S1'!L12*(RANDBETWEEN(90,100))/100*(60/100))</f>
        <v>0.1060397072932095</v>
      </c>
      <c r="M12" s="1">
        <f ca="1">('Profiles, Pc, Summer, S1'!M12*(RANDBETWEEN(90,100))/100*(40/100))+('Profiles, Pc, Winter, S1'!M12*(RANDBETWEEN(90,100))/100*(60/100))</f>
        <v>9.9998539101943479E-2</v>
      </c>
      <c r="N12" s="1">
        <f ca="1">('Profiles, Pc, Summer, S1'!N12*(RANDBETWEEN(90,100))/100*(40/100))+('Profiles, Pc, Winter, S1'!N12*(RANDBETWEEN(90,100))/100*(60/100))</f>
        <v>0.10219532542589362</v>
      </c>
      <c r="O12" s="1">
        <f ca="1">('Profiles, Pc, Summer, S1'!O12*(RANDBETWEEN(90,100))/100*(40/100))+('Profiles, Pc, Winter, S1'!O12*(RANDBETWEEN(90,100))/100*(60/100))</f>
        <v>0.10037950238202245</v>
      </c>
      <c r="P12" s="1">
        <f ca="1">('Profiles, Pc, Summer, S1'!P12*(RANDBETWEEN(90,100))/100*(40/100))+('Profiles, Pc, Winter, S1'!P12*(RANDBETWEEN(90,100))/100*(60/100))</f>
        <v>9.3104806117980152E-2</v>
      </c>
      <c r="Q12" s="1">
        <f ca="1">('Profiles, Pc, Summer, S1'!Q12*(RANDBETWEEN(90,100))/100*(40/100))+('Profiles, Pc, Winter, S1'!Q12*(RANDBETWEEN(90,100))/100*(60/100))</f>
        <v>9.1321744167588564E-2</v>
      </c>
      <c r="R12" s="1">
        <f ca="1">('Profiles, Pc, Summer, S1'!R12*(RANDBETWEEN(90,100))/100*(40/100))+('Profiles, Pc, Winter, S1'!R12*(RANDBETWEEN(90,100))/100*(60/100))</f>
        <v>9.9181241841512391E-2</v>
      </c>
      <c r="S12" s="1">
        <f ca="1">('Profiles, Pc, Summer, S1'!S12*(RANDBETWEEN(90,100))/100*(40/100))+('Profiles, Pc, Winter, S1'!S12*(RANDBETWEEN(90,100))/100*(60/100))</f>
        <v>0.11779616642918724</v>
      </c>
      <c r="T12" s="1">
        <f ca="1">('Profiles, Pc, Summer, S1'!T12*(RANDBETWEEN(90,100))/100*(40/100))+('Profiles, Pc, Winter, S1'!T12*(RANDBETWEEN(90,100))/100*(60/100))</f>
        <v>0.11269105162620263</v>
      </c>
      <c r="U12" s="1">
        <f ca="1">('Profiles, Pc, Summer, S1'!U12*(RANDBETWEEN(90,100))/100*(40/100))+('Profiles, Pc, Winter, S1'!U12*(RANDBETWEEN(90,100))/100*(60/100))</f>
        <v>0.1050432425623455</v>
      </c>
      <c r="V12" s="1">
        <f ca="1">('Profiles, Pc, Summer, S1'!V12*(RANDBETWEEN(90,100))/100*(40/100))+('Profiles, Pc, Winter, S1'!V12*(RANDBETWEEN(90,100))/100*(60/100))</f>
        <v>0.1097311880658641</v>
      </c>
      <c r="W12" s="1">
        <f ca="1">('Profiles, Pc, Summer, S1'!W12*(RANDBETWEEN(90,100))/100*(40/100))+('Profiles, Pc, Winter, S1'!W12*(RANDBETWEEN(90,100))/100*(60/100))</f>
        <v>0.10252936615930242</v>
      </c>
      <c r="X12" s="1">
        <f ca="1">('Profiles, Pc, Summer, S1'!X12*(RANDBETWEEN(90,100))/100*(40/100))+('Profiles, Pc, Winter, S1'!X12*(RANDBETWEEN(90,100))/100*(60/100))</f>
        <v>9.2053796455538878E-2</v>
      </c>
      <c r="Y12" s="1">
        <f ca="1">('Profiles, Pc, Summer, S1'!Y12*(RANDBETWEEN(90,100))/100*(40/100))+('Profiles, Pc, Winter, S1'!Y12*(RANDBETWEEN(90,100))/100*(60/100))</f>
        <v>7.986338244336133E-2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0.34129534583929244</v>
      </c>
      <c r="C13" s="1">
        <f ca="1">('Profiles, Pc, Summer, S1'!C13*(RANDBETWEEN(90,100))/100*(40/100))+('Profiles, Pc, Winter, S1'!C13*(RANDBETWEEN(90,100))/100*(60/100))</f>
        <v>0.35147732669968901</v>
      </c>
      <c r="D13" s="1">
        <f ca="1">('Profiles, Pc, Summer, S1'!D13*(RANDBETWEEN(90,100))/100*(40/100))+('Profiles, Pc, Winter, S1'!D13*(RANDBETWEEN(90,100))/100*(60/100))</f>
        <v>0.34871609786429564</v>
      </c>
      <c r="E13" s="1">
        <f ca="1">('Profiles, Pc, Summer, S1'!E13*(RANDBETWEEN(90,100))/100*(40/100))+('Profiles, Pc, Winter, S1'!E13*(RANDBETWEEN(90,100))/100*(60/100))</f>
        <v>0.34303738433417763</v>
      </c>
      <c r="F13" s="1">
        <f ca="1">('Profiles, Pc, Summer, S1'!F13*(RANDBETWEEN(90,100))/100*(40/100))+('Profiles, Pc, Winter, S1'!F13*(RANDBETWEEN(90,100))/100*(60/100))</f>
        <v>0.344603735098718</v>
      </c>
      <c r="G13" s="1">
        <f ca="1">('Profiles, Pc, Summer, S1'!G13*(RANDBETWEEN(90,100))/100*(40/100))+('Profiles, Pc, Winter, S1'!G13*(RANDBETWEEN(90,100))/100*(60/100))</f>
        <v>0.32575013093846805</v>
      </c>
      <c r="H13" s="1">
        <f ca="1">('Profiles, Pc, Summer, S1'!H13*(RANDBETWEEN(90,100))/100*(40/100))+('Profiles, Pc, Winter, S1'!H13*(RANDBETWEEN(90,100))/100*(60/100))</f>
        <v>0.36631952824413822</v>
      </c>
      <c r="I13" s="1">
        <f ca="1">('Profiles, Pc, Summer, S1'!I13*(RANDBETWEEN(90,100))/100*(40/100))+('Profiles, Pc, Winter, S1'!I13*(RANDBETWEEN(90,100))/100*(60/100))</f>
        <v>0.37020383271107815</v>
      </c>
      <c r="J13" s="1">
        <f ca="1">('Profiles, Pc, Summer, S1'!J13*(RANDBETWEEN(90,100))/100*(40/100))+('Profiles, Pc, Winter, S1'!J13*(RANDBETWEEN(90,100))/100*(60/100))</f>
        <v>0.31842486927611657</v>
      </c>
      <c r="K13" s="1">
        <f ca="1">('Profiles, Pc, Summer, S1'!K13*(RANDBETWEEN(90,100))/100*(40/100))+('Profiles, Pc, Winter, S1'!K13*(RANDBETWEEN(90,100))/100*(60/100))</f>
        <v>0.2669341603004125</v>
      </c>
      <c r="L13" s="1">
        <f ca="1">('Profiles, Pc, Summer, S1'!L13*(RANDBETWEEN(90,100))/100*(40/100))+('Profiles, Pc, Winter, S1'!L13*(RANDBETWEEN(90,100))/100*(60/100))</f>
        <v>0.36770102136957905</v>
      </c>
      <c r="M13" s="1">
        <f ca="1">('Profiles, Pc, Summer, S1'!M13*(RANDBETWEEN(90,100))/100*(40/100))+('Profiles, Pc, Winter, S1'!M13*(RANDBETWEEN(90,100))/100*(60/100))</f>
        <v>0.37461231524559147</v>
      </c>
      <c r="N13" s="1">
        <f ca="1">('Profiles, Pc, Summer, S1'!N13*(RANDBETWEEN(90,100))/100*(40/100))+('Profiles, Pc, Winter, S1'!N13*(RANDBETWEEN(90,100))/100*(60/100))</f>
        <v>0.37213864174525402</v>
      </c>
      <c r="O13" s="1">
        <f ca="1">('Profiles, Pc, Summer, S1'!O13*(RANDBETWEEN(90,100))/100*(40/100))+('Profiles, Pc, Winter, S1'!O13*(RANDBETWEEN(90,100))/100*(60/100))</f>
        <v>0.38012617199706733</v>
      </c>
      <c r="P13" s="1">
        <f ca="1">('Profiles, Pc, Summer, S1'!P13*(RANDBETWEEN(90,100))/100*(40/100))+('Profiles, Pc, Winter, S1'!P13*(RANDBETWEEN(90,100))/100*(60/100))</f>
        <v>0.35257219260333877</v>
      </c>
      <c r="Q13" s="1">
        <f ca="1">('Profiles, Pc, Summer, S1'!Q13*(RANDBETWEEN(90,100))/100*(40/100))+('Profiles, Pc, Winter, S1'!Q13*(RANDBETWEEN(90,100))/100*(60/100))</f>
        <v>0.39284262776451345</v>
      </c>
      <c r="R13" s="1">
        <f ca="1">('Profiles, Pc, Summer, S1'!R13*(RANDBETWEEN(90,100))/100*(40/100))+('Profiles, Pc, Winter, S1'!R13*(RANDBETWEEN(90,100))/100*(60/100))</f>
        <v>0.40650540149235492</v>
      </c>
      <c r="S13" s="1">
        <f ca="1">('Profiles, Pc, Summer, S1'!S13*(RANDBETWEEN(90,100))/100*(40/100))+('Profiles, Pc, Winter, S1'!S13*(RANDBETWEEN(90,100))/100*(60/100))</f>
        <v>0.40585955125467127</v>
      </c>
      <c r="T13" s="1">
        <f ca="1">('Profiles, Pc, Summer, S1'!T13*(RANDBETWEEN(90,100))/100*(40/100))+('Profiles, Pc, Winter, S1'!T13*(RANDBETWEEN(90,100))/100*(60/100))</f>
        <v>0.39213714080939566</v>
      </c>
      <c r="U13" s="1">
        <f ca="1">('Profiles, Pc, Summer, S1'!U13*(RANDBETWEEN(90,100))/100*(40/100))+('Profiles, Pc, Winter, S1'!U13*(RANDBETWEEN(90,100))/100*(60/100))</f>
        <v>0.40548568539281071</v>
      </c>
      <c r="V13" s="1">
        <f ca="1">('Profiles, Pc, Summer, S1'!V13*(RANDBETWEEN(90,100))/100*(40/100))+('Profiles, Pc, Winter, S1'!V13*(RANDBETWEEN(90,100))/100*(60/100))</f>
        <v>0.43366423885875838</v>
      </c>
      <c r="W13" s="1">
        <f ca="1">('Profiles, Pc, Summer, S1'!W13*(RANDBETWEEN(90,100))/100*(40/100))+('Profiles, Pc, Winter, S1'!W13*(RANDBETWEEN(90,100))/100*(60/100))</f>
        <v>0.42258921363476554</v>
      </c>
      <c r="X13" s="1">
        <f ca="1">('Profiles, Pc, Summer, S1'!X13*(RANDBETWEEN(90,100))/100*(40/100))+('Profiles, Pc, Winter, S1'!X13*(RANDBETWEEN(90,100))/100*(60/100))</f>
        <v>0.41707825413610367</v>
      </c>
      <c r="Y13" s="1">
        <f ca="1">('Profiles, Pc, Summer, S1'!Y13*(RANDBETWEEN(90,100))/100*(40/100))+('Profiles, Pc, Winter, S1'!Y13*(RANDBETWEEN(90,100))/100*(60/100))</f>
        <v>0.44575001195060343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0.70944637941778543</v>
      </c>
      <c r="C14" s="1">
        <f ca="1">('Profiles, Pc, Summer, S1'!C14*(RANDBETWEEN(90,100))/100*(40/100))+('Profiles, Pc, Winter, S1'!C14*(RANDBETWEEN(90,100))/100*(60/100))</f>
        <v>0.69346204758062935</v>
      </c>
      <c r="D14" s="1">
        <f ca="1">('Profiles, Pc, Summer, S1'!D14*(RANDBETWEEN(90,100))/100*(40/100))+('Profiles, Pc, Winter, S1'!D14*(RANDBETWEEN(90,100))/100*(60/100))</f>
        <v>0.70245482373965262</v>
      </c>
      <c r="E14" s="1">
        <f ca="1">('Profiles, Pc, Summer, S1'!E14*(RANDBETWEEN(90,100))/100*(40/100))+('Profiles, Pc, Winter, S1'!E14*(RANDBETWEEN(90,100))/100*(60/100))</f>
        <v>0.70673555550705958</v>
      </c>
      <c r="F14" s="1">
        <f ca="1">('Profiles, Pc, Summer, S1'!F14*(RANDBETWEEN(90,100))/100*(40/100))+('Profiles, Pc, Winter, S1'!F14*(RANDBETWEEN(90,100))/100*(60/100))</f>
        <v>0.6709879956878948</v>
      </c>
      <c r="G14" s="1">
        <f ca="1">('Profiles, Pc, Summer, S1'!G14*(RANDBETWEEN(90,100))/100*(40/100))+('Profiles, Pc, Winter, S1'!G14*(RANDBETWEEN(90,100))/100*(60/100))</f>
        <v>0.71139158109788847</v>
      </c>
      <c r="H14" s="1">
        <f ca="1">('Profiles, Pc, Summer, S1'!H14*(RANDBETWEEN(90,100))/100*(40/100))+('Profiles, Pc, Winter, S1'!H14*(RANDBETWEEN(90,100))/100*(60/100))</f>
        <v>0.87389294451372468</v>
      </c>
      <c r="I14" s="1">
        <f ca="1">('Profiles, Pc, Summer, S1'!I14*(RANDBETWEEN(90,100))/100*(40/100))+('Profiles, Pc, Winter, S1'!I14*(RANDBETWEEN(90,100))/100*(60/100))</f>
        <v>0.89718796269358347</v>
      </c>
      <c r="J14" s="1">
        <f ca="1">('Profiles, Pc, Summer, S1'!J14*(RANDBETWEEN(90,100))/100*(40/100))+('Profiles, Pc, Winter, S1'!J14*(RANDBETWEEN(90,100))/100*(60/100))</f>
        <v>0.93287560693250859</v>
      </c>
      <c r="K14" s="1">
        <f ca="1">('Profiles, Pc, Summer, S1'!K14*(RANDBETWEEN(90,100))/100*(40/100))+('Profiles, Pc, Winter, S1'!K14*(RANDBETWEEN(90,100))/100*(60/100))</f>
        <v>0.86428086231919177</v>
      </c>
      <c r="L14" s="1">
        <f ca="1">('Profiles, Pc, Summer, S1'!L14*(RANDBETWEEN(90,100))/100*(40/100))+('Profiles, Pc, Winter, S1'!L14*(RANDBETWEEN(90,100))/100*(60/100))</f>
        <v>0.88829918233365768</v>
      </c>
      <c r="M14" s="1">
        <f ca="1">('Profiles, Pc, Summer, S1'!M14*(RANDBETWEEN(90,100))/100*(40/100))+('Profiles, Pc, Winter, S1'!M14*(RANDBETWEEN(90,100))/100*(60/100))</f>
        <v>0.92322432034405466</v>
      </c>
      <c r="N14" s="1">
        <f ca="1">('Profiles, Pc, Summer, S1'!N14*(RANDBETWEEN(90,100))/100*(40/100))+('Profiles, Pc, Winter, S1'!N14*(RANDBETWEEN(90,100))/100*(60/100))</f>
        <v>0.99260482247716098</v>
      </c>
      <c r="O14" s="1">
        <f ca="1">('Profiles, Pc, Summer, S1'!O14*(RANDBETWEEN(90,100))/100*(40/100))+('Profiles, Pc, Winter, S1'!O14*(RANDBETWEEN(90,100))/100*(60/100))</f>
        <v>0.93600679261866637</v>
      </c>
      <c r="P14" s="1">
        <f ca="1">('Profiles, Pc, Summer, S1'!P14*(RANDBETWEEN(90,100))/100*(40/100))+('Profiles, Pc, Winter, S1'!P14*(RANDBETWEEN(90,100))/100*(60/100))</f>
        <v>0.9161435210545692</v>
      </c>
      <c r="Q14" s="1">
        <f ca="1">('Profiles, Pc, Summer, S1'!Q14*(RANDBETWEEN(90,100))/100*(40/100))+('Profiles, Pc, Winter, S1'!Q14*(RANDBETWEEN(90,100))/100*(60/100))</f>
        <v>0.88888319328792376</v>
      </c>
      <c r="R14" s="1">
        <f ca="1">('Profiles, Pc, Summer, S1'!R14*(RANDBETWEEN(90,100))/100*(40/100))+('Profiles, Pc, Winter, S1'!R14*(RANDBETWEEN(90,100))/100*(60/100))</f>
        <v>0.90619404779118184</v>
      </c>
      <c r="S14" s="1">
        <f ca="1">('Profiles, Pc, Summer, S1'!S14*(RANDBETWEEN(90,100))/100*(40/100))+('Profiles, Pc, Winter, S1'!S14*(RANDBETWEEN(90,100))/100*(60/100))</f>
        <v>0.97494636710450977</v>
      </c>
      <c r="T14" s="1">
        <f ca="1">('Profiles, Pc, Summer, S1'!T14*(RANDBETWEEN(90,100))/100*(40/100))+('Profiles, Pc, Winter, S1'!T14*(RANDBETWEEN(90,100))/100*(60/100))</f>
        <v>0.8721356268383077</v>
      </c>
      <c r="U14" s="1">
        <f ca="1">('Profiles, Pc, Summer, S1'!U14*(RANDBETWEEN(90,100))/100*(40/100))+('Profiles, Pc, Winter, S1'!U14*(RANDBETWEEN(90,100))/100*(60/100))</f>
        <v>0.84917403070968656</v>
      </c>
      <c r="V14" s="1">
        <f ca="1">('Profiles, Pc, Summer, S1'!V14*(RANDBETWEEN(90,100))/100*(40/100))+('Profiles, Pc, Winter, S1'!V14*(RANDBETWEEN(90,100))/100*(60/100))</f>
        <v>0.8681295591410515</v>
      </c>
      <c r="W14" s="1">
        <f ca="1">('Profiles, Pc, Summer, S1'!W14*(RANDBETWEEN(90,100))/100*(40/100))+('Profiles, Pc, Winter, S1'!W14*(RANDBETWEEN(90,100))/100*(60/100))</f>
        <v>0.84251237395213319</v>
      </c>
      <c r="X14" s="1">
        <f ca="1">('Profiles, Pc, Summer, S1'!X14*(RANDBETWEEN(90,100))/100*(40/100))+('Profiles, Pc, Winter, S1'!X14*(RANDBETWEEN(90,100))/100*(60/100))</f>
        <v>0.76740711203298417</v>
      </c>
      <c r="Y14" s="1">
        <f ca="1">('Profiles, Pc, Summer, S1'!Y14*(RANDBETWEEN(90,100))/100*(40/100))+('Profiles, Pc, Winter, S1'!Y14*(RANDBETWEEN(90,100))/100*(60/100))</f>
        <v>0.74655364650712053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0.39813055057529156</v>
      </c>
      <c r="C15" s="1">
        <f ca="1">('Profiles, Pc, Summer, S1'!C15*(RANDBETWEEN(90,100))/100*(40/100))+('Profiles, Pc, Winter, S1'!C15*(RANDBETWEEN(90,100))/100*(60/100))</f>
        <v>0.39711880711584913</v>
      </c>
      <c r="D15" s="1">
        <f ca="1">('Profiles, Pc, Summer, S1'!D15*(RANDBETWEEN(90,100))/100*(40/100))+('Profiles, Pc, Winter, S1'!D15*(RANDBETWEEN(90,100))/100*(60/100))</f>
        <v>0.36397284186207346</v>
      </c>
      <c r="E15" s="1">
        <f ca="1">('Profiles, Pc, Summer, S1'!E15*(RANDBETWEEN(90,100))/100*(40/100))+('Profiles, Pc, Winter, S1'!E15*(RANDBETWEEN(90,100))/100*(60/100))</f>
        <v>0.36690518200370303</v>
      </c>
      <c r="F15" s="1">
        <f ca="1">('Profiles, Pc, Summer, S1'!F15*(RANDBETWEEN(90,100))/100*(40/100))+('Profiles, Pc, Winter, S1'!F15*(RANDBETWEEN(90,100))/100*(60/100))</f>
        <v>0.37810458331342167</v>
      </c>
      <c r="G15" s="1">
        <f ca="1">('Profiles, Pc, Summer, S1'!G15*(RANDBETWEEN(90,100))/100*(40/100))+('Profiles, Pc, Winter, S1'!G15*(RANDBETWEEN(90,100))/100*(60/100))</f>
        <v>0.38723495975292821</v>
      </c>
      <c r="H15" s="1">
        <f ca="1">('Profiles, Pc, Summer, S1'!H15*(RANDBETWEEN(90,100))/100*(40/100))+('Profiles, Pc, Winter, S1'!H15*(RANDBETWEEN(90,100))/100*(60/100))</f>
        <v>0.3786833694242473</v>
      </c>
      <c r="I15" s="1">
        <f ca="1">('Profiles, Pc, Summer, S1'!I15*(RANDBETWEEN(90,100))/100*(40/100))+('Profiles, Pc, Winter, S1'!I15*(RANDBETWEEN(90,100))/100*(60/100))</f>
        <v>0.45553343387486545</v>
      </c>
      <c r="J15" s="1">
        <f ca="1">('Profiles, Pc, Summer, S1'!J15*(RANDBETWEEN(90,100))/100*(40/100))+('Profiles, Pc, Winter, S1'!J15*(RANDBETWEEN(90,100))/100*(60/100))</f>
        <v>0.50359855217135086</v>
      </c>
      <c r="K15" s="1">
        <f ca="1">('Profiles, Pc, Summer, S1'!K15*(RANDBETWEEN(90,100))/100*(40/100))+('Profiles, Pc, Winter, S1'!K15*(RANDBETWEEN(90,100))/100*(60/100))</f>
        <v>0.49179515425374254</v>
      </c>
      <c r="L15" s="1">
        <f ca="1">('Profiles, Pc, Summer, S1'!L15*(RANDBETWEEN(90,100))/100*(40/100))+('Profiles, Pc, Winter, S1'!L15*(RANDBETWEEN(90,100))/100*(60/100))</f>
        <v>0.49858743511061265</v>
      </c>
      <c r="M15" s="1">
        <f ca="1">('Profiles, Pc, Summer, S1'!M15*(RANDBETWEEN(90,100))/100*(40/100))+('Profiles, Pc, Winter, S1'!M15*(RANDBETWEEN(90,100))/100*(60/100))</f>
        <v>0.4876405961817738</v>
      </c>
      <c r="N15" s="1">
        <f ca="1">('Profiles, Pc, Summer, S1'!N15*(RANDBETWEEN(90,100))/100*(40/100))+('Profiles, Pc, Winter, S1'!N15*(RANDBETWEEN(90,100))/100*(60/100))</f>
        <v>0.5089580485623072</v>
      </c>
      <c r="O15" s="1">
        <f ca="1">('Profiles, Pc, Summer, S1'!O15*(RANDBETWEEN(90,100))/100*(40/100))+('Profiles, Pc, Winter, S1'!O15*(RANDBETWEEN(90,100))/100*(60/100))</f>
        <v>0.51513275824671634</v>
      </c>
      <c r="P15" s="1">
        <f ca="1">('Profiles, Pc, Summer, S1'!P15*(RANDBETWEEN(90,100))/100*(40/100))+('Profiles, Pc, Winter, S1'!P15*(RANDBETWEEN(90,100))/100*(60/100))</f>
        <v>0.45410721289974115</v>
      </c>
      <c r="Q15" s="1">
        <f ca="1">('Profiles, Pc, Summer, S1'!Q15*(RANDBETWEEN(90,100))/100*(40/100))+('Profiles, Pc, Winter, S1'!Q15*(RANDBETWEEN(90,100))/100*(60/100))</f>
        <v>0.48369280676703952</v>
      </c>
      <c r="R15" s="1">
        <f ca="1">('Profiles, Pc, Summer, S1'!R15*(RANDBETWEEN(90,100))/100*(40/100))+('Profiles, Pc, Winter, S1'!R15*(RANDBETWEEN(90,100))/100*(60/100))</f>
        <v>0.47438678746603546</v>
      </c>
      <c r="S15" s="1">
        <f ca="1">('Profiles, Pc, Summer, S1'!S15*(RANDBETWEEN(90,100))/100*(40/100))+('Profiles, Pc, Winter, S1'!S15*(RANDBETWEEN(90,100))/100*(60/100))</f>
        <v>0.46775222434952174</v>
      </c>
      <c r="T15" s="1">
        <f ca="1">('Profiles, Pc, Summer, S1'!T15*(RANDBETWEEN(90,100))/100*(40/100))+('Profiles, Pc, Winter, S1'!T15*(RANDBETWEEN(90,100))/100*(60/100))</f>
        <v>0.44181005293598702</v>
      </c>
      <c r="U15" s="1">
        <f ca="1">('Profiles, Pc, Summer, S1'!U15*(RANDBETWEEN(90,100))/100*(40/100))+('Profiles, Pc, Winter, S1'!U15*(RANDBETWEEN(90,100))/100*(60/100))</f>
        <v>0.44514981439214141</v>
      </c>
      <c r="V15" s="1">
        <f ca="1">('Profiles, Pc, Summer, S1'!V15*(RANDBETWEEN(90,100))/100*(40/100))+('Profiles, Pc, Winter, S1'!V15*(RANDBETWEEN(90,100))/100*(60/100))</f>
        <v>0.45276191381421338</v>
      </c>
      <c r="W15" s="1">
        <f ca="1">('Profiles, Pc, Summer, S1'!W15*(RANDBETWEEN(90,100))/100*(40/100))+('Profiles, Pc, Winter, S1'!W15*(RANDBETWEEN(90,100))/100*(60/100))</f>
        <v>0.40873170085960853</v>
      </c>
      <c r="X15" s="1">
        <f ca="1">('Profiles, Pc, Summer, S1'!X15*(RANDBETWEEN(90,100))/100*(40/100))+('Profiles, Pc, Winter, S1'!X15*(RANDBETWEEN(90,100))/100*(60/100))</f>
        <v>0.39169627928106954</v>
      </c>
      <c r="Y15" s="1">
        <f ca="1">('Profiles, Pc, Summer, S1'!Y15*(RANDBETWEEN(90,100))/100*(40/100))+('Profiles, Pc, Winter, S1'!Y15*(RANDBETWEEN(90,100))/100*(60/100))</f>
        <v>0.35938312662443361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0.11520280132422317</v>
      </c>
      <c r="C16" s="1">
        <f ca="1">('Profiles, Pc, Summer, S1'!C16*(RANDBETWEEN(90,100))/100*(40/100))+('Profiles, Pc, Winter, S1'!C16*(RANDBETWEEN(90,100))/100*(60/100))</f>
        <v>0.10791946629366836</v>
      </c>
      <c r="D16" s="1">
        <f ca="1">('Profiles, Pc, Summer, S1'!D16*(RANDBETWEEN(90,100))/100*(40/100))+('Profiles, Pc, Winter, S1'!D16*(RANDBETWEEN(90,100))/100*(60/100))</f>
        <v>9.9707330386348811E-2</v>
      </c>
      <c r="E16" s="1">
        <f ca="1">('Profiles, Pc, Summer, S1'!E16*(RANDBETWEEN(90,100))/100*(40/100))+('Profiles, Pc, Winter, S1'!E16*(RANDBETWEEN(90,100))/100*(60/100))</f>
        <v>9.9396180887880589E-2</v>
      </c>
      <c r="F16" s="1">
        <f ca="1">('Profiles, Pc, Summer, S1'!F16*(RANDBETWEEN(90,100))/100*(40/100))+('Profiles, Pc, Winter, S1'!F16*(RANDBETWEEN(90,100))/100*(60/100))</f>
        <v>9.919565276071185E-2</v>
      </c>
      <c r="G16" s="1">
        <f ca="1">('Profiles, Pc, Summer, S1'!G16*(RANDBETWEEN(90,100))/100*(40/100))+('Profiles, Pc, Winter, S1'!G16*(RANDBETWEEN(90,100))/100*(60/100))</f>
        <v>0.10811371806788389</v>
      </c>
      <c r="H16" s="1">
        <f ca="1">('Profiles, Pc, Summer, S1'!H16*(RANDBETWEEN(90,100))/100*(40/100))+('Profiles, Pc, Winter, S1'!H16*(RANDBETWEEN(90,100))/100*(60/100))</f>
        <v>0.12093625070071286</v>
      </c>
      <c r="I16" s="1">
        <f ca="1">('Profiles, Pc, Summer, S1'!I16*(RANDBETWEEN(90,100))/100*(40/100))+('Profiles, Pc, Winter, S1'!I16*(RANDBETWEEN(90,100))/100*(60/100))</f>
        <v>0.14028837454312293</v>
      </c>
      <c r="J16" s="1">
        <f ca="1">('Profiles, Pc, Summer, S1'!J16*(RANDBETWEEN(90,100))/100*(40/100))+('Profiles, Pc, Winter, S1'!J16*(RANDBETWEEN(90,100))/100*(60/100))</f>
        <v>0.16199205715370418</v>
      </c>
      <c r="K16" s="1">
        <f ca="1">('Profiles, Pc, Summer, S1'!K16*(RANDBETWEEN(90,100))/100*(40/100))+('Profiles, Pc, Winter, S1'!K16*(RANDBETWEEN(90,100))/100*(60/100))</f>
        <v>0.1618624512088439</v>
      </c>
      <c r="L16" s="1">
        <f ca="1">('Profiles, Pc, Summer, S1'!L16*(RANDBETWEEN(90,100))/100*(40/100))+('Profiles, Pc, Winter, S1'!L16*(RANDBETWEEN(90,100))/100*(60/100))</f>
        <v>0.16723420165783043</v>
      </c>
      <c r="M16" s="1">
        <f ca="1">('Profiles, Pc, Summer, S1'!M16*(RANDBETWEEN(90,100))/100*(40/100))+('Profiles, Pc, Winter, S1'!M16*(RANDBETWEEN(90,100))/100*(60/100))</f>
        <v>0.15710273710005912</v>
      </c>
      <c r="N16" s="1">
        <f ca="1">('Profiles, Pc, Summer, S1'!N16*(RANDBETWEEN(90,100))/100*(40/100))+('Profiles, Pc, Winter, S1'!N16*(RANDBETWEEN(90,100))/100*(60/100))</f>
        <v>0.15421457819146028</v>
      </c>
      <c r="O16" s="1">
        <f ca="1">('Profiles, Pc, Summer, S1'!O16*(RANDBETWEEN(90,100))/100*(40/100))+('Profiles, Pc, Winter, S1'!O16*(RANDBETWEEN(90,100))/100*(60/100))</f>
        <v>0.15517061871640606</v>
      </c>
      <c r="P16" s="1">
        <f ca="1">('Profiles, Pc, Summer, S1'!P16*(RANDBETWEEN(90,100))/100*(40/100))+('Profiles, Pc, Winter, S1'!P16*(RANDBETWEEN(90,100))/100*(60/100))</f>
        <v>0.14490802310972323</v>
      </c>
      <c r="Q16" s="1">
        <f ca="1">('Profiles, Pc, Summer, S1'!Q16*(RANDBETWEEN(90,100))/100*(40/100))+('Profiles, Pc, Winter, S1'!Q16*(RANDBETWEEN(90,100))/100*(60/100))</f>
        <v>0.1454862451407645</v>
      </c>
      <c r="R16" s="1">
        <f ca="1">('Profiles, Pc, Summer, S1'!R16*(RANDBETWEEN(90,100))/100*(40/100))+('Profiles, Pc, Winter, S1'!R16*(RANDBETWEEN(90,100))/100*(60/100))</f>
        <v>0.15178261950885502</v>
      </c>
      <c r="S16" s="1">
        <f ca="1">('Profiles, Pc, Summer, S1'!S16*(RANDBETWEEN(90,100))/100*(40/100))+('Profiles, Pc, Winter, S1'!S16*(RANDBETWEEN(90,100))/100*(60/100))</f>
        <v>0.17070409324980426</v>
      </c>
      <c r="T16" s="1">
        <f ca="1">('Profiles, Pc, Summer, S1'!T16*(RANDBETWEEN(90,100))/100*(40/100))+('Profiles, Pc, Winter, S1'!T16*(RANDBETWEEN(90,100))/100*(60/100))</f>
        <v>0.16972550065748115</v>
      </c>
      <c r="U16" s="1">
        <f ca="1">('Profiles, Pc, Summer, S1'!U16*(RANDBETWEEN(90,100))/100*(40/100))+('Profiles, Pc, Winter, S1'!U16*(RANDBETWEEN(90,100))/100*(60/100))</f>
        <v>0.16843102890363729</v>
      </c>
      <c r="V16" s="1">
        <f ca="1">('Profiles, Pc, Summer, S1'!V16*(RANDBETWEEN(90,100))/100*(40/100))+('Profiles, Pc, Winter, S1'!V16*(RANDBETWEEN(90,100))/100*(60/100))</f>
        <v>0.15908897385387447</v>
      </c>
      <c r="W16" s="1">
        <f ca="1">('Profiles, Pc, Summer, S1'!W16*(RANDBETWEEN(90,100))/100*(40/100))+('Profiles, Pc, Winter, S1'!W16*(RANDBETWEEN(90,100))/100*(60/100))</f>
        <v>0.15312673006775443</v>
      </c>
      <c r="X16" s="1">
        <f ca="1">('Profiles, Pc, Summer, S1'!X16*(RANDBETWEEN(90,100))/100*(40/100))+('Profiles, Pc, Winter, S1'!X16*(RANDBETWEEN(90,100))/100*(60/100))</f>
        <v>0.13919054171236678</v>
      </c>
      <c r="Y16" s="1">
        <f ca="1">('Profiles, Pc, Summer, S1'!Y16*(RANDBETWEEN(90,100))/100*(40/100))+('Profiles, Pc, Winter, S1'!Y16*(RANDBETWEEN(90,100))/100*(60/100))</f>
        <v>0.11933348227356461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0.27427659136515103</v>
      </c>
      <c r="C17" s="1">
        <f ca="1">('Profiles, Pc, Summer, S1'!C17*(RANDBETWEEN(90,100))/100*(40/100))+('Profiles, Pc, Winter, S1'!C17*(RANDBETWEEN(90,100))/100*(60/100))</f>
        <v>0.25331136957763611</v>
      </c>
      <c r="D17" s="1">
        <f ca="1">('Profiles, Pc, Summer, S1'!D17*(RANDBETWEEN(90,100))/100*(40/100))+('Profiles, Pc, Winter, S1'!D17*(RANDBETWEEN(90,100))/100*(60/100))</f>
        <v>0.2385999308688509</v>
      </c>
      <c r="E17" s="1">
        <f ca="1">('Profiles, Pc, Summer, S1'!E17*(RANDBETWEEN(90,100))/100*(40/100))+('Profiles, Pc, Winter, S1'!E17*(RANDBETWEEN(90,100))/100*(60/100))</f>
        <v>0.24891820925295383</v>
      </c>
      <c r="F17" s="1">
        <f ca="1">('Profiles, Pc, Summer, S1'!F17*(RANDBETWEEN(90,100))/100*(40/100))+('Profiles, Pc, Winter, S1'!F17*(RANDBETWEEN(90,100))/100*(60/100))</f>
        <v>0.23866655105355544</v>
      </c>
      <c r="G17" s="1">
        <f ca="1">('Profiles, Pc, Summer, S1'!G17*(RANDBETWEEN(90,100))/100*(40/100))+('Profiles, Pc, Winter, S1'!G17*(RANDBETWEEN(90,100))/100*(60/100))</f>
        <v>0.26039109299714797</v>
      </c>
      <c r="H17" s="1">
        <f ca="1">('Profiles, Pc, Summer, S1'!H17*(RANDBETWEEN(90,100))/100*(40/100))+('Profiles, Pc, Winter, S1'!H17*(RANDBETWEEN(90,100))/100*(60/100))</f>
        <v>0.4089287368611132</v>
      </c>
      <c r="I17" s="1">
        <f ca="1">('Profiles, Pc, Summer, S1'!I17*(RANDBETWEEN(90,100))/100*(40/100))+('Profiles, Pc, Winter, S1'!I17*(RANDBETWEEN(90,100))/100*(60/100))</f>
        <v>0.49027433976881163</v>
      </c>
      <c r="J17" s="1">
        <f ca="1">('Profiles, Pc, Summer, S1'!J17*(RANDBETWEEN(90,100))/100*(40/100))+('Profiles, Pc, Winter, S1'!J17*(RANDBETWEEN(90,100))/100*(60/100))</f>
        <v>0.49651231709671489</v>
      </c>
      <c r="K17" s="1">
        <f ca="1">('Profiles, Pc, Summer, S1'!K17*(RANDBETWEEN(90,100))/100*(40/100))+('Profiles, Pc, Winter, S1'!K17*(RANDBETWEEN(90,100))/100*(60/100))</f>
        <v>0.51134666239347859</v>
      </c>
      <c r="L17" s="1">
        <f ca="1">('Profiles, Pc, Summer, S1'!L17*(RANDBETWEEN(90,100))/100*(40/100))+('Profiles, Pc, Winter, S1'!L17*(RANDBETWEEN(90,100))/100*(60/100))</f>
        <v>0.47721574724489552</v>
      </c>
      <c r="M17" s="1">
        <f ca="1">('Profiles, Pc, Summer, S1'!M17*(RANDBETWEEN(90,100))/100*(40/100))+('Profiles, Pc, Winter, S1'!M17*(RANDBETWEEN(90,100))/100*(60/100))</f>
        <v>0.51575193826063459</v>
      </c>
      <c r="N17" s="1">
        <f ca="1">('Profiles, Pc, Summer, S1'!N17*(RANDBETWEEN(90,100))/100*(40/100))+('Profiles, Pc, Winter, S1'!N17*(RANDBETWEEN(90,100))/100*(60/100))</f>
        <v>0.50405547908188519</v>
      </c>
      <c r="O17" s="1">
        <f ca="1">('Profiles, Pc, Summer, S1'!O17*(RANDBETWEEN(90,100))/100*(40/100))+('Profiles, Pc, Winter, S1'!O17*(RANDBETWEEN(90,100))/100*(60/100))</f>
        <v>0.467121534010428</v>
      </c>
      <c r="P17" s="1">
        <f ca="1">('Profiles, Pc, Summer, S1'!P17*(RANDBETWEEN(90,100))/100*(40/100))+('Profiles, Pc, Winter, S1'!P17*(RANDBETWEEN(90,100))/100*(60/100))</f>
        <v>0.42281407507354329</v>
      </c>
      <c r="Q17" s="1">
        <f ca="1">('Profiles, Pc, Summer, S1'!Q17*(RANDBETWEEN(90,100))/100*(40/100))+('Profiles, Pc, Winter, S1'!Q17*(RANDBETWEEN(90,100))/100*(60/100))</f>
        <v>0.40303634115575904</v>
      </c>
      <c r="R17" s="1">
        <f ca="1">('Profiles, Pc, Summer, S1'!R17*(RANDBETWEEN(90,100))/100*(40/100))+('Profiles, Pc, Winter, S1'!R17*(RANDBETWEEN(90,100))/100*(60/100))</f>
        <v>0.40433805251120691</v>
      </c>
      <c r="S17" s="1">
        <f ca="1">('Profiles, Pc, Summer, S1'!S17*(RANDBETWEEN(90,100))/100*(40/100))+('Profiles, Pc, Winter, S1'!S17*(RANDBETWEEN(90,100))/100*(60/100))</f>
        <v>0.45157268330224259</v>
      </c>
      <c r="T17" s="1">
        <f ca="1">('Profiles, Pc, Summer, S1'!T17*(RANDBETWEEN(90,100))/100*(40/100))+('Profiles, Pc, Winter, S1'!T17*(RANDBETWEEN(90,100))/100*(60/100))</f>
        <v>0.42138695861084552</v>
      </c>
      <c r="U17" s="1">
        <f ca="1">('Profiles, Pc, Summer, S1'!U17*(RANDBETWEEN(90,100))/100*(40/100))+('Profiles, Pc, Winter, S1'!U17*(RANDBETWEEN(90,100))/100*(60/100))</f>
        <v>0.43589332816911153</v>
      </c>
      <c r="V17" s="1">
        <f ca="1">('Profiles, Pc, Summer, S1'!V17*(RANDBETWEEN(90,100))/100*(40/100))+('Profiles, Pc, Winter, S1'!V17*(RANDBETWEEN(90,100))/100*(60/100))</f>
        <v>0.45195697886409103</v>
      </c>
      <c r="W17" s="1">
        <f ca="1">('Profiles, Pc, Summer, S1'!W17*(RANDBETWEEN(90,100))/100*(40/100))+('Profiles, Pc, Winter, S1'!W17*(RANDBETWEEN(90,100))/100*(60/100))</f>
        <v>0.39506618287724427</v>
      </c>
      <c r="X17" s="1">
        <f ca="1">('Profiles, Pc, Summer, S1'!X17*(RANDBETWEEN(90,100))/100*(40/100))+('Profiles, Pc, Winter, S1'!X17*(RANDBETWEEN(90,100))/100*(60/100))</f>
        <v>0.33015612972529018</v>
      </c>
      <c r="Y17" s="1">
        <f ca="1">('Profiles, Pc, Summer, S1'!Y17*(RANDBETWEEN(90,100))/100*(40/100))+('Profiles, Pc, Winter, S1'!Y17*(RANDBETWEEN(90,100))/100*(60/100))</f>
        <v>0.29497277564136837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2.6951338520886731E-2</v>
      </c>
      <c r="C18" s="1">
        <f ca="1">('Profiles, Pc, Summer, S1'!C18*(RANDBETWEEN(90,100))/100*(40/100))+('Profiles, Pc, Winter, S1'!C18*(RANDBETWEEN(90,100))/100*(60/100))</f>
        <v>1.8836282349561188E-2</v>
      </c>
      <c r="D18" s="1">
        <f ca="1">('Profiles, Pc, Summer, S1'!D18*(RANDBETWEEN(90,100))/100*(40/100))+('Profiles, Pc, Winter, S1'!D18*(RANDBETWEEN(90,100))/100*(60/100))</f>
        <v>1.7328048307915081E-2</v>
      </c>
      <c r="E18" s="1">
        <f ca="1">('Profiles, Pc, Summer, S1'!E18*(RANDBETWEEN(90,100))/100*(40/100))+('Profiles, Pc, Winter, S1'!E18*(RANDBETWEEN(90,100))/100*(60/100))</f>
        <v>1.5094914259487054E-2</v>
      </c>
      <c r="F18" s="1">
        <f ca="1">('Profiles, Pc, Summer, S1'!F18*(RANDBETWEEN(90,100))/100*(40/100))+('Profiles, Pc, Winter, S1'!F18*(RANDBETWEEN(90,100))/100*(60/100))</f>
        <v>1.6035419121409707E-2</v>
      </c>
      <c r="G18" s="1">
        <f ca="1">('Profiles, Pc, Summer, S1'!G18*(RANDBETWEEN(90,100))/100*(40/100))+('Profiles, Pc, Winter, S1'!G18*(RANDBETWEEN(90,100))/100*(60/100))</f>
        <v>2.52967489620726E-2</v>
      </c>
      <c r="H18" s="1">
        <f ca="1">('Profiles, Pc, Summer, S1'!H18*(RANDBETWEEN(90,100))/100*(40/100))+('Profiles, Pc, Winter, S1'!H18*(RANDBETWEEN(90,100))/100*(60/100))</f>
        <v>4.9101052804826267E-2</v>
      </c>
      <c r="I18" s="1">
        <f ca="1">('Profiles, Pc, Summer, S1'!I18*(RANDBETWEEN(90,100))/100*(40/100))+('Profiles, Pc, Winter, S1'!I18*(RANDBETWEEN(90,100))/100*(60/100))</f>
        <v>7.3184594990254759E-2</v>
      </c>
      <c r="J18" s="1">
        <f ca="1">('Profiles, Pc, Summer, S1'!J18*(RANDBETWEEN(90,100))/100*(40/100))+('Profiles, Pc, Winter, S1'!J18*(RANDBETWEEN(90,100))/100*(60/100))</f>
        <v>8.0457214206781716E-2</v>
      </c>
      <c r="K18" s="1">
        <f ca="1">('Profiles, Pc, Summer, S1'!K18*(RANDBETWEEN(90,100))/100*(40/100))+('Profiles, Pc, Winter, S1'!K18*(RANDBETWEEN(90,100))/100*(60/100))</f>
        <v>7.9025133783186582E-2</v>
      </c>
      <c r="L18" s="1">
        <f ca="1">('Profiles, Pc, Summer, S1'!L18*(RANDBETWEEN(90,100))/100*(40/100))+('Profiles, Pc, Winter, S1'!L18*(RANDBETWEEN(90,100))/100*(60/100))</f>
        <v>7.4499555887167529E-2</v>
      </c>
      <c r="M18" s="1">
        <f ca="1">('Profiles, Pc, Summer, S1'!M18*(RANDBETWEEN(90,100))/100*(40/100))+('Profiles, Pc, Winter, S1'!M18*(RANDBETWEEN(90,100))/100*(60/100))</f>
        <v>6.9877179491946842E-2</v>
      </c>
      <c r="N18" s="1">
        <f ca="1">('Profiles, Pc, Summer, S1'!N18*(RANDBETWEEN(90,100))/100*(40/100))+('Profiles, Pc, Winter, S1'!N18*(RANDBETWEEN(90,100))/100*(60/100))</f>
        <v>7.572549793723593E-2</v>
      </c>
      <c r="O18" s="1">
        <f ca="1">('Profiles, Pc, Summer, S1'!O18*(RANDBETWEEN(90,100))/100*(40/100))+('Profiles, Pc, Winter, S1'!O18*(RANDBETWEEN(90,100))/100*(60/100))</f>
        <v>6.682894741624909E-2</v>
      </c>
      <c r="P18" s="1">
        <f ca="1">('Profiles, Pc, Summer, S1'!P18*(RANDBETWEEN(90,100))/100*(40/100))+('Profiles, Pc, Winter, S1'!P18*(RANDBETWEEN(90,100))/100*(60/100))</f>
        <v>6.5451394134387081E-2</v>
      </c>
      <c r="Q18" s="1">
        <f ca="1">('Profiles, Pc, Summer, S1'!Q18*(RANDBETWEEN(90,100))/100*(40/100))+('Profiles, Pc, Winter, S1'!Q18*(RANDBETWEEN(90,100))/100*(60/100))</f>
        <v>6.2307424420232446E-2</v>
      </c>
      <c r="R18" s="1">
        <f ca="1">('Profiles, Pc, Summer, S1'!R18*(RANDBETWEEN(90,100))/100*(40/100))+('Profiles, Pc, Winter, S1'!R18*(RANDBETWEEN(90,100))/100*(60/100))</f>
        <v>6.9795077256098459E-2</v>
      </c>
      <c r="S18" s="1">
        <f ca="1">('Profiles, Pc, Summer, S1'!S18*(RANDBETWEEN(90,100))/100*(40/100))+('Profiles, Pc, Winter, S1'!S18*(RANDBETWEEN(90,100))/100*(60/100))</f>
        <v>8.9926706692377262E-2</v>
      </c>
      <c r="T18" s="1">
        <f ca="1">('Profiles, Pc, Summer, S1'!T18*(RANDBETWEEN(90,100))/100*(40/100))+('Profiles, Pc, Winter, S1'!T18*(RANDBETWEEN(90,100))/100*(60/100))</f>
        <v>9.1057957696707062E-2</v>
      </c>
      <c r="U18" s="1">
        <f ca="1">('Profiles, Pc, Summer, S1'!U18*(RANDBETWEEN(90,100))/100*(40/100))+('Profiles, Pc, Winter, S1'!U18*(RANDBETWEEN(90,100))/100*(60/100))</f>
        <v>8.5167222396774739E-2</v>
      </c>
      <c r="V18" s="1">
        <f ca="1">('Profiles, Pc, Summer, S1'!V18*(RANDBETWEEN(90,100))/100*(40/100))+('Profiles, Pc, Winter, S1'!V18*(RANDBETWEEN(90,100))/100*(60/100))</f>
        <v>9.0236211634332694E-2</v>
      </c>
      <c r="W18" s="1">
        <f ca="1">('Profiles, Pc, Summer, S1'!W18*(RANDBETWEEN(90,100))/100*(40/100))+('Profiles, Pc, Winter, S1'!W18*(RANDBETWEEN(90,100))/100*(60/100))</f>
        <v>8.3829308984055106E-2</v>
      </c>
      <c r="X18" s="1">
        <f ca="1">('Profiles, Pc, Summer, S1'!X18*(RANDBETWEEN(90,100))/100*(40/100))+('Profiles, Pc, Winter, S1'!X18*(RANDBETWEEN(90,100))/100*(60/100))</f>
        <v>5.9795069450042551E-2</v>
      </c>
      <c r="Y18" s="1">
        <f ca="1">('Profiles, Pc, Summer, S1'!Y18*(RANDBETWEEN(90,100))/100*(40/100))+('Profiles, Pc, Winter, S1'!Y18*(RANDBETWEEN(90,100))/100*(60/100))</f>
        <v>4.6835047497976463E-2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0.24973279630791639</v>
      </c>
      <c r="C19" s="1">
        <f ca="1">('Profiles, Pc, Summer, S1'!C19*(RANDBETWEEN(90,100))/100*(40/100))+('Profiles, Pc, Winter, S1'!C19*(RANDBETWEEN(90,100))/100*(60/100))</f>
        <v>0.22153504829315482</v>
      </c>
      <c r="D19" s="1">
        <f ca="1">('Profiles, Pc, Summer, S1'!D19*(RANDBETWEEN(90,100))/100*(40/100))+('Profiles, Pc, Winter, S1'!D19*(RANDBETWEEN(90,100))/100*(60/100))</f>
        <v>0.21375565819787834</v>
      </c>
      <c r="E19" s="1">
        <f ca="1">('Profiles, Pc, Summer, S1'!E19*(RANDBETWEEN(90,100))/100*(40/100))+('Profiles, Pc, Winter, S1'!E19*(RANDBETWEEN(90,100))/100*(60/100))</f>
        <v>0.21015145005067104</v>
      </c>
      <c r="F19" s="1">
        <f ca="1">('Profiles, Pc, Summer, S1'!F19*(RANDBETWEEN(90,100))/100*(40/100))+('Profiles, Pc, Winter, S1'!F19*(RANDBETWEEN(90,100))/100*(60/100))</f>
        <v>0.20921278920548692</v>
      </c>
      <c r="G19" s="1">
        <f ca="1">('Profiles, Pc, Summer, S1'!G19*(RANDBETWEEN(90,100))/100*(40/100))+('Profiles, Pc, Winter, S1'!G19*(RANDBETWEEN(90,100))/100*(60/100))</f>
        <v>0.2291316373320095</v>
      </c>
      <c r="H19" s="1">
        <f ca="1">('Profiles, Pc, Summer, S1'!H19*(RANDBETWEEN(90,100))/100*(40/100))+('Profiles, Pc, Winter, S1'!H19*(RANDBETWEEN(90,100))/100*(60/100))</f>
        <v>0.27308682460136141</v>
      </c>
      <c r="I19" s="1">
        <f ca="1">('Profiles, Pc, Summer, S1'!I19*(RANDBETWEEN(90,100))/100*(40/100))+('Profiles, Pc, Winter, S1'!I19*(RANDBETWEEN(90,100))/100*(60/100))</f>
        <v>0.31890469941621186</v>
      </c>
      <c r="J19" s="1">
        <f ca="1">('Profiles, Pc, Summer, S1'!J19*(RANDBETWEEN(90,100))/100*(40/100))+('Profiles, Pc, Winter, S1'!J19*(RANDBETWEEN(90,100))/100*(60/100))</f>
        <v>0.33721452249368594</v>
      </c>
      <c r="K19" s="1">
        <f ca="1">('Profiles, Pc, Summer, S1'!K19*(RANDBETWEEN(90,100))/100*(40/100))+('Profiles, Pc, Winter, S1'!K19*(RANDBETWEEN(90,100))/100*(60/100))</f>
        <v>0.36240826462302433</v>
      </c>
      <c r="L19" s="1">
        <f ca="1">('Profiles, Pc, Summer, S1'!L19*(RANDBETWEEN(90,100))/100*(40/100))+('Profiles, Pc, Winter, S1'!L19*(RANDBETWEEN(90,100))/100*(60/100))</f>
        <v>0.36169549916999999</v>
      </c>
      <c r="M19" s="1">
        <f ca="1">('Profiles, Pc, Summer, S1'!M19*(RANDBETWEEN(90,100))/100*(40/100))+('Profiles, Pc, Winter, S1'!M19*(RANDBETWEEN(90,100))/100*(60/100))</f>
        <v>0.37157132500308798</v>
      </c>
      <c r="N19" s="1">
        <f ca="1">('Profiles, Pc, Summer, S1'!N19*(RANDBETWEEN(90,100))/100*(40/100))+('Profiles, Pc, Winter, S1'!N19*(RANDBETWEEN(90,100))/100*(60/100))</f>
        <v>0.37675105375395768</v>
      </c>
      <c r="O19" s="1">
        <f ca="1">('Profiles, Pc, Summer, S1'!O19*(RANDBETWEEN(90,100))/100*(40/100))+('Profiles, Pc, Winter, S1'!O19*(RANDBETWEEN(90,100))/100*(60/100))</f>
        <v>0.35242411751306613</v>
      </c>
      <c r="P19" s="1">
        <f ca="1">('Profiles, Pc, Summer, S1'!P19*(RANDBETWEEN(90,100))/100*(40/100))+('Profiles, Pc, Winter, S1'!P19*(RANDBETWEEN(90,100))/100*(60/100))</f>
        <v>0.34505194087482027</v>
      </c>
      <c r="Q19" s="1">
        <f ca="1">('Profiles, Pc, Summer, S1'!Q19*(RANDBETWEEN(90,100))/100*(40/100))+('Profiles, Pc, Winter, S1'!Q19*(RANDBETWEEN(90,100))/100*(60/100))</f>
        <v>0.34025733658947888</v>
      </c>
      <c r="R19" s="1">
        <f ca="1">('Profiles, Pc, Summer, S1'!R19*(RANDBETWEEN(90,100))/100*(40/100))+('Profiles, Pc, Winter, S1'!R19*(RANDBETWEEN(90,100))/100*(60/100))</f>
        <v>0.35153628410675453</v>
      </c>
      <c r="S19" s="1">
        <f ca="1">('Profiles, Pc, Summer, S1'!S19*(RANDBETWEEN(90,100))/100*(40/100))+('Profiles, Pc, Winter, S1'!S19*(RANDBETWEEN(90,100))/100*(60/100))</f>
        <v>0.40741492707188293</v>
      </c>
      <c r="T19" s="1">
        <f ca="1">('Profiles, Pc, Summer, S1'!T19*(RANDBETWEEN(90,100))/100*(40/100))+('Profiles, Pc, Winter, S1'!T19*(RANDBETWEEN(90,100))/100*(60/100))</f>
        <v>0.40166333477732763</v>
      </c>
      <c r="U19" s="1">
        <f ca="1">('Profiles, Pc, Summer, S1'!U19*(RANDBETWEEN(90,100))/100*(40/100))+('Profiles, Pc, Winter, S1'!U19*(RANDBETWEEN(90,100))/100*(60/100))</f>
        <v>0.39923388217750416</v>
      </c>
      <c r="V19" s="1">
        <f ca="1">('Profiles, Pc, Summer, S1'!V19*(RANDBETWEEN(90,100))/100*(40/100))+('Profiles, Pc, Winter, S1'!V19*(RANDBETWEEN(90,100))/100*(60/100))</f>
        <v>0.39446017731155436</v>
      </c>
      <c r="W19" s="1">
        <f ca="1">('Profiles, Pc, Summer, S1'!W19*(RANDBETWEEN(90,100))/100*(40/100))+('Profiles, Pc, Winter, S1'!W19*(RANDBETWEEN(90,100))/100*(60/100))</f>
        <v>0.36979887608274287</v>
      </c>
      <c r="X19" s="1">
        <f ca="1">('Profiles, Pc, Summer, S1'!X19*(RANDBETWEEN(90,100))/100*(40/100))+('Profiles, Pc, Winter, S1'!X19*(RANDBETWEEN(90,100))/100*(60/100))</f>
        <v>0.35421881923129361</v>
      </c>
      <c r="Y19" s="1">
        <f ca="1">('Profiles, Pc, Summer, S1'!Y19*(RANDBETWEEN(90,100))/100*(40/100))+('Profiles, Pc, Winter, S1'!Y19*(RANDBETWEEN(90,100))/100*(60/100))</f>
        <v>0.30646496470567597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0.41964493061282937</v>
      </c>
      <c r="C20" s="1">
        <f ca="1">('Profiles, Pc, Summer, S1'!C20*(RANDBETWEEN(90,100))/100*(40/100))+('Profiles, Pc, Winter, S1'!C20*(RANDBETWEEN(90,100))/100*(60/100))</f>
        <v>0.37965286239296819</v>
      </c>
      <c r="D20" s="1">
        <f ca="1">('Profiles, Pc, Summer, S1'!D20*(RANDBETWEEN(90,100))/100*(40/100))+('Profiles, Pc, Winter, S1'!D20*(RANDBETWEEN(90,100))/100*(60/100))</f>
        <v>0.37550050536736224</v>
      </c>
      <c r="E20" s="1">
        <f ca="1">('Profiles, Pc, Summer, S1'!E20*(RANDBETWEEN(90,100))/100*(40/100))+('Profiles, Pc, Winter, S1'!E20*(RANDBETWEEN(90,100))/100*(60/100))</f>
        <v>0.38107291544860988</v>
      </c>
      <c r="F20" s="1">
        <f ca="1">('Profiles, Pc, Summer, S1'!F20*(RANDBETWEEN(90,100))/100*(40/100))+('Profiles, Pc, Winter, S1'!F20*(RANDBETWEEN(90,100))/100*(60/100))</f>
        <v>0.39415936194180229</v>
      </c>
      <c r="G20" s="1">
        <f ca="1">('Profiles, Pc, Summer, S1'!G20*(RANDBETWEEN(90,100))/100*(40/100))+('Profiles, Pc, Winter, S1'!G20*(RANDBETWEEN(90,100))/100*(60/100))</f>
        <v>0.41243642016286464</v>
      </c>
      <c r="H20" s="1">
        <f ca="1">('Profiles, Pc, Summer, S1'!H20*(RANDBETWEEN(90,100))/100*(40/100))+('Profiles, Pc, Winter, S1'!H20*(RANDBETWEEN(90,100))/100*(60/100))</f>
        <v>0.43926681726242678</v>
      </c>
      <c r="I20" s="1">
        <f ca="1">('Profiles, Pc, Summer, S1'!I20*(RANDBETWEEN(90,100))/100*(40/100))+('Profiles, Pc, Winter, S1'!I20*(RANDBETWEEN(90,100))/100*(60/100))</f>
        <v>0.55107574870434406</v>
      </c>
      <c r="J20" s="1">
        <f ca="1">('Profiles, Pc, Summer, S1'!J20*(RANDBETWEEN(90,100))/100*(40/100))+('Profiles, Pc, Winter, S1'!J20*(RANDBETWEEN(90,100))/100*(60/100))</f>
        <v>0.58874440551005325</v>
      </c>
      <c r="K20" s="1">
        <f ca="1">('Profiles, Pc, Summer, S1'!K20*(RANDBETWEEN(90,100))/100*(40/100))+('Profiles, Pc, Winter, S1'!K20*(RANDBETWEEN(90,100))/100*(60/100))</f>
        <v>0.60500382371567163</v>
      </c>
      <c r="L20" s="1">
        <f ca="1">('Profiles, Pc, Summer, S1'!L20*(RANDBETWEEN(90,100))/100*(40/100))+('Profiles, Pc, Winter, S1'!L20*(RANDBETWEEN(90,100))/100*(60/100))</f>
        <v>0.61517330417996041</v>
      </c>
      <c r="M20" s="1">
        <f ca="1">('Profiles, Pc, Summer, S1'!M20*(RANDBETWEEN(90,100))/100*(40/100))+('Profiles, Pc, Winter, S1'!M20*(RANDBETWEEN(90,100))/100*(60/100))</f>
        <v>0.61097160651027327</v>
      </c>
      <c r="N20" s="1">
        <f ca="1">('Profiles, Pc, Summer, S1'!N20*(RANDBETWEEN(90,100))/100*(40/100))+('Profiles, Pc, Winter, S1'!N20*(RANDBETWEEN(90,100))/100*(60/100))</f>
        <v>0.59129059609331158</v>
      </c>
      <c r="O20" s="1">
        <f ca="1">('Profiles, Pc, Summer, S1'!O20*(RANDBETWEEN(90,100))/100*(40/100))+('Profiles, Pc, Winter, S1'!O20*(RANDBETWEEN(90,100))/100*(60/100))</f>
        <v>0.60051940343292065</v>
      </c>
      <c r="P20" s="1">
        <f ca="1">('Profiles, Pc, Summer, S1'!P20*(RANDBETWEEN(90,100))/100*(40/100))+('Profiles, Pc, Winter, S1'!P20*(RANDBETWEEN(90,100))/100*(60/100))</f>
        <v>0.56380525185093355</v>
      </c>
      <c r="Q20" s="1">
        <f ca="1">('Profiles, Pc, Summer, S1'!Q20*(RANDBETWEEN(90,100))/100*(40/100))+('Profiles, Pc, Winter, S1'!Q20*(RANDBETWEEN(90,100))/100*(60/100))</f>
        <v>0.56043265992898972</v>
      </c>
      <c r="R20" s="1">
        <f ca="1">('Profiles, Pc, Summer, S1'!R20*(RANDBETWEEN(90,100))/100*(40/100))+('Profiles, Pc, Winter, S1'!R20*(RANDBETWEEN(90,100))/100*(60/100))</f>
        <v>0.54762415018646626</v>
      </c>
      <c r="S20" s="1">
        <f ca="1">('Profiles, Pc, Summer, S1'!S20*(RANDBETWEEN(90,100))/100*(40/100))+('Profiles, Pc, Winter, S1'!S20*(RANDBETWEEN(90,100))/100*(60/100))</f>
        <v>0.55877105511064851</v>
      </c>
      <c r="T20" s="1">
        <f ca="1">('Profiles, Pc, Summer, S1'!T20*(RANDBETWEEN(90,100))/100*(40/100))+('Profiles, Pc, Winter, S1'!T20*(RANDBETWEEN(90,100))/100*(60/100))</f>
        <v>0.52401715268690263</v>
      </c>
      <c r="U20" s="1">
        <f ca="1">('Profiles, Pc, Summer, S1'!U20*(RANDBETWEEN(90,100))/100*(40/100))+('Profiles, Pc, Winter, S1'!U20*(RANDBETWEEN(90,100))/100*(60/100))</f>
        <v>0.54873531004637188</v>
      </c>
      <c r="V20" s="1">
        <f ca="1">('Profiles, Pc, Summer, S1'!V20*(RANDBETWEEN(90,100))/100*(40/100))+('Profiles, Pc, Winter, S1'!V20*(RANDBETWEEN(90,100))/100*(60/100))</f>
        <v>0.53077245708637966</v>
      </c>
      <c r="W20" s="1">
        <f ca="1">('Profiles, Pc, Summer, S1'!W20*(RANDBETWEEN(90,100))/100*(40/100))+('Profiles, Pc, Winter, S1'!W20*(RANDBETWEEN(90,100))/100*(60/100))</f>
        <v>0.5148550882523889</v>
      </c>
      <c r="X20" s="1">
        <f ca="1">('Profiles, Pc, Summer, S1'!X20*(RANDBETWEEN(90,100))/100*(40/100))+('Profiles, Pc, Winter, S1'!X20*(RANDBETWEEN(90,100))/100*(60/100))</f>
        <v>0.45053324020953733</v>
      </c>
      <c r="Y20" s="1">
        <f ca="1">('Profiles, Pc, Summer, S1'!Y20*(RANDBETWEEN(90,100))/100*(40/100))+('Profiles, Pc, Winter, S1'!Y20*(RANDBETWEEN(90,100))/100*(60/100))</f>
        <v>0.42900783286673938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0.19624643041810702</v>
      </c>
      <c r="C21" s="1">
        <f ca="1">('Profiles, Pc, Summer, S1'!C21*(RANDBETWEEN(90,100))/100*(40/100))+('Profiles, Pc, Winter, S1'!C21*(RANDBETWEEN(90,100))/100*(60/100))</f>
        <v>0.18050083854937668</v>
      </c>
      <c r="D21" s="1">
        <f ca="1">('Profiles, Pc, Summer, S1'!D21*(RANDBETWEEN(90,100))/100*(40/100))+('Profiles, Pc, Winter, S1'!D21*(RANDBETWEEN(90,100))/100*(60/100))</f>
        <v>0.17176047460512744</v>
      </c>
      <c r="E21" s="1">
        <f ca="1">('Profiles, Pc, Summer, S1'!E21*(RANDBETWEEN(90,100))/100*(40/100))+('Profiles, Pc, Winter, S1'!E21*(RANDBETWEEN(90,100))/100*(60/100))</f>
        <v>0.17958888465734524</v>
      </c>
      <c r="F21" s="1">
        <f ca="1">('Profiles, Pc, Summer, S1'!F21*(RANDBETWEEN(90,100))/100*(40/100))+('Profiles, Pc, Winter, S1'!F21*(RANDBETWEEN(90,100))/100*(60/100))</f>
        <v>0.18073849495484581</v>
      </c>
      <c r="G21" s="1">
        <f ca="1">('Profiles, Pc, Summer, S1'!G21*(RANDBETWEEN(90,100))/100*(40/100))+('Profiles, Pc, Winter, S1'!G21*(RANDBETWEEN(90,100))/100*(60/100))</f>
        <v>0.20733689255735044</v>
      </c>
      <c r="H21" s="1">
        <f ca="1">('Profiles, Pc, Summer, S1'!H21*(RANDBETWEEN(90,100))/100*(40/100))+('Profiles, Pc, Winter, S1'!H21*(RANDBETWEEN(90,100))/100*(60/100))</f>
        <v>0.26156381632572701</v>
      </c>
      <c r="I21" s="1">
        <f ca="1">('Profiles, Pc, Summer, S1'!I21*(RANDBETWEEN(90,100))/100*(40/100))+('Profiles, Pc, Winter, S1'!I21*(RANDBETWEEN(90,100))/100*(60/100))</f>
        <v>0.32292567545580397</v>
      </c>
      <c r="J21" s="1">
        <f ca="1">('Profiles, Pc, Summer, S1'!J21*(RANDBETWEEN(90,100))/100*(40/100))+('Profiles, Pc, Winter, S1'!J21*(RANDBETWEEN(90,100))/100*(60/100))</f>
        <v>0.3447163731815529</v>
      </c>
      <c r="K21" s="1">
        <f ca="1">('Profiles, Pc, Summer, S1'!K21*(RANDBETWEEN(90,100))/100*(40/100))+('Profiles, Pc, Winter, S1'!K21*(RANDBETWEEN(90,100))/100*(60/100))</f>
        <v>0.35931206281999173</v>
      </c>
      <c r="L21" s="1">
        <f ca="1">('Profiles, Pc, Summer, S1'!L21*(RANDBETWEEN(90,100))/100*(40/100))+('Profiles, Pc, Winter, S1'!L21*(RANDBETWEEN(90,100))/100*(60/100))</f>
        <v>0.35640665164271446</v>
      </c>
      <c r="M21" s="1">
        <f ca="1">('Profiles, Pc, Summer, S1'!M21*(RANDBETWEEN(90,100))/100*(40/100))+('Profiles, Pc, Winter, S1'!M21*(RANDBETWEEN(90,100))/100*(60/100))</f>
        <v>0.37273208054874674</v>
      </c>
      <c r="N21" s="1">
        <f ca="1">('Profiles, Pc, Summer, S1'!N21*(RANDBETWEEN(90,100))/100*(40/100))+('Profiles, Pc, Winter, S1'!N21*(RANDBETWEEN(90,100))/100*(60/100))</f>
        <v>0.38049527438141106</v>
      </c>
      <c r="O21" s="1">
        <f ca="1">('Profiles, Pc, Summer, S1'!O21*(RANDBETWEEN(90,100))/100*(40/100))+('Profiles, Pc, Winter, S1'!O21*(RANDBETWEEN(90,100))/100*(60/100))</f>
        <v>0.38035657573142523</v>
      </c>
      <c r="P21" s="1">
        <f ca="1">('Profiles, Pc, Summer, S1'!P21*(RANDBETWEEN(90,100))/100*(40/100))+('Profiles, Pc, Winter, S1'!P21*(RANDBETWEEN(90,100))/100*(60/100))</f>
        <v>0.33314882178862082</v>
      </c>
      <c r="Q21" s="1">
        <f ca="1">('Profiles, Pc, Summer, S1'!Q21*(RANDBETWEEN(90,100))/100*(40/100))+('Profiles, Pc, Winter, S1'!Q21*(RANDBETWEEN(90,100))/100*(60/100))</f>
        <v>0.3192722302747808</v>
      </c>
      <c r="R21" s="1">
        <f ca="1">('Profiles, Pc, Summer, S1'!R21*(RANDBETWEEN(90,100))/100*(40/100))+('Profiles, Pc, Winter, S1'!R21*(RANDBETWEEN(90,100))/100*(60/100))</f>
        <v>0.3549644704437559</v>
      </c>
      <c r="S21" s="1">
        <f ca="1">('Profiles, Pc, Summer, S1'!S21*(RANDBETWEEN(90,100))/100*(40/100))+('Profiles, Pc, Winter, S1'!S21*(RANDBETWEEN(90,100))/100*(60/100))</f>
        <v>0.35618380473953504</v>
      </c>
      <c r="T21" s="1">
        <f ca="1">('Profiles, Pc, Summer, S1'!T21*(RANDBETWEEN(90,100))/100*(40/100))+('Profiles, Pc, Winter, S1'!T21*(RANDBETWEEN(90,100))/100*(60/100))</f>
        <v>0.33524531853104567</v>
      </c>
      <c r="U21" s="1">
        <f ca="1">('Profiles, Pc, Summer, S1'!U21*(RANDBETWEEN(90,100))/100*(40/100))+('Profiles, Pc, Winter, S1'!U21*(RANDBETWEEN(90,100))/100*(60/100))</f>
        <v>0.33459827807109283</v>
      </c>
      <c r="V21" s="1">
        <f ca="1">('Profiles, Pc, Summer, S1'!V21*(RANDBETWEEN(90,100))/100*(40/100))+('Profiles, Pc, Winter, S1'!V21*(RANDBETWEEN(90,100))/100*(60/100))</f>
        <v>0.31859663059977772</v>
      </c>
      <c r="W21" s="1">
        <f ca="1">('Profiles, Pc, Summer, S1'!W21*(RANDBETWEEN(90,100))/100*(40/100))+('Profiles, Pc, Winter, S1'!W21*(RANDBETWEEN(90,100))/100*(60/100))</f>
        <v>0.27190563210737617</v>
      </c>
      <c r="X21" s="1">
        <f ca="1">('Profiles, Pc, Summer, S1'!X21*(RANDBETWEEN(90,100))/100*(40/100))+('Profiles, Pc, Winter, S1'!X21*(RANDBETWEEN(90,100))/100*(60/100))</f>
        <v>0.2581462790968817</v>
      </c>
      <c r="Y21" s="1">
        <f ca="1">('Profiles, Pc, Summer, S1'!Y21*(RANDBETWEEN(90,100))/100*(40/100))+('Profiles, Pc, Winter, S1'!Y21*(RANDBETWEEN(90,100))/100*(60/100))</f>
        <v>0.23689510845061545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0.13521356691186848</v>
      </c>
      <c r="C22" s="1">
        <f ca="1">('Profiles, Pc, Summer, S1'!C22*(RANDBETWEEN(90,100))/100*(40/100))+('Profiles, Pc, Winter, S1'!C22*(RANDBETWEEN(90,100))/100*(60/100))</f>
        <v>0.13190997167327517</v>
      </c>
      <c r="D22" s="1">
        <f ca="1">('Profiles, Pc, Summer, S1'!D22*(RANDBETWEEN(90,100))/100*(40/100))+('Profiles, Pc, Winter, S1'!D22*(RANDBETWEEN(90,100))/100*(60/100))</f>
        <v>0.12899474911516093</v>
      </c>
      <c r="E22" s="1">
        <f ca="1">('Profiles, Pc, Summer, S1'!E22*(RANDBETWEEN(90,100))/100*(40/100))+('Profiles, Pc, Winter, S1'!E22*(RANDBETWEEN(90,100))/100*(60/100))</f>
        <v>0.12370799386816403</v>
      </c>
      <c r="F22" s="1">
        <f ca="1">('Profiles, Pc, Summer, S1'!F22*(RANDBETWEEN(90,100))/100*(40/100))+('Profiles, Pc, Winter, S1'!F22*(RANDBETWEEN(90,100))/100*(60/100))</f>
        <v>0.12500061116658656</v>
      </c>
      <c r="G22" s="1">
        <f ca="1">('Profiles, Pc, Summer, S1'!G22*(RANDBETWEEN(90,100))/100*(40/100))+('Profiles, Pc, Winter, S1'!G22*(RANDBETWEEN(90,100))/100*(60/100))</f>
        <v>0.14826942567397725</v>
      </c>
      <c r="H22" s="1">
        <f ca="1">('Profiles, Pc, Summer, S1'!H22*(RANDBETWEEN(90,100))/100*(40/100))+('Profiles, Pc, Winter, S1'!H22*(RANDBETWEEN(90,100))/100*(60/100))</f>
        <v>0.24332919905616457</v>
      </c>
      <c r="I22" s="1">
        <f ca="1">('Profiles, Pc, Summer, S1'!I22*(RANDBETWEEN(90,100))/100*(40/100))+('Profiles, Pc, Winter, S1'!I22*(RANDBETWEEN(90,100))/100*(60/100))</f>
        <v>0.31510299173054418</v>
      </c>
      <c r="J22" s="1">
        <f ca="1">('Profiles, Pc, Summer, S1'!J22*(RANDBETWEEN(90,100))/100*(40/100))+('Profiles, Pc, Winter, S1'!J22*(RANDBETWEEN(90,100))/100*(60/100))</f>
        <v>0.31601559735416229</v>
      </c>
      <c r="K22" s="1">
        <f ca="1">('Profiles, Pc, Summer, S1'!K22*(RANDBETWEEN(90,100))/100*(40/100))+('Profiles, Pc, Winter, S1'!K22*(RANDBETWEEN(90,100))/100*(60/100))</f>
        <v>0.30287916169815976</v>
      </c>
      <c r="L22" s="1">
        <f ca="1">('Profiles, Pc, Summer, S1'!L22*(RANDBETWEEN(90,100))/100*(40/100))+('Profiles, Pc, Winter, S1'!L22*(RANDBETWEEN(90,100))/100*(60/100))</f>
        <v>0.32023043426114806</v>
      </c>
      <c r="M22" s="1">
        <f ca="1">('Profiles, Pc, Summer, S1'!M22*(RANDBETWEEN(90,100))/100*(40/100))+('Profiles, Pc, Winter, S1'!M22*(RANDBETWEEN(90,100))/100*(60/100))</f>
        <v>0.33484007515553171</v>
      </c>
      <c r="N22" s="1">
        <f ca="1">('Profiles, Pc, Summer, S1'!N22*(RANDBETWEEN(90,100))/100*(40/100))+('Profiles, Pc, Winter, S1'!N22*(RANDBETWEEN(90,100))/100*(60/100))</f>
        <v>0.32161048841626833</v>
      </c>
      <c r="O22" s="1">
        <f ca="1">('Profiles, Pc, Summer, S1'!O22*(RANDBETWEEN(90,100))/100*(40/100))+('Profiles, Pc, Winter, S1'!O22*(RANDBETWEEN(90,100))/100*(60/100))</f>
        <v>0.29926943901689285</v>
      </c>
      <c r="P22" s="1">
        <f ca="1">('Profiles, Pc, Summer, S1'!P22*(RANDBETWEEN(90,100))/100*(40/100))+('Profiles, Pc, Winter, S1'!P22*(RANDBETWEEN(90,100))/100*(60/100))</f>
        <v>0.27827328553854785</v>
      </c>
      <c r="Q22" s="1">
        <f ca="1">('Profiles, Pc, Summer, S1'!Q22*(RANDBETWEEN(90,100))/100*(40/100))+('Profiles, Pc, Winter, S1'!Q22*(RANDBETWEEN(90,100))/100*(60/100))</f>
        <v>0.25623712815794669</v>
      </c>
      <c r="R22" s="1">
        <f ca="1">('Profiles, Pc, Summer, S1'!R22*(RANDBETWEEN(90,100))/100*(40/100))+('Profiles, Pc, Winter, S1'!R22*(RANDBETWEEN(90,100))/100*(60/100))</f>
        <v>0.25938868795531517</v>
      </c>
      <c r="S22" s="1">
        <f ca="1">('Profiles, Pc, Summer, S1'!S22*(RANDBETWEEN(90,100))/100*(40/100))+('Profiles, Pc, Winter, S1'!S22*(RANDBETWEEN(90,100))/100*(60/100))</f>
        <v>0.25413176033056106</v>
      </c>
      <c r="T22" s="1">
        <f ca="1">('Profiles, Pc, Summer, S1'!T22*(RANDBETWEEN(90,100))/100*(40/100))+('Profiles, Pc, Winter, S1'!T22*(RANDBETWEEN(90,100))/100*(60/100))</f>
        <v>0.26160582707631075</v>
      </c>
      <c r="U22" s="1">
        <f ca="1">('Profiles, Pc, Summer, S1'!U22*(RANDBETWEEN(90,100))/100*(40/100))+('Profiles, Pc, Winter, S1'!U22*(RANDBETWEEN(90,100))/100*(60/100))</f>
        <v>0.25663754799852639</v>
      </c>
      <c r="V22" s="1">
        <f ca="1">('Profiles, Pc, Summer, S1'!V22*(RANDBETWEEN(90,100))/100*(40/100))+('Profiles, Pc, Winter, S1'!V22*(RANDBETWEEN(90,100))/100*(60/100))</f>
        <v>0.25327846336400445</v>
      </c>
      <c r="W22" s="1">
        <f ca="1">('Profiles, Pc, Summer, S1'!W22*(RANDBETWEEN(90,100))/100*(40/100))+('Profiles, Pc, Winter, S1'!W22*(RANDBETWEEN(90,100))/100*(60/100))</f>
        <v>0.21770797364763911</v>
      </c>
      <c r="X22" s="1">
        <f ca="1">('Profiles, Pc, Summer, S1'!X22*(RANDBETWEEN(90,100))/100*(40/100))+('Profiles, Pc, Winter, S1'!X22*(RANDBETWEEN(90,100))/100*(60/100))</f>
        <v>0.16893269657504373</v>
      </c>
      <c r="Y22" s="1">
        <f ca="1">('Profiles, Pc, Summer, S1'!Y22*(RANDBETWEEN(90,100))/100*(40/100))+('Profiles, Pc, Winter, S1'!Y22*(RANDBETWEEN(90,100))/100*(60/100))</f>
        <v>0.16358501831183378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0.14103612574499091</v>
      </c>
      <c r="C23" s="1">
        <f ca="1">('Profiles, Pc, Summer, S1'!C23*(RANDBETWEEN(90,100))/100*(40/100))+('Profiles, Pc, Winter, S1'!C23*(RANDBETWEEN(90,100))/100*(60/100))</f>
        <v>0.13548111603057419</v>
      </c>
      <c r="D23" s="1">
        <f ca="1">('Profiles, Pc, Summer, S1'!D23*(RANDBETWEEN(90,100))/100*(40/100))+('Profiles, Pc, Winter, S1'!D23*(RANDBETWEEN(90,100))/100*(60/100))</f>
        <v>0.13161623265107256</v>
      </c>
      <c r="E23" s="1">
        <f ca="1">('Profiles, Pc, Summer, S1'!E23*(RANDBETWEEN(90,100))/100*(40/100))+('Profiles, Pc, Winter, S1'!E23*(RANDBETWEEN(90,100))/100*(60/100))</f>
        <v>0.13478111414081512</v>
      </c>
      <c r="F23" s="1">
        <f ca="1">('Profiles, Pc, Summer, S1'!F23*(RANDBETWEEN(90,100))/100*(40/100))+('Profiles, Pc, Winter, S1'!F23*(RANDBETWEEN(90,100))/100*(60/100))</f>
        <v>0.13318469220585555</v>
      </c>
      <c r="G23" s="1">
        <f ca="1">('Profiles, Pc, Summer, S1'!G23*(RANDBETWEEN(90,100))/100*(40/100))+('Profiles, Pc, Winter, S1'!G23*(RANDBETWEEN(90,100))/100*(60/100))</f>
        <v>0.13144036468248066</v>
      </c>
      <c r="H23" s="1">
        <f ca="1">('Profiles, Pc, Summer, S1'!H23*(RANDBETWEEN(90,100))/100*(40/100))+('Profiles, Pc, Winter, S1'!H23*(RANDBETWEEN(90,100))/100*(60/100))</f>
        <v>0.12929870706948504</v>
      </c>
      <c r="I23" s="1">
        <f ca="1">('Profiles, Pc, Summer, S1'!I23*(RANDBETWEEN(90,100))/100*(40/100))+('Profiles, Pc, Winter, S1'!I23*(RANDBETWEEN(90,100))/100*(60/100))</f>
        <v>0.13227400410739198</v>
      </c>
      <c r="J23" s="1">
        <f ca="1">('Profiles, Pc, Summer, S1'!J23*(RANDBETWEEN(90,100))/100*(40/100))+('Profiles, Pc, Winter, S1'!J23*(RANDBETWEEN(90,100))/100*(60/100))</f>
        <v>0.13514878858882054</v>
      </c>
      <c r="K23" s="1">
        <f ca="1">('Profiles, Pc, Summer, S1'!K23*(RANDBETWEEN(90,100))/100*(40/100))+('Profiles, Pc, Winter, S1'!K23*(RANDBETWEEN(90,100))/100*(60/100))</f>
        <v>0.13074633140932326</v>
      </c>
      <c r="L23" s="1">
        <f ca="1">('Profiles, Pc, Summer, S1'!L23*(RANDBETWEEN(90,100))/100*(40/100))+('Profiles, Pc, Winter, S1'!L23*(RANDBETWEEN(90,100))/100*(60/100))</f>
        <v>0.14300800572584507</v>
      </c>
      <c r="M23" s="1">
        <f ca="1">('Profiles, Pc, Summer, S1'!M23*(RANDBETWEEN(90,100))/100*(40/100))+('Profiles, Pc, Winter, S1'!M23*(RANDBETWEEN(90,100))/100*(60/100))</f>
        <v>0.14493190335160885</v>
      </c>
      <c r="N23" s="1">
        <f ca="1">('Profiles, Pc, Summer, S1'!N23*(RANDBETWEEN(90,100))/100*(40/100))+('Profiles, Pc, Winter, S1'!N23*(RANDBETWEEN(90,100))/100*(60/100))</f>
        <v>0.15020709831697071</v>
      </c>
      <c r="O23" s="1">
        <f ca="1">('Profiles, Pc, Summer, S1'!O23*(RANDBETWEEN(90,100))/100*(40/100))+('Profiles, Pc, Winter, S1'!O23*(RANDBETWEEN(90,100))/100*(60/100))</f>
        <v>0.1472511365285511</v>
      </c>
      <c r="P23" s="1">
        <f ca="1">('Profiles, Pc, Summer, S1'!P23*(RANDBETWEEN(90,100))/100*(40/100))+('Profiles, Pc, Winter, S1'!P23*(RANDBETWEEN(90,100))/100*(60/100))</f>
        <v>0.14702936609937439</v>
      </c>
      <c r="Q23" s="1">
        <f ca="1">('Profiles, Pc, Summer, S1'!Q23*(RANDBETWEEN(90,100))/100*(40/100))+('Profiles, Pc, Winter, S1'!Q23*(RANDBETWEEN(90,100))/100*(60/100))</f>
        <v>0.15270943906356177</v>
      </c>
      <c r="R23" s="1">
        <f ca="1">('Profiles, Pc, Summer, S1'!R23*(RANDBETWEEN(90,100))/100*(40/100))+('Profiles, Pc, Winter, S1'!R23*(RANDBETWEEN(90,100))/100*(60/100))</f>
        <v>0.1493023801680097</v>
      </c>
      <c r="S23" s="1">
        <f ca="1">('Profiles, Pc, Summer, S1'!S23*(RANDBETWEEN(90,100))/100*(40/100))+('Profiles, Pc, Winter, S1'!S23*(RANDBETWEEN(90,100))/100*(60/100))</f>
        <v>0.14234108893993749</v>
      </c>
      <c r="T23" s="1">
        <f ca="1">('Profiles, Pc, Summer, S1'!T23*(RANDBETWEEN(90,100))/100*(40/100))+('Profiles, Pc, Winter, S1'!T23*(RANDBETWEEN(90,100))/100*(60/100))</f>
        <v>0.14091585415113822</v>
      </c>
      <c r="U23" s="1">
        <f ca="1">('Profiles, Pc, Summer, S1'!U23*(RANDBETWEEN(90,100))/100*(40/100))+('Profiles, Pc, Winter, S1'!U23*(RANDBETWEEN(90,100))/100*(60/100))</f>
        <v>0.15134143702478872</v>
      </c>
      <c r="V23" s="1">
        <f ca="1">('Profiles, Pc, Summer, S1'!V23*(RANDBETWEEN(90,100))/100*(40/100))+('Profiles, Pc, Winter, S1'!V23*(RANDBETWEEN(90,100))/100*(60/100))</f>
        <v>0.14691073879297695</v>
      </c>
      <c r="W23" s="1">
        <f ca="1">('Profiles, Pc, Summer, S1'!W23*(RANDBETWEEN(90,100))/100*(40/100))+('Profiles, Pc, Winter, S1'!W23*(RANDBETWEEN(90,100))/100*(60/100))</f>
        <v>0.14617226604013459</v>
      </c>
      <c r="X23" s="1">
        <f ca="1">('Profiles, Pc, Summer, S1'!X23*(RANDBETWEEN(90,100))/100*(40/100))+('Profiles, Pc, Winter, S1'!X23*(RANDBETWEEN(90,100))/100*(60/100))</f>
        <v>0.13445270238495416</v>
      </c>
      <c r="Y23" s="1">
        <f ca="1">('Profiles, Pc, Summer, S1'!Y23*(RANDBETWEEN(90,100))/100*(40/100))+('Profiles, Pc, Winter, S1'!Y23*(RANDBETWEEN(90,100))/100*(60/100))</f>
        <v>0.14277564092927927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0.17788511727105719</v>
      </c>
      <c r="C24" s="1">
        <f ca="1">('Profiles, Pc, Summer, S1'!C24*(RANDBETWEEN(90,100))/100*(40/100))+('Profiles, Pc, Winter, S1'!C24*(RANDBETWEEN(90,100))/100*(60/100))</f>
        <v>0.1680912088675674</v>
      </c>
      <c r="D24" s="1">
        <f ca="1">('Profiles, Pc, Summer, S1'!D24*(RANDBETWEEN(90,100))/100*(40/100))+('Profiles, Pc, Winter, S1'!D24*(RANDBETWEEN(90,100))/100*(60/100))</f>
        <v>0.16006843949555544</v>
      </c>
      <c r="E24" s="1">
        <f ca="1">('Profiles, Pc, Summer, S1'!E24*(RANDBETWEEN(90,100))/100*(40/100))+('Profiles, Pc, Winter, S1'!E24*(RANDBETWEEN(90,100))/100*(60/100))</f>
        <v>0.16438501371437164</v>
      </c>
      <c r="F24" s="1">
        <f ca="1">('Profiles, Pc, Summer, S1'!F24*(RANDBETWEEN(90,100))/100*(40/100))+('Profiles, Pc, Winter, S1'!F24*(RANDBETWEEN(90,100))/100*(60/100))</f>
        <v>0.15396929477921156</v>
      </c>
      <c r="G24" s="1">
        <f ca="1">('Profiles, Pc, Summer, S1'!G24*(RANDBETWEEN(90,100))/100*(40/100))+('Profiles, Pc, Winter, S1'!G24*(RANDBETWEEN(90,100))/100*(60/100))</f>
        <v>0.17540218530847207</v>
      </c>
      <c r="H24" s="1">
        <f ca="1">('Profiles, Pc, Summer, S1'!H24*(RANDBETWEEN(90,100))/100*(40/100))+('Profiles, Pc, Winter, S1'!H24*(RANDBETWEEN(90,100))/100*(60/100))</f>
        <v>0.22038245149561164</v>
      </c>
      <c r="I24" s="1">
        <f ca="1">('Profiles, Pc, Summer, S1'!I24*(RANDBETWEEN(90,100))/100*(40/100))+('Profiles, Pc, Winter, S1'!I24*(RANDBETWEEN(90,100))/100*(60/100))</f>
        <v>0.24957183212537404</v>
      </c>
      <c r="J24" s="1">
        <f ca="1">('Profiles, Pc, Summer, S1'!J24*(RANDBETWEEN(90,100))/100*(40/100))+('Profiles, Pc, Winter, S1'!J24*(RANDBETWEEN(90,100))/100*(60/100))</f>
        <v>0.27506795826314845</v>
      </c>
      <c r="K24" s="1">
        <f ca="1">('Profiles, Pc, Summer, S1'!K24*(RANDBETWEEN(90,100))/100*(40/100))+('Profiles, Pc, Winter, S1'!K24*(RANDBETWEEN(90,100))/100*(60/100))</f>
        <v>0.29679356501168586</v>
      </c>
      <c r="L24" s="1">
        <f ca="1">('Profiles, Pc, Summer, S1'!L24*(RANDBETWEEN(90,100))/100*(40/100))+('Profiles, Pc, Winter, S1'!L24*(RANDBETWEEN(90,100))/100*(60/100))</f>
        <v>0.28087453021130093</v>
      </c>
      <c r="M24" s="1">
        <f ca="1">('Profiles, Pc, Summer, S1'!M24*(RANDBETWEEN(90,100))/100*(40/100))+('Profiles, Pc, Winter, S1'!M24*(RANDBETWEEN(90,100))/100*(60/100))</f>
        <v>0.29053384321545256</v>
      </c>
      <c r="N24" s="1">
        <f ca="1">('Profiles, Pc, Summer, S1'!N24*(RANDBETWEEN(90,100))/100*(40/100))+('Profiles, Pc, Winter, S1'!N24*(RANDBETWEEN(90,100))/100*(60/100))</f>
        <v>0.30346764692088679</v>
      </c>
      <c r="O24" s="1">
        <f ca="1">('Profiles, Pc, Summer, S1'!O24*(RANDBETWEEN(90,100))/100*(40/100))+('Profiles, Pc, Winter, S1'!O24*(RANDBETWEEN(90,100))/100*(60/100))</f>
        <v>0.27411329261582018</v>
      </c>
      <c r="P24" s="1">
        <f ca="1">('Profiles, Pc, Summer, S1'!P24*(RANDBETWEEN(90,100))/100*(40/100))+('Profiles, Pc, Winter, S1'!P24*(RANDBETWEEN(90,100))/100*(60/100))</f>
        <v>0.27747490356529053</v>
      </c>
      <c r="Q24" s="1">
        <f ca="1">('Profiles, Pc, Summer, S1'!Q24*(RANDBETWEEN(90,100))/100*(40/100))+('Profiles, Pc, Winter, S1'!Q24*(RANDBETWEEN(90,100))/100*(60/100))</f>
        <v>0.24943104053210885</v>
      </c>
      <c r="R24" s="1">
        <f ca="1">('Profiles, Pc, Summer, S1'!R24*(RANDBETWEEN(90,100))/100*(40/100))+('Profiles, Pc, Winter, S1'!R24*(RANDBETWEEN(90,100))/100*(60/100))</f>
        <v>0.26815532313481355</v>
      </c>
      <c r="S24" s="1">
        <f ca="1">('Profiles, Pc, Summer, S1'!S24*(RANDBETWEEN(90,100))/100*(40/100))+('Profiles, Pc, Winter, S1'!S24*(RANDBETWEEN(90,100))/100*(60/100))</f>
        <v>0.28628575126410227</v>
      </c>
      <c r="T24" s="1">
        <f ca="1">('Profiles, Pc, Summer, S1'!T24*(RANDBETWEEN(90,100))/100*(40/100))+('Profiles, Pc, Winter, S1'!T24*(RANDBETWEEN(90,100))/100*(60/100))</f>
        <v>0.28661100481781721</v>
      </c>
      <c r="U24" s="1">
        <f ca="1">('Profiles, Pc, Summer, S1'!U24*(RANDBETWEEN(90,100))/100*(40/100))+('Profiles, Pc, Winter, S1'!U24*(RANDBETWEEN(90,100))/100*(60/100))</f>
        <v>0.27972715630817269</v>
      </c>
      <c r="V24" s="1">
        <f ca="1">('Profiles, Pc, Summer, S1'!V24*(RANDBETWEEN(90,100))/100*(40/100))+('Profiles, Pc, Winter, S1'!V24*(RANDBETWEEN(90,100))/100*(60/100))</f>
        <v>0.28236052853513866</v>
      </c>
      <c r="W24" s="1">
        <f ca="1">('Profiles, Pc, Summer, S1'!W24*(RANDBETWEEN(90,100))/100*(40/100))+('Profiles, Pc, Winter, S1'!W24*(RANDBETWEEN(90,100))/100*(60/100))</f>
        <v>0.25141650385522846</v>
      </c>
      <c r="X24" s="1">
        <f ca="1">('Profiles, Pc, Summer, S1'!X24*(RANDBETWEEN(90,100))/100*(40/100))+('Profiles, Pc, Winter, S1'!X24*(RANDBETWEEN(90,100))/100*(60/100))</f>
        <v>0.22286036608334858</v>
      </c>
      <c r="Y24" s="1">
        <f ca="1">('Profiles, Pc, Summer, S1'!Y24*(RANDBETWEEN(90,100))/100*(40/100))+('Profiles, Pc, Winter, S1'!Y24*(RANDBETWEEN(90,100))/100*(60/100))</f>
        <v>0.2052538968476289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6.3969198914031619E-2</v>
      </c>
      <c r="C25" s="1">
        <f ca="1">('Profiles, Pc, Summer, S1'!C25*(RANDBETWEEN(90,100))/100*(40/100))+('Profiles, Pc, Winter, S1'!C25*(RANDBETWEEN(90,100))/100*(60/100))</f>
        <v>5.7373774913044337E-2</v>
      </c>
      <c r="D25" s="1">
        <f ca="1">('Profiles, Pc, Summer, S1'!D25*(RANDBETWEEN(90,100))/100*(40/100))+('Profiles, Pc, Winter, S1'!D25*(RANDBETWEEN(90,100))/100*(60/100))</f>
        <v>5.4547352973561739E-2</v>
      </c>
      <c r="E25" s="1">
        <f ca="1">('Profiles, Pc, Summer, S1'!E25*(RANDBETWEEN(90,100))/100*(40/100))+('Profiles, Pc, Winter, S1'!E25*(RANDBETWEEN(90,100))/100*(60/100))</f>
        <v>5.2019974372160119E-2</v>
      </c>
      <c r="F25" s="1">
        <f ca="1">('Profiles, Pc, Summer, S1'!F25*(RANDBETWEEN(90,100))/100*(40/100))+('Profiles, Pc, Winter, S1'!F25*(RANDBETWEEN(90,100))/100*(60/100))</f>
        <v>5.5364099778871689E-2</v>
      </c>
      <c r="G25" s="1">
        <f ca="1">('Profiles, Pc, Summer, S1'!G25*(RANDBETWEEN(90,100))/100*(40/100))+('Profiles, Pc, Winter, S1'!G25*(RANDBETWEEN(90,100))/100*(60/100))</f>
        <v>6.0311651738296529E-2</v>
      </c>
      <c r="H25" s="1">
        <f ca="1">('Profiles, Pc, Summer, S1'!H25*(RANDBETWEEN(90,100))/100*(40/100))+('Profiles, Pc, Winter, S1'!H25*(RANDBETWEEN(90,100))/100*(60/100))</f>
        <v>7.9934444820710313E-2</v>
      </c>
      <c r="I25" s="1">
        <f ca="1">('Profiles, Pc, Summer, S1'!I25*(RANDBETWEEN(90,100))/100*(40/100))+('Profiles, Pc, Winter, S1'!I25*(RANDBETWEEN(90,100))/100*(60/100))</f>
        <v>9.4385377961980238E-2</v>
      </c>
      <c r="J25" s="1">
        <f ca="1">('Profiles, Pc, Summer, S1'!J25*(RANDBETWEEN(90,100))/100*(40/100))+('Profiles, Pc, Winter, S1'!J25*(RANDBETWEEN(90,100))/100*(60/100))</f>
        <v>8.5416524523843726E-2</v>
      </c>
      <c r="K25" s="1">
        <f ca="1">('Profiles, Pc, Summer, S1'!K25*(RANDBETWEEN(90,100))/100*(40/100))+('Profiles, Pc, Winter, S1'!K25*(RANDBETWEEN(90,100))/100*(60/100))</f>
        <v>6.8560770955429909E-2</v>
      </c>
      <c r="L25" s="1">
        <f ca="1">('Profiles, Pc, Summer, S1'!L25*(RANDBETWEEN(90,100))/100*(40/100))+('Profiles, Pc, Winter, S1'!L25*(RANDBETWEEN(90,100))/100*(60/100))</f>
        <v>0.10510877532266341</v>
      </c>
      <c r="M25" s="1">
        <f ca="1">('Profiles, Pc, Summer, S1'!M25*(RANDBETWEEN(90,100))/100*(40/100))+('Profiles, Pc, Winter, S1'!M25*(RANDBETWEEN(90,100))/100*(60/100))</f>
        <v>0.10469014686975557</v>
      </c>
      <c r="N25" s="1">
        <f ca="1">('Profiles, Pc, Summer, S1'!N25*(RANDBETWEEN(90,100))/100*(40/100))+('Profiles, Pc, Winter, S1'!N25*(RANDBETWEEN(90,100))/100*(60/100))</f>
        <v>0.10802188841623311</v>
      </c>
      <c r="O25" s="1">
        <f ca="1">('Profiles, Pc, Summer, S1'!O25*(RANDBETWEEN(90,100))/100*(40/100))+('Profiles, Pc, Winter, S1'!O25*(RANDBETWEEN(90,100))/100*(60/100))</f>
        <v>9.9558194252495957E-2</v>
      </c>
      <c r="P25" s="1">
        <f ca="1">('Profiles, Pc, Summer, S1'!P25*(RANDBETWEEN(90,100))/100*(40/100))+('Profiles, Pc, Winter, S1'!P25*(RANDBETWEEN(90,100))/100*(60/100))</f>
        <v>9.2700277635759429E-2</v>
      </c>
      <c r="Q25" s="1">
        <f ca="1">('Profiles, Pc, Summer, S1'!Q25*(RANDBETWEEN(90,100))/100*(40/100))+('Profiles, Pc, Winter, S1'!Q25*(RANDBETWEEN(90,100))/100*(60/100))</f>
        <v>9.2042176385786878E-2</v>
      </c>
      <c r="R25" s="1">
        <f ca="1">('Profiles, Pc, Summer, S1'!R25*(RANDBETWEEN(90,100))/100*(40/100))+('Profiles, Pc, Winter, S1'!R25*(RANDBETWEEN(90,100))/100*(60/100))</f>
        <v>9.7379311306074551E-2</v>
      </c>
      <c r="S25" s="1">
        <f ca="1">('Profiles, Pc, Summer, S1'!S25*(RANDBETWEEN(90,100))/100*(40/100))+('Profiles, Pc, Winter, S1'!S25*(RANDBETWEEN(90,100))/100*(60/100))</f>
        <v>0.11268566017728371</v>
      </c>
      <c r="T25" s="1">
        <f ca="1">('Profiles, Pc, Summer, S1'!T25*(RANDBETWEEN(90,100))/100*(40/100))+('Profiles, Pc, Winter, S1'!T25*(RANDBETWEEN(90,100))/100*(60/100))</f>
        <v>0.10873943887772916</v>
      </c>
      <c r="U25" s="1">
        <f ca="1">('Profiles, Pc, Summer, S1'!U25*(RANDBETWEEN(90,100))/100*(40/100))+('Profiles, Pc, Winter, S1'!U25*(RANDBETWEEN(90,100))/100*(60/100))</f>
        <v>0.1055062804519078</v>
      </c>
      <c r="V25" s="1">
        <f ca="1">('Profiles, Pc, Summer, S1'!V25*(RANDBETWEEN(90,100))/100*(40/100))+('Profiles, Pc, Winter, S1'!V25*(RANDBETWEEN(90,100))/100*(60/100))</f>
        <v>0.10650837353516718</v>
      </c>
      <c r="W25" s="1">
        <f ca="1">('Profiles, Pc, Summer, S1'!W25*(RANDBETWEEN(90,100))/100*(40/100))+('Profiles, Pc, Winter, S1'!W25*(RANDBETWEEN(90,100))/100*(60/100))</f>
        <v>0.10176436702575489</v>
      </c>
      <c r="X25" s="1">
        <f ca="1">('Profiles, Pc, Summer, S1'!X25*(RANDBETWEEN(90,100))/100*(40/100))+('Profiles, Pc, Winter, S1'!X25*(RANDBETWEEN(90,100))/100*(60/100))</f>
        <v>9.3465651636713776E-2</v>
      </c>
      <c r="Y25" s="1">
        <f ca="1">('Profiles, Pc, Summer, S1'!Y25*(RANDBETWEEN(90,100))/100*(40/100))+('Profiles, Pc, Winter, S1'!Y25*(RANDBETWEEN(90,100))/100*(60/100))</f>
        <v>8.0900757943786317E-2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0.33425606312925393</v>
      </c>
      <c r="C26" s="1">
        <f ca="1">('Profiles, Pc, Summer, S1'!C26*(RANDBETWEEN(90,100))/100*(40/100))+('Profiles, Pc, Winter, S1'!C26*(RANDBETWEEN(90,100))/100*(60/100))</f>
        <v>0.35379378797978578</v>
      </c>
      <c r="D26" s="1">
        <f ca="1">('Profiles, Pc, Summer, S1'!D26*(RANDBETWEEN(90,100))/100*(40/100))+('Profiles, Pc, Winter, S1'!D26*(RANDBETWEEN(90,100))/100*(60/100))</f>
        <v>0.34869872326907164</v>
      </c>
      <c r="E26" s="1">
        <f ca="1">('Profiles, Pc, Summer, S1'!E26*(RANDBETWEEN(90,100))/100*(40/100))+('Profiles, Pc, Winter, S1'!E26*(RANDBETWEEN(90,100))/100*(60/100))</f>
        <v>0.34715576436883289</v>
      </c>
      <c r="F26" s="1">
        <f ca="1">('Profiles, Pc, Summer, S1'!F26*(RANDBETWEEN(90,100))/100*(40/100))+('Profiles, Pc, Winter, S1'!F26*(RANDBETWEEN(90,100))/100*(60/100))</f>
        <v>0.33739490564821506</v>
      </c>
      <c r="G26" s="1">
        <f ca="1">('Profiles, Pc, Summer, S1'!G26*(RANDBETWEEN(90,100))/100*(40/100))+('Profiles, Pc, Winter, S1'!G26*(RANDBETWEEN(90,100))/100*(60/100))</f>
        <v>0.34051957508147479</v>
      </c>
      <c r="H26" s="1">
        <f ca="1">('Profiles, Pc, Summer, S1'!H26*(RANDBETWEEN(90,100))/100*(40/100))+('Profiles, Pc, Winter, S1'!H26*(RANDBETWEEN(90,100))/100*(60/100))</f>
        <v>0.35849946187009785</v>
      </c>
      <c r="I26" s="1">
        <f ca="1">('Profiles, Pc, Summer, S1'!I26*(RANDBETWEEN(90,100))/100*(40/100))+('Profiles, Pc, Winter, S1'!I26*(RANDBETWEEN(90,100))/100*(60/100))</f>
        <v>0.3708372711261243</v>
      </c>
      <c r="J26" s="1">
        <f ca="1">('Profiles, Pc, Summer, S1'!J26*(RANDBETWEEN(90,100))/100*(40/100))+('Profiles, Pc, Winter, S1'!J26*(RANDBETWEEN(90,100))/100*(60/100))</f>
        <v>0.32175164240358778</v>
      </c>
      <c r="K26" s="1">
        <f ca="1">('Profiles, Pc, Summer, S1'!K26*(RANDBETWEEN(90,100))/100*(40/100))+('Profiles, Pc, Winter, S1'!K26*(RANDBETWEEN(90,100))/100*(60/100))</f>
        <v>0.27810175596451681</v>
      </c>
      <c r="L26" s="1">
        <f ca="1">('Profiles, Pc, Summer, S1'!L26*(RANDBETWEEN(90,100))/100*(40/100))+('Profiles, Pc, Winter, S1'!L26*(RANDBETWEEN(90,100))/100*(60/100))</f>
        <v>0.36433002036363177</v>
      </c>
      <c r="M26" s="1">
        <f ca="1">('Profiles, Pc, Summer, S1'!M26*(RANDBETWEEN(90,100))/100*(40/100))+('Profiles, Pc, Winter, S1'!M26*(RANDBETWEEN(90,100))/100*(60/100))</f>
        <v>0.3627266245495645</v>
      </c>
      <c r="N26" s="1">
        <f ca="1">('Profiles, Pc, Summer, S1'!N26*(RANDBETWEEN(90,100))/100*(40/100))+('Profiles, Pc, Winter, S1'!N26*(RANDBETWEEN(90,100))/100*(60/100))</f>
        <v>0.36949915466269478</v>
      </c>
      <c r="O26" s="1">
        <f ca="1">('Profiles, Pc, Summer, S1'!O26*(RANDBETWEEN(90,100))/100*(40/100))+('Profiles, Pc, Winter, S1'!O26*(RANDBETWEEN(90,100))/100*(60/100))</f>
        <v>0.36794258707123251</v>
      </c>
      <c r="P26" s="1">
        <f ca="1">('Profiles, Pc, Summer, S1'!P26*(RANDBETWEEN(90,100))/100*(40/100))+('Profiles, Pc, Winter, S1'!P26*(RANDBETWEEN(90,100))/100*(60/100))</f>
        <v>0.33254316501998593</v>
      </c>
      <c r="Q26" s="1">
        <f ca="1">('Profiles, Pc, Summer, S1'!Q26*(RANDBETWEEN(90,100))/100*(40/100))+('Profiles, Pc, Winter, S1'!Q26*(RANDBETWEEN(90,100))/100*(60/100))</f>
        <v>0.39309576709659566</v>
      </c>
      <c r="R26" s="1">
        <f ca="1">('Profiles, Pc, Summer, S1'!R26*(RANDBETWEEN(90,100))/100*(40/100))+('Profiles, Pc, Winter, S1'!R26*(RANDBETWEEN(90,100))/100*(60/100))</f>
        <v>0.40251664228943901</v>
      </c>
      <c r="S26" s="1">
        <f ca="1">('Profiles, Pc, Summer, S1'!S26*(RANDBETWEEN(90,100))/100*(40/100))+('Profiles, Pc, Winter, S1'!S26*(RANDBETWEEN(90,100))/100*(60/100))</f>
        <v>0.39467465862260759</v>
      </c>
      <c r="T26" s="1">
        <f ca="1">('Profiles, Pc, Summer, S1'!T26*(RANDBETWEEN(90,100))/100*(40/100))+('Profiles, Pc, Winter, S1'!T26*(RANDBETWEEN(90,100))/100*(60/100))</f>
        <v>0.3861687407709723</v>
      </c>
      <c r="U26" s="1">
        <f ca="1">('Profiles, Pc, Summer, S1'!U26*(RANDBETWEEN(90,100))/100*(40/100))+('Profiles, Pc, Winter, S1'!U26*(RANDBETWEEN(90,100))/100*(60/100))</f>
        <v>0.39766199148594017</v>
      </c>
      <c r="V26" s="1">
        <f ca="1">('Profiles, Pc, Summer, S1'!V26*(RANDBETWEEN(90,100))/100*(40/100))+('Profiles, Pc, Winter, S1'!V26*(RANDBETWEEN(90,100))/100*(60/100))</f>
        <v>0.39829709861769202</v>
      </c>
      <c r="W26" s="1">
        <f ca="1">('Profiles, Pc, Summer, S1'!W26*(RANDBETWEEN(90,100))/100*(40/100))+('Profiles, Pc, Winter, S1'!W26*(RANDBETWEEN(90,100))/100*(60/100))</f>
        <v>0.42057555214514419</v>
      </c>
      <c r="X26" s="1">
        <f ca="1">('Profiles, Pc, Summer, S1'!X26*(RANDBETWEEN(90,100))/100*(40/100))+('Profiles, Pc, Winter, S1'!X26*(RANDBETWEEN(90,100))/100*(60/100))</f>
        <v>0.41503171601968852</v>
      </c>
      <c r="Y26" s="1">
        <f ca="1">('Profiles, Pc, Summer, S1'!Y26*(RANDBETWEEN(90,100))/100*(40/100))+('Profiles, Pc, Winter, S1'!Y26*(RANDBETWEEN(90,100))/100*(60/100))</f>
        <v>0.43013970275485386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0.68749465596211068</v>
      </c>
      <c r="C27" s="1">
        <f ca="1">('Profiles, Pc, Summer, S1'!C27*(RANDBETWEEN(90,100))/100*(40/100))+('Profiles, Pc, Winter, S1'!C27*(RANDBETWEEN(90,100))/100*(60/100))</f>
        <v>0.69046463385921863</v>
      </c>
      <c r="D27" s="1">
        <f ca="1">('Profiles, Pc, Summer, S1'!D27*(RANDBETWEEN(90,100))/100*(40/100))+('Profiles, Pc, Winter, S1'!D27*(RANDBETWEEN(90,100))/100*(60/100))</f>
        <v>0.69330079150635515</v>
      </c>
      <c r="E27" s="1">
        <f ca="1">('Profiles, Pc, Summer, S1'!E27*(RANDBETWEEN(90,100))/100*(40/100))+('Profiles, Pc, Winter, S1'!E27*(RANDBETWEEN(90,100))/100*(60/100))</f>
        <v>0.68439654560822771</v>
      </c>
      <c r="F27" s="1">
        <f ca="1">('Profiles, Pc, Summer, S1'!F27*(RANDBETWEEN(90,100))/100*(40/100))+('Profiles, Pc, Winter, S1'!F27*(RANDBETWEEN(90,100))/100*(60/100))</f>
        <v>0.68561228313248135</v>
      </c>
      <c r="G27" s="1">
        <f ca="1">('Profiles, Pc, Summer, S1'!G27*(RANDBETWEEN(90,100))/100*(40/100))+('Profiles, Pc, Winter, S1'!G27*(RANDBETWEEN(90,100))/100*(60/100))</f>
        <v>0.72239396862309424</v>
      </c>
      <c r="H27" s="1">
        <f ca="1">('Profiles, Pc, Summer, S1'!H27*(RANDBETWEEN(90,100))/100*(40/100))+('Profiles, Pc, Winter, S1'!H27*(RANDBETWEEN(90,100))/100*(60/100))</f>
        <v>0.82349260498184962</v>
      </c>
      <c r="I27" s="1">
        <f ca="1">('Profiles, Pc, Summer, S1'!I27*(RANDBETWEEN(90,100))/100*(40/100))+('Profiles, Pc, Winter, S1'!I27*(RANDBETWEEN(90,100))/100*(60/100))</f>
        <v>0.90648489502750662</v>
      </c>
      <c r="J27" s="1">
        <f ca="1">('Profiles, Pc, Summer, S1'!J27*(RANDBETWEEN(90,100))/100*(40/100))+('Profiles, Pc, Winter, S1'!J27*(RANDBETWEEN(90,100))/100*(60/100))</f>
        <v>0.92524387345008918</v>
      </c>
      <c r="K27" s="1">
        <f ca="1">('Profiles, Pc, Summer, S1'!K27*(RANDBETWEEN(90,100))/100*(40/100))+('Profiles, Pc, Winter, S1'!K27*(RANDBETWEEN(90,100))/100*(60/100))</f>
        <v>0.89286774634834365</v>
      </c>
      <c r="L27" s="1">
        <f ca="1">('Profiles, Pc, Summer, S1'!L27*(RANDBETWEEN(90,100))/100*(40/100))+('Profiles, Pc, Winter, S1'!L27*(RANDBETWEEN(90,100))/100*(60/100))</f>
        <v>0.88446822553283799</v>
      </c>
      <c r="M27" s="1">
        <f ca="1">('Profiles, Pc, Summer, S1'!M27*(RANDBETWEEN(90,100))/100*(40/100))+('Profiles, Pc, Winter, S1'!M27*(RANDBETWEEN(90,100))/100*(60/100))</f>
        <v>0.90777015090193891</v>
      </c>
      <c r="N27" s="1">
        <f ca="1">('Profiles, Pc, Summer, S1'!N27*(RANDBETWEEN(90,100))/100*(40/100))+('Profiles, Pc, Winter, S1'!N27*(RANDBETWEEN(90,100))/100*(60/100))</f>
        <v>0.97666062957807454</v>
      </c>
      <c r="O27" s="1">
        <f ca="1">('Profiles, Pc, Summer, S1'!O27*(RANDBETWEEN(90,100))/100*(40/100))+('Profiles, Pc, Winter, S1'!O27*(RANDBETWEEN(90,100))/100*(60/100))</f>
        <v>0.92066229990586024</v>
      </c>
      <c r="P27" s="1">
        <f ca="1">('Profiles, Pc, Summer, S1'!P27*(RANDBETWEEN(90,100))/100*(40/100))+('Profiles, Pc, Winter, S1'!P27*(RANDBETWEEN(90,100))/100*(60/100))</f>
        <v>0.91395822740075006</v>
      </c>
      <c r="Q27" s="1">
        <f ca="1">('Profiles, Pc, Summer, S1'!Q27*(RANDBETWEEN(90,100))/100*(40/100))+('Profiles, Pc, Winter, S1'!Q27*(RANDBETWEEN(90,100))/100*(60/100))</f>
        <v>0.95419187354947521</v>
      </c>
      <c r="R27" s="1">
        <f ca="1">('Profiles, Pc, Summer, S1'!R27*(RANDBETWEEN(90,100))/100*(40/100))+('Profiles, Pc, Winter, S1'!R27*(RANDBETWEEN(90,100))/100*(60/100))</f>
        <v>0.91271276433475879</v>
      </c>
      <c r="S27" s="1">
        <f ca="1">('Profiles, Pc, Summer, S1'!S27*(RANDBETWEEN(90,100))/100*(40/100))+('Profiles, Pc, Winter, S1'!S27*(RANDBETWEEN(90,100))/100*(60/100))</f>
        <v>0.92044352318493972</v>
      </c>
      <c r="T27" s="1">
        <f ca="1">('Profiles, Pc, Summer, S1'!T27*(RANDBETWEEN(90,100))/100*(40/100))+('Profiles, Pc, Winter, S1'!T27*(RANDBETWEEN(90,100))/100*(60/100))</f>
        <v>0.90588480905309066</v>
      </c>
      <c r="U27" s="1">
        <f ca="1">('Profiles, Pc, Summer, S1'!U27*(RANDBETWEEN(90,100))/100*(40/100))+('Profiles, Pc, Winter, S1'!U27*(RANDBETWEEN(90,100))/100*(60/100))</f>
        <v>0.85142883788243251</v>
      </c>
      <c r="V27" s="1">
        <f ca="1">('Profiles, Pc, Summer, S1'!V27*(RANDBETWEEN(90,100))/100*(40/100))+('Profiles, Pc, Winter, S1'!V27*(RANDBETWEEN(90,100))/100*(60/100))</f>
        <v>0.88188244169522156</v>
      </c>
      <c r="W27" s="1">
        <f ca="1">('Profiles, Pc, Summer, S1'!W27*(RANDBETWEEN(90,100))/100*(40/100))+('Profiles, Pc, Winter, S1'!W27*(RANDBETWEEN(90,100))/100*(60/100))</f>
        <v>0.86336576176827973</v>
      </c>
      <c r="X27" s="1">
        <f ca="1">('Profiles, Pc, Summer, S1'!X27*(RANDBETWEEN(90,100))/100*(40/100))+('Profiles, Pc, Winter, S1'!X27*(RANDBETWEEN(90,100))/100*(60/100))</f>
        <v>0.72990961956831746</v>
      </c>
      <c r="Y27" s="1">
        <f ca="1">('Profiles, Pc, Summer, S1'!Y27*(RANDBETWEEN(90,100))/100*(40/100))+('Profiles, Pc, Winter, S1'!Y27*(RANDBETWEEN(90,100))/100*(60/100))</f>
        <v>0.68736897412943165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0.40296830149328872</v>
      </c>
      <c r="C28" s="1">
        <f ca="1">('Profiles, Pc, Summer, S1'!C28*(RANDBETWEEN(90,100))/100*(40/100))+('Profiles, Pc, Winter, S1'!C28*(RANDBETWEEN(90,100))/100*(60/100))</f>
        <v>0.3858407722016215</v>
      </c>
      <c r="D28" s="1">
        <f ca="1">('Profiles, Pc, Summer, S1'!D28*(RANDBETWEEN(90,100))/100*(40/100))+('Profiles, Pc, Winter, S1'!D28*(RANDBETWEEN(90,100))/100*(60/100))</f>
        <v>0.3788488645007676</v>
      </c>
      <c r="E28" s="1">
        <f ca="1">('Profiles, Pc, Summer, S1'!E28*(RANDBETWEEN(90,100))/100*(40/100))+('Profiles, Pc, Winter, S1'!E28*(RANDBETWEEN(90,100))/100*(60/100))</f>
        <v>0.37549336048138754</v>
      </c>
      <c r="F28" s="1">
        <f ca="1">('Profiles, Pc, Summer, S1'!F28*(RANDBETWEEN(90,100))/100*(40/100))+('Profiles, Pc, Winter, S1'!F28*(RANDBETWEEN(90,100))/100*(60/100))</f>
        <v>0.38323071603388659</v>
      </c>
      <c r="G28" s="1">
        <f ca="1">('Profiles, Pc, Summer, S1'!G28*(RANDBETWEEN(90,100))/100*(40/100))+('Profiles, Pc, Winter, S1'!G28*(RANDBETWEEN(90,100))/100*(60/100))</f>
        <v>0.37953402702706063</v>
      </c>
      <c r="H28" s="1">
        <f ca="1">('Profiles, Pc, Summer, S1'!H28*(RANDBETWEEN(90,100))/100*(40/100))+('Profiles, Pc, Winter, S1'!H28*(RANDBETWEEN(90,100))/100*(60/100))</f>
        <v>0.37318159003436235</v>
      </c>
      <c r="I28" s="1">
        <f ca="1">('Profiles, Pc, Summer, S1'!I28*(RANDBETWEEN(90,100))/100*(40/100))+('Profiles, Pc, Winter, S1'!I28*(RANDBETWEEN(90,100))/100*(60/100))</f>
        <v>0.46005195580681024</v>
      </c>
      <c r="J28" s="1">
        <f ca="1">('Profiles, Pc, Summer, S1'!J28*(RANDBETWEEN(90,100))/100*(40/100))+('Profiles, Pc, Winter, S1'!J28*(RANDBETWEEN(90,100))/100*(60/100))</f>
        <v>0.52217021505432537</v>
      </c>
      <c r="K28" s="1">
        <f ca="1">('Profiles, Pc, Summer, S1'!K28*(RANDBETWEEN(90,100))/100*(40/100))+('Profiles, Pc, Winter, S1'!K28*(RANDBETWEEN(90,100))/100*(60/100))</f>
        <v>0.49458039052580038</v>
      </c>
      <c r="L28" s="1">
        <f ca="1">('Profiles, Pc, Summer, S1'!L28*(RANDBETWEEN(90,100))/100*(40/100))+('Profiles, Pc, Winter, S1'!L28*(RANDBETWEEN(90,100))/100*(60/100))</f>
        <v>0.4999606564978471</v>
      </c>
      <c r="M28" s="1">
        <f ca="1">('Profiles, Pc, Summer, S1'!M28*(RANDBETWEEN(90,100))/100*(40/100))+('Profiles, Pc, Winter, S1'!M28*(RANDBETWEEN(90,100))/100*(60/100))</f>
        <v>0.49253647733326833</v>
      </c>
      <c r="N28" s="1">
        <f ca="1">('Profiles, Pc, Summer, S1'!N28*(RANDBETWEEN(90,100))/100*(40/100))+('Profiles, Pc, Winter, S1'!N28*(RANDBETWEEN(90,100))/100*(60/100))</f>
        <v>0.51334748624207605</v>
      </c>
      <c r="O28" s="1">
        <f ca="1">('Profiles, Pc, Summer, S1'!O28*(RANDBETWEEN(90,100))/100*(40/100))+('Profiles, Pc, Winter, S1'!O28*(RANDBETWEEN(90,100))/100*(60/100))</f>
        <v>0.51469130084239867</v>
      </c>
      <c r="P28" s="1">
        <f ca="1">('Profiles, Pc, Summer, S1'!P28*(RANDBETWEEN(90,100))/100*(40/100))+('Profiles, Pc, Winter, S1'!P28*(RANDBETWEEN(90,100))/100*(60/100))</f>
        <v>0.44742804409424253</v>
      </c>
      <c r="Q28" s="1">
        <f ca="1">('Profiles, Pc, Summer, S1'!Q28*(RANDBETWEEN(90,100))/100*(40/100))+('Profiles, Pc, Winter, S1'!Q28*(RANDBETWEEN(90,100))/100*(60/100))</f>
        <v>0.47256177175956565</v>
      </c>
      <c r="R28" s="1">
        <f ca="1">('Profiles, Pc, Summer, S1'!R28*(RANDBETWEEN(90,100))/100*(40/100))+('Profiles, Pc, Winter, S1'!R28*(RANDBETWEEN(90,100))/100*(60/100))</f>
        <v>0.4892013649944561</v>
      </c>
      <c r="S28" s="1">
        <f ca="1">('Profiles, Pc, Summer, S1'!S28*(RANDBETWEEN(90,100))/100*(40/100))+('Profiles, Pc, Winter, S1'!S28*(RANDBETWEEN(90,100))/100*(60/100))</f>
        <v>0.46895027943837753</v>
      </c>
      <c r="T28" s="1">
        <f ca="1">('Profiles, Pc, Summer, S1'!T28*(RANDBETWEEN(90,100))/100*(40/100))+('Profiles, Pc, Winter, S1'!T28*(RANDBETWEEN(90,100))/100*(60/100))</f>
        <v>0.44813330391634643</v>
      </c>
      <c r="U28" s="1">
        <f ca="1">('Profiles, Pc, Summer, S1'!U28*(RANDBETWEEN(90,100))/100*(40/100))+('Profiles, Pc, Winter, S1'!U28*(RANDBETWEEN(90,100))/100*(60/100))</f>
        <v>0.44144389814973262</v>
      </c>
      <c r="V28" s="1">
        <f ca="1">('Profiles, Pc, Summer, S1'!V28*(RANDBETWEEN(90,100))/100*(40/100))+('Profiles, Pc, Winter, S1'!V28*(RANDBETWEEN(90,100))/100*(60/100))</f>
        <v>0.43439456573006008</v>
      </c>
      <c r="W28" s="1">
        <f ca="1">('Profiles, Pc, Summer, S1'!W28*(RANDBETWEEN(90,100))/100*(40/100))+('Profiles, Pc, Winter, S1'!W28*(RANDBETWEEN(90,100))/100*(60/100))</f>
        <v>0.42585171296049573</v>
      </c>
      <c r="X28" s="1">
        <f ca="1">('Profiles, Pc, Summer, S1'!X28*(RANDBETWEEN(90,100))/100*(40/100))+('Profiles, Pc, Winter, S1'!X28*(RANDBETWEEN(90,100))/100*(60/100))</f>
        <v>0.38631704583586379</v>
      </c>
      <c r="Y28" s="1">
        <f ca="1">('Profiles, Pc, Summer, S1'!Y28*(RANDBETWEEN(90,100))/100*(40/100))+('Profiles, Pc, Winter, S1'!Y28*(RANDBETWEEN(90,100))/100*(60/100))</f>
        <v>0.36588031098417811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0.11467407115182975</v>
      </c>
      <c r="C29" s="1">
        <f ca="1">('Profiles, Pc, Summer, S1'!C29*(RANDBETWEEN(90,100))/100*(40/100))+('Profiles, Pc, Winter, S1'!C29*(RANDBETWEEN(90,100))/100*(60/100))</f>
        <v>0.11371736816102095</v>
      </c>
      <c r="D29" s="1">
        <f ca="1">('Profiles, Pc, Summer, S1'!D29*(RANDBETWEEN(90,100))/100*(40/100))+('Profiles, Pc, Winter, S1'!D29*(RANDBETWEEN(90,100))/100*(60/100))</f>
        <v>0.10292957973322336</v>
      </c>
      <c r="E29" s="1">
        <f ca="1">('Profiles, Pc, Summer, S1'!E29*(RANDBETWEEN(90,100))/100*(40/100))+('Profiles, Pc, Winter, S1'!E29*(RANDBETWEEN(90,100))/100*(60/100))</f>
        <v>9.669014770897473E-2</v>
      </c>
      <c r="F29" s="1">
        <f ca="1">('Profiles, Pc, Summer, S1'!F29*(RANDBETWEEN(90,100))/100*(40/100))+('Profiles, Pc, Winter, S1'!F29*(RANDBETWEEN(90,100))/100*(60/100))</f>
        <v>0.10102648768304839</v>
      </c>
      <c r="G29" s="1">
        <f ca="1">('Profiles, Pc, Summer, S1'!G29*(RANDBETWEEN(90,100))/100*(40/100))+('Profiles, Pc, Winter, S1'!G29*(RANDBETWEEN(90,100))/100*(60/100))</f>
        <v>0.1052563362136191</v>
      </c>
      <c r="H29" s="1">
        <f ca="1">('Profiles, Pc, Summer, S1'!H29*(RANDBETWEEN(90,100))/100*(40/100))+('Profiles, Pc, Winter, S1'!H29*(RANDBETWEEN(90,100))/100*(60/100))</f>
        <v>0.1220576102412021</v>
      </c>
      <c r="I29" s="1">
        <f ca="1">('Profiles, Pc, Summer, S1'!I29*(RANDBETWEEN(90,100))/100*(40/100))+('Profiles, Pc, Winter, S1'!I29*(RANDBETWEEN(90,100))/100*(60/100))</f>
        <v>0.15119969256314358</v>
      </c>
      <c r="J29" s="1">
        <f ca="1">('Profiles, Pc, Summer, S1'!J29*(RANDBETWEEN(90,100))/100*(40/100))+('Profiles, Pc, Winter, S1'!J29*(RANDBETWEEN(90,100))/100*(60/100))</f>
        <v>0.16295483558670354</v>
      </c>
      <c r="K29" s="1">
        <f ca="1">('Profiles, Pc, Summer, S1'!K29*(RANDBETWEEN(90,100))/100*(40/100))+('Profiles, Pc, Winter, S1'!K29*(RANDBETWEEN(90,100))/100*(60/100))</f>
        <v>0.17281229712176432</v>
      </c>
      <c r="L29" s="1">
        <f ca="1">('Profiles, Pc, Summer, S1'!L29*(RANDBETWEEN(90,100))/100*(40/100))+('Profiles, Pc, Winter, S1'!L29*(RANDBETWEEN(90,100))/100*(60/100))</f>
        <v>0.16827186963675503</v>
      </c>
      <c r="M29" s="1">
        <f ca="1">('Profiles, Pc, Summer, S1'!M29*(RANDBETWEEN(90,100))/100*(40/100))+('Profiles, Pc, Winter, S1'!M29*(RANDBETWEEN(90,100))/100*(60/100))</f>
        <v>0.15710273710005912</v>
      </c>
      <c r="N29" s="1">
        <f ca="1">('Profiles, Pc, Summer, S1'!N29*(RANDBETWEEN(90,100))/100*(40/100))+('Profiles, Pc, Winter, S1'!N29*(RANDBETWEEN(90,100))/100*(60/100))</f>
        <v>0.15893905871474467</v>
      </c>
      <c r="O29" s="1">
        <f ca="1">('Profiles, Pc, Summer, S1'!O29*(RANDBETWEEN(90,100))/100*(40/100))+('Profiles, Pc, Winter, S1'!O29*(RANDBETWEEN(90,100))/100*(60/100))</f>
        <v>0.15384046921995659</v>
      </c>
      <c r="P29" s="1">
        <f ca="1">('Profiles, Pc, Summer, S1'!P29*(RANDBETWEEN(90,100))/100*(40/100))+('Profiles, Pc, Winter, S1'!P29*(RANDBETWEEN(90,100))/100*(60/100))</f>
        <v>0.14376902991314355</v>
      </c>
      <c r="Q29" s="1">
        <f ca="1">('Profiles, Pc, Summer, S1'!Q29*(RANDBETWEEN(90,100))/100*(40/100))+('Profiles, Pc, Winter, S1'!Q29*(RANDBETWEEN(90,100))/100*(60/100))</f>
        <v>0.14521010530152431</v>
      </c>
      <c r="R29" s="1">
        <f ca="1">('Profiles, Pc, Summer, S1'!R29*(RANDBETWEEN(90,100))/100*(40/100))+('Profiles, Pc, Winter, S1'!R29*(RANDBETWEEN(90,100))/100*(60/100))</f>
        <v>0.15447555189834522</v>
      </c>
      <c r="S29" s="1">
        <f ca="1">('Profiles, Pc, Summer, S1'!S29*(RANDBETWEEN(90,100))/100*(40/100))+('Profiles, Pc, Winter, S1'!S29*(RANDBETWEEN(90,100))/100*(60/100))</f>
        <v>0.17759873103604229</v>
      </c>
      <c r="T29" s="1">
        <f ca="1">('Profiles, Pc, Summer, S1'!T29*(RANDBETWEEN(90,100))/100*(40/100))+('Profiles, Pc, Winter, S1'!T29*(RANDBETWEEN(90,100))/100*(60/100))</f>
        <v>0.170178367744939</v>
      </c>
      <c r="U29" s="1">
        <f ca="1">('Profiles, Pc, Summer, S1'!U29*(RANDBETWEEN(90,100))/100*(40/100))+('Profiles, Pc, Winter, S1'!U29*(RANDBETWEEN(90,100))/100*(60/100))</f>
        <v>0.16809988306873302</v>
      </c>
      <c r="V29" s="1">
        <f ca="1">('Profiles, Pc, Summer, S1'!V29*(RANDBETWEEN(90,100))/100*(40/100))+('Profiles, Pc, Winter, S1'!V29*(RANDBETWEEN(90,100))/100*(60/100))</f>
        <v>0.16611465299511324</v>
      </c>
      <c r="W29" s="1">
        <f ca="1">('Profiles, Pc, Summer, S1'!W29*(RANDBETWEEN(90,100))/100*(40/100))+('Profiles, Pc, Winter, S1'!W29*(RANDBETWEEN(90,100))/100*(60/100))</f>
        <v>0.15630747564856523</v>
      </c>
      <c r="X29" s="1">
        <f ca="1">('Profiles, Pc, Summer, S1'!X29*(RANDBETWEEN(90,100))/100*(40/100))+('Profiles, Pc, Winter, S1'!X29*(RANDBETWEEN(90,100))/100*(60/100))</f>
        <v>0.13718838343900377</v>
      </c>
      <c r="Y29" s="1">
        <f ca="1">('Profiles, Pc, Summer, S1'!Y29*(RANDBETWEEN(90,100))/100*(40/100))+('Profiles, Pc, Winter, S1'!Y29*(RANDBETWEEN(90,100))/100*(60/100))</f>
        <v>0.12359379428117029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0.27427659136515103</v>
      </c>
      <c r="C30" s="1">
        <f ca="1">('Profiles, Pc, Summer, S1'!C30*(RANDBETWEEN(90,100))/100*(40/100))+('Profiles, Pc, Winter, S1'!C30*(RANDBETWEEN(90,100))/100*(60/100))</f>
        <v>0.25034521138793597</v>
      </c>
      <c r="D30" s="1">
        <f ca="1">('Profiles, Pc, Summer, S1'!D30*(RANDBETWEEN(90,100))/100*(40/100))+('Profiles, Pc, Winter, S1'!D30*(RANDBETWEEN(90,100))/100*(60/100))</f>
        <v>0.24420044207879044</v>
      </c>
      <c r="E30" s="1">
        <f ca="1">('Profiles, Pc, Summer, S1'!E30*(RANDBETWEEN(90,100))/100*(40/100))+('Profiles, Pc, Winter, S1'!E30*(RANDBETWEEN(90,100))/100*(60/100))</f>
        <v>0.24744088901807326</v>
      </c>
      <c r="F30" s="1">
        <f ca="1">('Profiles, Pc, Summer, S1'!F30*(RANDBETWEEN(90,100))/100*(40/100))+('Profiles, Pc, Winter, S1'!F30*(RANDBETWEEN(90,100))/100*(60/100))</f>
        <v>0.24778751493994383</v>
      </c>
      <c r="G30" s="1">
        <f ca="1">('Profiles, Pc, Summer, S1'!G30*(RANDBETWEEN(90,100))/100*(40/100))+('Profiles, Pc, Winter, S1'!G30*(RANDBETWEEN(90,100))/100*(60/100))</f>
        <v>0.26721108538808014</v>
      </c>
      <c r="H30" s="1">
        <f ca="1">('Profiles, Pc, Summer, S1'!H30*(RANDBETWEEN(90,100))/100*(40/100))+('Profiles, Pc, Winter, S1'!H30*(RANDBETWEEN(90,100))/100*(60/100))</f>
        <v>0.425766178566784</v>
      </c>
      <c r="I30" s="1">
        <f ca="1">('Profiles, Pc, Summer, S1'!I30*(RANDBETWEEN(90,100))/100*(40/100))+('Profiles, Pc, Winter, S1'!I30*(RANDBETWEEN(90,100))/100*(60/100))</f>
        <v>0.50318812285054904</v>
      </c>
      <c r="J30" s="1">
        <f ca="1">('Profiles, Pc, Summer, S1'!J30*(RANDBETWEEN(90,100))/100*(40/100))+('Profiles, Pc, Winter, S1'!J30*(RANDBETWEEN(90,100))/100*(60/100))</f>
        <v>0.52967778978448277</v>
      </c>
      <c r="K30" s="1">
        <f ca="1">('Profiles, Pc, Summer, S1'!K30*(RANDBETWEEN(90,100))/100*(40/100))+('Profiles, Pc, Winter, S1'!K30*(RANDBETWEEN(90,100))/100*(60/100))</f>
        <v>0.50941492372230135</v>
      </c>
      <c r="L30" s="1">
        <f ca="1">('Profiles, Pc, Summer, S1'!L30*(RANDBETWEEN(90,100))/100*(40/100))+('Profiles, Pc, Winter, S1'!L30*(RANDBETWEEN(90,100))/100*(60/100))</f>
        <v>0.48603274847864447</v>
      </c>
      <c r="M30" s="1">
        <f ca="1">('Profiles, Pc, Summer, S1'!M30*(RANDBETWEEN(90,100))/100*(40/100))+('Profiles, Pc, Winter, S1'!M30*(RANDBETWEEN(90,100))/100*(60/100))</f>
        <v>0.52041436881099357</v>
      </c>
      <c r="N30" s="1">
        <f ca="1">('Profiles, Pc, Summer, S1'!N30*(RANDBETWEEN(90,100))/100*(40/100))+('Profiles, Pc, Winter, S1'!N30*(RANDBETWEEN(90,100))/100*(60/100))</f>
        <v>0.49997533349198658</v>
      </c>
      <c r="O30" s="1">
        <f ca="1">('Profiles, Pc, Summer, S1'!O30*(RANDBETWEEN(90,100))/100*(40/100))+('Profiles, Pc, Winter, S1'!O30*(RANDBETWEEN(90,100))/100*(60/100))</f>
        <v>0.47009711002691373</v>
      </c>
      <c r="P30" s="1">
        <f ca="1">('Profiles, Pc, Summer, S1'!P30*(RANDBETWEEN(90,100))/100*(40/100))+('Profiles, Pc, Winter, S1'!P30*(RANDBETWEEN(90,100))/100*(60/100))</f>
        <v>0.3962190299432119</v>
      </c>
      <c r="Q30" s="1">
        <f ca="1">('Profiles, Pc, Summer, S1'!Q30*(RANDBETWEEN(90,100))/100*(40/100))+('Profiles, Pc, Winter, S1'!Q30*(RANDBETWEEN(90,100))/100*(60/100))</f>
        <v>0.39112176955090017</v>
      </c>
      <c r="R30" s="1">
        <f ca="1">('Profiles, Pc, Summer, S1'!R30*(RANDBETWEEN(90,100))/100*(40/100))+('Profiles, Pc, Winter, S1'!R30*(RANDBETWEEN(90,100))/100*(60/100))</f>
        <v>0.43161615233010314</v>
      </c>
      <c r="S30" s="1">
        <f ca="1">('Profiles, Pc, Summer, S1'!S30*(RANDBETWEEN(90,100))/100*(40/100))+('Profiles, Pc, Winter, S1'!S30*(RANDBETWEEN(90,100))/100*(60/100))</f>
        <v>0.45157268330224259</v>
      </c>
      <c r="T30" s="1">
        <f ca="1">('Profiles, Pc, Summer, S1'!T30*(RANDBETWEEN(90,100))/100*(40/100))+('Profiles, Pc, Winter, S1'!T30*(RANDBETWEEN(90,100))/100*(60/100))</f>
        <v>0.4220624516480746</v>
      </c>
      <c r="U30" s="1">
        <f ca="1">('Profiles, Pc, Summer, S1'!U30*(RANDBETWEEN(90,100))/100*(40/100))+('Profiles, Pc, Winter, S1'!U30*(RANDBETWEEN(90,100))/100*(60/100))</f>
        <v>0.41697488228080448</v>
      </c>
      <c r="V30" s="1">
        <f ca="1">('Profiles, Pc, Summer, S1'!V30*(RANDBETWEEN(90,100))/100*(40/100))+('Profiles, Pc, Winter, S1'!V30*(RANDBETWEEN(90,100))/100*(60/100))</f>
        <v>0.44667593460676119</v>
      </c>
      <c r="W30" s="1">
        <f ca="1">('Profiles, Pc, Summer, S1'!W30*(RANDBETWEEN(90,100))/100*(40/100))+('Profiles, Pc, Winter, S1'!W30*(RANDBETWEEN(90,100))/100*(60/100))</f>
        <v>0.41098974286794976</v>
      </c>
      <c r="X30" s="1">
        <f ca="1">('Profiles, Pc, Summer, S1'!X30*(RANDBETWEEN(90,100))/100*(40/100))+('Profiles, Pc, Winter, S1'!X30*(RANDBETWEEN(90,100))/100*(60/100))</f>
        <v>0.33116687879733936</v>
      </c>
      <c r="Y30" s="1">
        <f ca="1">('Profiles, Pc, Summer, S1'!Y30*(RANDBETWEEN(90,100))/100*(40/100))+('Profiles, Pc, Winter, S1'!Y30*(RANDBETWEEN(90,100))/100*(60/100))</f>
        <v>0.28661608365007774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2.6007720957926528E-2</v>
      </c>
      <c r="C31" s="1">
        <f ca="1">('Profiles, Pc, Summer, S1'!C31*(RANDBETWEEN(90,100))/100*(40/100))+('Profiles, Pc, Winter, S1'!C31*(RANDBETWEEN(90,100))/100*(60/100))</f>
        <v>1.9310093836331425E-2</v>
      </c>
      <c r="D31" s="1">
        <f ca="1">('Profiles, Pc, Summer, S1'!D31*(RANDBETWEEN(90,100))/100*(40/100))+('Profiles, Pc, Winter, S1'!D31*(RANDBETWEEN(90,100))/100*(60/100))</f>
        <v>1.7125200390179215E-2</v>
      </c>
      <c r="E31" s="1">
        <f ca="1">('Profiles, Pc, Summer, S1'!E31*(RANDBETWEEN(90,100))/100*(40/100))+('Profiles, Pc, Winter, S1'!E31*(RANDBETWEEN(90,100))/100*(60/100))</f>
        <v>1.5574435215066896E-2</v>
      </c>
      <c r="F31" s="1">
        <f ca="1">('Profiles, Pc, Summer, S1'!F31*(RANDBETWEEN(90,100))/100*(40/100))+('Profiles, Pc, Winter, S1'!F31*(RANDBETWEEN(90,100))/100*(60/100))</f>
        <v>1.5811227394257166E-2</v>
      </c>
      <c r="G31" s="1">
        <f ca="1">('Profiles, Pc, Summer, S1'!G31*(RANDBETWEEN(90,100))/100*(40/100))+('Profiles, Pc, Winter, S1'!G31*(RANDBETWEEN(90,100))/100*(60/100))</f>
        <v>2.4262277972946632E-2</v>
      </c>
      <c r="H31" s="1">
        <f ca="1">('Profiles, Pc, Summer, S1'!H31*(RANDBETWEEN(90,100))/100*(40/100))+('Profiles, Pc, Winter, S1'!H31*(RANDBETWEEN(90,100))/100*(60/100))</f>
        <v>5.0416696142142885E-2</v>
      </c>
      <c r="I31" s="1">
        <f ca="1">('Profiles, Pc, Summer, S1'!I31*(RANDBETWEEN(90,100))/100*(40/100))+('Profiles, Pc, Winter, S1'!I31*(RANDBETWEEN(90,100))/100*(60/100))</f>
        <v>7.402877116789075E-2</v>
      </c>
      <c r="J31" s="1">
        <f ca="1">('Profiles, Pc, Summer, S1'!J31*(RANDBETWEEN(90,100))/100*(40/100))+('Profiles, Pc, Winter, S1'!J31*(RANDBETWEEN(90,100))/100*(60/100))</f>
        <v>7.7463043199457626E-2</v>
      </c>
      <c r="K31" s="1">
        <f ca="1">('Profiles, Pc, Summer, S1'!K31*(RANDBETWEEN(90,100))/100*(40/100))+('Profiles, Pc, Winter, S1'!K31*(RANDBETWEEN(90,100))/100*(60/100))</f>
        <v>7.8330293173908175E-2</v>
      </c>
      <c r="L31" s="1">
        <f ca="1">('Profiles, Pc, Summer, S1'!L31*(RANDBETWEEN(90,100))/100*(40/100))+('Profiles, Pc, Winter, S1'!L31*(RANDBETWEEN(90,100))/100*(60/100))</f>
        <v>7.6636685713267261E-2</v>
      </c>
      <c r="M31" s="1">
        <f ca="1">('Profiles, Pc, Summer, S1'!M31*(RANDBETWEEN(90,100))/100*(40/100))+('Profiles, Pc, Winter, S1'!M31*(RANDBETWEEN(90,100))/100*(60/100))</f>
        <v>7.4385384620459544E-2</v>
      </c>
      <c r="N31" s="1">
        <f ca="1">('Profiles, Pc, Summer, S1'!N31*(RANDBETWEEN(90,100))/100*(40/100))+('Profiles, Pc, Winter, S1'!N31*(RANDBETWEEN(90,100))/100*(60/100))</f>
        <v>7.1742876897478242E-2</v>
      </c>
      <c r="O31" s="1">
        <f ca="1">('Profiles, Pc, Summer, S1'!O31*(RANDBETWEEN(90,100))/100*(40/100))+('Profiles, Pc, Winter, S1'!O31*(RANDBETWEEN(90,100))/100*(60/100))</f>
        <v>6.7986302043801863E-2</v>
      </c>
      <c r="P31" s="1">
        <f ca="1">('Profiles, Pc, Summer, S1'!P31*(RANDBETWEEN(90,100))/100*(40/100))+('Profiles, Pc, Winter, S1'!P31*(RANDBETWEEN(90,100))/100*(60/100))</f>
        <v>6.4808078642967157E-2</v>
      </c>
      <c r="Q31" s="1">
        <f ca="1">('Profiles, Pc, Summer, S1'!Q31*(RANDBETWEEN(90,100))/100*(40/100))+('Profiles, Pc, Winter, S1'!Q31*(RANDBETWEEN(90,100))/100*(60/100))</f>
        <v>6.5373327225444089E-2</v>
      </c>
      <c r="R31" s="1">
        <f ca="1">('Profiles, Pc, Summer, S1'!R31*(RANDBETWEEN(90,100))/100*(40/100))+('Profiles, Pc, Winter, S1'!R31*(RANDBETWEEN(90,100))/100*(60/100))</f>
        <v>7.0601052894407129E-2</v>
      </c>
      <c r="S31" s="1">
        <f ca="1">('Profiles, Pc, Summer, S1'!S31*(RANDBETWEEN(90,100))/100*(40/100))+('Profiles, Pc, Winter, S1'!S31*(RANDBETWEEN(90,100))/100*(60/100))</f>
        <v>9.7690695951964876E-2</v>
      </c>
      <c r="T31" s="1">
        <f ca="1">('Profiles, Pc, Summer, S1'!T31*(RANDBETWEEN(90,100))/100*(40/100))+('Profiles, Pc, Winter, S1'!T31*(RANDBETWEEN(90,100))/100*(60/100))</f>
        <v>9.1594937602038851E-2</v>
      </c>
      <c r="U31" s="1">
        <f ca="1">('Profiles, Pc, Summer, S1'!U31*(RANDBETWEEN(90,100))/100*(40/100))+('Profiles, Pc, Winter, S1'!U31*(RANDBETWEEN(90,100))/100*(60/100))</f>
        <v>8.696135611058621E-2</v>
      </c>
      <c r="V31" s="1">
        <f ca="1">('Profiles, Pc, Summer, S1'!V31*(RANDBETWEEN(90,100))/100*(40/100))+('Profiles, Pc, Winter, S1'!V31*(RANDBETWEEN(90,100))/100*(60/100))</f>
        <v>9.0958184313113505E-2</v>
      </c>
      <c r="W31" s="1">
        <f ca="1">('Profiles, Pc, Summer, S1'!W31*(RANDBETWEEN(90,100))/100*(40/100))+('Profiles, Pc, Winter, S1'!W31*(RANDBETWEEN(90,100))/100*(60/100))</f>
        <v>8.1419975931968591E-2</v>
      </c>
      <c r="X31" s="1">
        <f ca="1">('Profiles, Pc, Summer, S1'!X31*(RANDBETWEEN(90,100))/100*(40/100))+('Profiles, Pc, Winter, S1'!X31*(RANDBETWEEN(90,100))/100*(60/100))</f>
        <v>5.8633996046428008E-2</v>
      </c>
      <c r="Y31" s="1">
        <f ca="1">('Profiles, Pc, Summer, S1'!Y31*(RANDBETWEEN(90,100))/100*(40/100))+('Profiles, Pc, Winter, S1'!Y31*(RANDBETWEEN(90,100))/100*(60/100))</f>
        <v>4.4350158136249332E-2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0.25870052709086422</v>
      </c>
      <c r="C32" s="1">
        <f ca="1">('Profiles, Pc, Summer, S1'!C32*(RANDBETWEEN(90,100))/100*(40/100))+('Profiles, Pc, Winter, S1'!C32*(RANDBETWEEN(90,100))/100*(60/100))</f>
        <v>0.22413652959180685</v>
      </c>
      <c r="D32" s="1">
        <f ca="1">('Profiles, Pc, Summer, S1'!D32*(RANDBETWEEN(90,100))/100*(40/100))+('Profiles, Pc, Winter, S1'!D32*(RANDBETWEEN(90,100))/100*(60/100))</f>
        <v>0.21759925875788244</v>
      </c>
      <c r="E32" s="1">
        <f ca="1">('Profiles, Pc, Summer, S1'!E32*(RANDBETWEEN(90,100))/100*(40/100))+('Profiles, Pc, Winter, S1'!E32*(RANDBETWEEN(90,100))/100*(60/100))</f>
        <v>0.19876166900340064</v>
      </c>
      <c r="F32" s="1">
        <f ca="1">('Profiles, Pc, Summer, S1'!F32*(RANDBETWEEN(90,100))/100*(40/100))+('Profiles, Pc, Winter, S1'!F32*(RANDBETWEEN(90,100))/100*(60/100))</f>
        <v>0.20938783514631834</v>
      </c>
      <c r="G32" s="1">
        <f ca="1">('Profiles, Pc, Summer, S1'!G32*(RANDBETWEEN(90,100))/100*(40/100))+('Profiles, Pc, Winter, S1'!G32*(RANDBETWEEN(90,100))/100*(60/100))</f>
        <v>0.23227379264283637</v>
      </c>
      <c r="H32" s="1">
        <f ca="1">('Profiles, Pc, Summer, S1'!H32*(RANDBETWEEN(90,100))/100*(40/100))+('Profiles, Pc, Winter, S1'!H32*(RANDBETWEEN(90,100))/100*(60/100))</f>
        <v>0.2948300368210266</v>
      </c>
      <c r="I32" s="1">
        <f ca="1">('Profiles, Pc, Summer, S1'!I32*(RANDBETWEEN(90,100))/100*(40/100))+('Profiles, Pc, Winter, S1'!I32*(RANDBETWEEN(90,100))/100*(60/100))</f>
        <v>0.32654530555711447</v>
      </c>
      <c r="J32" s="1">
        <f ca="1">('Profiles, Pc, Summer, S1'!J32*(RANDBETWEEN(90,100))/100*(40/100))+('Profiles, Pc, Winter, S1'!J32*(RANDBETWEEN(90,100))/100*(60/100))</f>
        <v>0.3471230552336485</v>
      </c>
      <c r="K32" s="1">
        <f ca="1">('Profiles, Pc, Summer, S1'!K32*(RANDBETWEEN(90,100))/100*(40/100))+('Profiles, Pc, Winter, S1'!K32*(RANDBETWEEN(90,100))/100*(60/100))</f>
        <v>0.33476033366886593</v>
      </c>
      <c r="L32" s="1">
        <f ca="1">('Profiles, Pc, Summer, S1'!L32*(RANDBETWEEN(90,100))/100*(40/100))+('Profiles, Pc, Winter, S1'!L32*(RANDBETWEEN(90,100))/100*(60/100))</f>
        <v>0.37913447335959161</v>
      </c>
      <c r="M32" s="1">
        <f ca="1">('Profiles, Pc, Summer, S1'!M32*(RANDBETWEEN(90,100))/100*(40/100))+('Profiles, Pc, Winter, S1'!M32*(RANDBETWEEN(90,100))/100*(60/100))</f>
        <v>0.38840904144281113</v>
      </c>
      <c r="N32" s="1">
        <f ca="1">('Profiles, Pc, Summer, S1'!N32*(RANDBETWEEN(90,100))/100*(40/100))+('Profiles, Pc, Winter, S1'!N32*(RANDBETWEEN(90,100))/100*(60/100))</f>
        <v>0.36471054169258071</v>
      </c>
      <c r="O32" s="1">
        <f ca="1">('Profiles, Pc, Summer, S1'!O32*(RANDBETWEEN(90,100))/100*(40/100))+('Profiles, Pc, Winter, S1'!O32*(RANDBETWEEN(90,100))/100*(60/100))</f>
        <v>0.34037120323981729</v>
      </c>
      <c r="P32" s="1">
        <f ca="1">('Profiles, Pc, Summer, S1'!P32*(RANDBETWEEN(90,100))/100*(40/100))+('Profiles, Pc, Winter, S1'!P32*(RANDBETWEEN(90,100))/100*(60/100))</f>
        <v>0.34877064770610344</v>
      </c>
      <c r="Q32" s="1">
        <f ca="1">('Profiles, Pc, Summer, S1'!Q32*(RANDBETWEEN(90,100))/100*(40/100))+('Profiles, Pc, Winter, S1'!Q32*(RANDBETWEEN(90,100))/100*(60/100))</f>
        <v>0.34833140567929799</v>
      </c>
      <c r="R32" s="1">
        <f ca="1">('Profiles, Pc, Summer, S1'!R32*(RANDBETWEEN(90,100))/100*(40/100))+('Profiles, Pc, Winter, S1'!R32*(RANDBETWEEN(90,100))/100*(60/100))</f>
        <v>0.35187500672592298</v>
      </c>
      <c r="S32" s="1">
        <f ca="1">('Profiles, Pc, Summer, S1'!S32*(RANDBETWEEN(90,100))/100*(40/100))+('Profiles, Pc, Winter, S1'!S32*(RANDBETWEEN(90,100))/100*(60/100))</f>
        <v>0.40179018435680125</v>
      </c>
      <c r="T32" s="1">
        <f ca="1">('Profiles, Pc, Summer, S1'!T32*(RANDBETWEEN(90,100))/100*(40/100))+('Profiles, Pc, Winter, S1'!T32*(RANDBETWEEN(90,100))/100*(60/100))</f>
        <v>0.39777279717679326</v>
      </c>
      <c r="U32" s="1">
        <f ca="1">('Profiles, Pc, Summer, S1'!U32*(RANDBETWEEN(90,100))/100*(40/100))+('Profiles, Pc, Winter, S1'!U32*(RANDBETWEEN(90,100))/100*(60/100))</f>
        <v>0.41011408887088613</v>
      </c>
      <c r="V32" s="1">
        <f ca="1">('Profiles, Pc, Summer, S1'!V32*(RANDBETWEEN(90,100))/100*(40/100))+('Profiles, Pc, Winter, S1'!V32*(RANDBETWEEN(90,100))/100*(60/100))</f>
        <v>0.38785995651725963</v>
      </c>
      <c r="W32" s="1">
        <f ca="1">('Profiles, Pc, Summer, S1'!W32*(RANDBETWEEN(90,100))/100*(40/100))+('Profiles, Pc, Winter, S1'!W32*(RANDBETWEEN(90,100))/100*(60/100))</f>
        <v>0.38081219741764888</v>
      </c>
      <c r="X32" s="1">
        <f ca="1">('Profiles, Pc, Summer, S1'!X32*(RANDBETWEEN(90,100))/100*(40/100))+('Profiles, Pc, Winter, S1'!X32*(RANDBETWEEN(90,100))/100*(60/100))</f>
        <v>0.34230730272509813</v>
      </c>
      <c r="Y32" s="1">
        <f ca="1">('Profiles, Pc, Summer, S1'!Y32*(RANDBETWEEN(90,100))/100*(40/100))+('Profiles, Pc, Winter, S1'!Y32*(RANDBETWEEN(90,100))/100*(60/100))</f>
        <v>0.30776451009487515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0.42530096998238054</v>
      </c>
      <c r="C33" s="1">
        <f ca="1">('Profiles, Pc, Summer, S1'!C33*(RANDBETWEEN(90,100))/100*(40/100))+('Profiles, Pc, Winter, S1'!C33*(RANDBETWEEN(90,100))/100*(60/100))</f>
        <v>0.40814995352879568</v>
      </c>
      <c r="D33" s="1">
        <f ca="1">('Profiles, Pc, Summer, S1'!D33*(RANDBETWEEN(90,100))/100*(40/100))+('Profiles, Pc, Winter, S1'!D33*(RANDBETWEEN(90,100))/100*(60/100))</f>
        <v>0.38764891157418491</v>
      </c>
      <c r="E33" s="1">
        <f ca="1">('Profiles, Pc, Summer, S1'!E33*(RANDBETWEEN(90,100))/100*(40/100))+('Profiles, Pc, Winter, S1'!E33*(RANDBETWEEN(90,100))/100*(60/100))</f>
        <v>0.38926534854968076</v>
      </c>
      <c r="F33" s="1">
        <f ca="1">('Profiles, Pc, Summer, S1'!F33*(RANDBETWEEN(90,100))/100*(40/100))+('Profiles, Pc, Winter, S1'!F33*(RANDBETWEEN(90,100))/100*(60/100))</f>
        <v>0.3967191005446003</v>
      </c>
      <c r="G33" s="1">
        <f ca="1">('Profiles, Pc, Summer, S1'!G33*(RANDBETWEEN(90,100))/100*(40/100))+('Profiles, Pc, Winter, S1'!G33*(RANDBETWEEN(90,100))/100*(60/100))</f>
        <v>0.41893487609249913</v>
      </c>
      <c r="H33" s="1">
        <f ca="1">('Profiles, Pc, Summer, S1'!H33*(RANDBETWEEN(90,100))/100*(40/100))+('Profiles, Pc, Winter, S1'!H33*(RANDBETWEEN(90,100))/100*(60/100))</f>
        <v>0.48192946010758247</v>
      </c>
      <c r="I33" s="1">
        <f ca="1">('Profiles, Pc, Summer, S1'!I33*(RANDBETWEEN(90,100))/100*(40/100))+('Profiles, Pc, Winter, S1'!I33*(RANDBETWEEN(90,100))/100*(60/100))</f>
        <v>0.58934221951470211</v>
      </c>
      <c r="J33" s="1">
        <f ca="1">('Profiles, Pc, Summer, S1'!J33*(RANDBETWEEN(90,100))/100*(40/100))+('Profiles, Pc, Winter, S1'!J33*(RANDBETWEEN(90,100))/100*(60/100))</f>
        <v>0.59992788234614325</v>
      </c>
      <c r="K33" s="1">
        <f ca="1">('Profiles, Pc, Summer, S1'!K33*(RANDBETWEEN(90,100))/100*(40/100))+('Profiles, Pc, Winter, S1'!K33*(RANDBETWEEN(90,100))/100*(60/100))</f>
        <v>0.61680868153760149</v>
      </c>
      <c r="L33" s="1">
        <f ca="1">('Profiles, Pc, Summer, S1'!L33*(RANDBETWEEN(90,100))/100*(40/100))+('Profiles, Pc, Winter, S1'!L33*(RANDBETWEEN(90,100))/100*(60/100))</f>
        <v>0.60713578656808775</v>
      </c>
      <c r="M33" s="1">
        <f ca="1">('Profiles, Pc, Summer, S1'!M33*(RANDBETWEEN(90,100))/100*(40/100))+('Profiles, Pc, Winter, S1'!M33*(RANDBETWEEN(90,100))/100*(60/100))</f>
        <v>0.60809402510966537</v>
      </c>
      <c r="N33" s="1">
        <f ca="1">('Profiles, Pc, Summer, S1'!N33*(RANDBETWEEN(90,100))/100*(40/100))+('Profiles, Pc, Winter, S1'!N33*(RANDBETWEEN(90,100))/100*(60/100))</f>
        <v>0.59558922806626968</v>
      </c>
      <c r="O33" s="1">
        <f ca="1">('Profiles, Pc, Summer, S1'!O33*(RANDBETWEEN(90,100))/100*(40/100))+('Profiles, Pc, Winter, S1'!O33*(RANDBETWEEN(90,100))/100*(60/100))</f>
        <v>0.58789290040649522</v>
      </c>
      <c r="P33" s="1">
        <f ca="1">('Profiles, Pc, Summer, S1'!P33*(RANDBETWEEN(90,100))/100*(40/100))+('Profiles, Pc, Winter, S1'!P33*(RANDBETWEEN(90,100))/100*(60/100))</f>
        <v>0.54091034838805097</v>
      </c>
      <c r="Q33" s="1">
        <f ca="1">('Profiles, Pc, Summer, S1'!Q33*(RANDBETWEEN(90,100))/100*(40/100))+('Profiles, Pc, Winter, S1'!Q33*(RANDBETWEEN(90,100))/100*(60/100))</f>
        <v>0.53515309587803528</v>
      </c>
      <c r="R33" s="1">
        <f ca="1">('Profiles, Pc, Summer, S1'!R33*(RANDBETWEEN(90,100))/100*(40/100))+('Profiles, Pc, Winter, S1'!R33*(RANDBETWEEN(90,100))/100*(60/100))</f>
        <v>0.56869957522032788</v>
      </c>
      <c r="S33" s="1">
        <f ca="1">('Profiles, Pc, Summer, S1'!S33*(RANDBETWEEN(90,100))/100*(40/100))+('Profiles, Pc, Winter, S1'!S33*(RANDBETWEEN(90,100))/100*(60/100))</f>
        <v>0.55681033323704399</v>
      </c>
      <c r="T33" s="1">
        <f ca="1">('Profiles, Pc, Summer, S1'!T33*(RANDBETWEEN(90,100))/100*(40/100))+('Profiles, Pc, Winter, S1'!T33*(RANDBETWEEN(90,100))/100*(60/100))</f>
        <v>0.53950150013024289</v>
      </c>
      <c r="U33" s="1">
        <f ca="1">('Profiles, Pc, Summer, S1'!U33*(RANDBETWEEN(90,100))/100*(40/100))+('Profiles, Pc, Winter, S1'!U33*(RANDBETWEEN(90,100))/100*(60/100))</f>
        <v>0.54609311118516035</v>
      </c>
      <c r="V33" s="1">
        <f ca="1">('Profiles, Pc, Summer, S1'!V33*(RANDBETWEEN(90,100))/100*(40/100))+('Profiles, Pc, Winter, S1'!V33*(RANDBETWEEN(90,100))/100*(60/100))</f>
        <v>0.52994902625684204</v>
      </c>
      <c r="W33" s="1">
        <f ca="1">('Profiles, Pc, Summer, S1'!W33*(RANDBETWEEN(90,100))/100*(40/100))+('Profiles, Pc, Winter, S1'!W33*(RANDBETWEEN(90,100))/100*(60/100))</f>
        <v>0.49117534653117001</v>
      </c>
      <c r="X33" s="1">
        <f ca="1">('Profiles, Pc, Summer, S1'!X33*(RANDBETWEEN(90,100))/100*(40/100))+('Profiles, Pc, Winter, S1'!X33*(RANDBETWEEN(90,100))/100*(60/100))</f>
        <v>0.46086319409086457</v>
      </c>
      <c r="Y33" s="1">
        <f ca="1">('Profiles, Pc, Summer, S1'!Y33*(RANDBETWEEN(90,100))/100*(40/100))+('Profiles, Pc, Winter, S1'!Y33*(RANDBETWEEN(90,100))/100*(60/100))</f>
        <v>0.43002529318229865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D28-0FB9-45F1-B5D2-73D5D9C9CF3A}">
  <dimension ref="A1:Y7"/>
  <sheetViews>
    <sheetView workbookViewId="0">
      <selection activeCell="B2" sqref="B2:Y7"/>
    </sheetView>
  </sheetViews>
  <sheetFormatPr defaultRowHeight="14.4" x14ac:dyDescent="0.3"/>
  <cols>
    <col min="1" max="1" width="20.3320312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2.2744503411675512E-3</v>
      </c>
      <c r="H2" s="2">
        <v>6.6717210007581504E-2</v>
      </c>
      <c r="I2" s="2">
        <v>0.27748294162244125</v>
      </c>
      <c r="J2" s="2">
        <v>0.57467778620166798</v>
      </c>
      <c r="K2" s="2">
        <v>0.75625473843821078</v>
      </c>
      <c r="L2" s="2">
        <v>0.86884003032600454</v>
      </c>
      <c r="M2" s="2">
        <v>0.91963608794541318</v>
      </c>
      <c r="N2" s="2">
        <v>0.94010614101592116</v>
      </c>
      <c r="O2" s="2">
        <v>0.94048521607278246</v>
      </c>
      <c r="P2" s="2">
        <v>0.90826383623957541</v>
      </c>
      <c r="Q2" s="2">
        <v>0.80780894617134191</v>
      </c>
      <c r="R2" s="2">
        <v>0.64746019711902958</v>
      </c>
      <c r="S2" s="2">
        <v>0.41887793783169069</v>
      </c>
      <c r="T2" s="2">
        <v>0.14594389689158455</v>
      </c>
      <c r="U2" s="2">
        <v>1.2130401819560273E-2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1.8953752843062926E-3</v>
      </c>
      <c r="H3" s="2">
        <v>7.9984836997725545E-2</v>
      </c>
      <c r="I3" s="2">
        <v>0.32183472327520851</v>
      </c>
      <c r="J3" s="2">
        <v>0.58832448824867323</v>
      </c>
      <c r="K3" s="2">
        <v>0.77369219105382869</v>
      </c>
      <c r="L3" s="2">
        <v>0.8999241849886277</v>
      </c>
      <c r="M3" s="2">
        <v>0.94655041698256259</v>
      </c>
      <c r="N3" s="2">
        <v>0.94920394238059136</v>
      </c>
      <c r="O3" s="2">
        <v>0.92911296436694468</v>
      </c>
      <c r="P3" s="2">
        <v>0.89954510993176651</v>
      </c>
      <c r="Q3" s="2">
        <v>0.80250189537528427</v>
      </c>
      <c r="R3" s="2">
        <v>0.64442759666413951</v>
      </c>
      <c r="S3" s="2">
        <v>0.40409401061410161</v>
      </c>
      <c r="T3" s="2">
        <v>0.1315390447308567</v>
      </c>
      <c r="U3" s="2">
        <v>8.7187263078089463E-3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3.7907505686125853E-4</v>
      </c>
      <c r="H4" s="2">
        <v>4.66262319939348E-2</v>
      </c>
      <c r="I4" s="2">
        <v>0.22062168309325247</v>
      </c>
      <c r="J4" s="2">
        <v>0.48028809704321457</v>
      </c>
      <c r="K4" s="2">
        <v>0.74147081122062164</v>
      </c>
      <c r="L4" s="2">
        <v>0.91015921152388168</v>
      </c>
      <c r="M4" s="2">
        <v>0.97346474601971189</v>
      </c>
      <c r="N4" s="2">
        <v>1</v>
      </c>
      <c r="O4" s="2">
        <v>0.98256254738438209</v>
      </c>
      <c r="P4" s="2">
        <v>0.93290371493555724</v>
      </c>
      <c r="Q4" s="2">
        <v>0.82562547384382112</v>
      </c>
      <c r="R4" s="2">
        <v>0.64859742228961337</v>
      </c>
      <c r="S4" s="2">
        <v>0.38589840788476121</v>
      </c>
      <c r="T4" s="2">
        <v>0.1178923426838514</v>
      </c>
      <c r="U4" s="2">
        <v>5.3070507960576198E-3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0.2701726214371738</v>
      </c>
      <c r="C5" s="2">
        <v>0.24708952228020875</v>
      </c>
      <c r="D5" s="2">
        <v>0.21617824167001204</v>
      </c>
      <c r="E5" s="2">
        <v>0.2153753512645524</v>
      </c>
      <c r="F5" s="2">
        <v>0.20393416298675232</v>
      </c>
      <c r="G5" s="2">
        <v>0.18787635487755922</v>
      </c>
      <c r="H5" s="2">
        <v>0.16519470092332397</v>
      </c>
      <c r="I5" s="2">
        <v>0.12986752308309915</v>
      </c>
      <c r="J5" s="2">
        <v>0.10798875953432356</v>
      </c>
      <c r="K5" s="2">
        <v>0.10096346848655159</v>
      </c>
      <c r="L5" s="2">
        <v>9.2934564431955038E-2</v>
      </c>
      <c r="M5" s="2">
        <v>0.10457647531112003</v>
      </c>
      <c r="N5" s="2">
        <v>0.13147330389401846</v>
      </c>
      <c r="O5" s="2">
        <v>0.16318747490967483</v>
      </c>
      <c r="P5" s="2">
        <v>0.21778402248093134</v>
      </c>
      <c r="Q5" s="2">
        <v>0.27800080289040546</v>
      </c>
      <c r="R5" s="2">
        <v>0.32858289843436372</v>
      </c>
      <c r="S5" s="2">
        <v>0.35066238458450422</v>
      </c>
      <c r="T5" s="2">
        <v>0.37735849056603776</v>
      </c>
      <c r="U5" s="2">
        <v>0.42031312725812925</v>
      </c>
      <c r="V5" s="2">
        <v>0.46346848655158573</v>
      </c>
      <c r="W5" s="2">
        <v>0.48273785628261745</v>
      </c>
      <c r="X5" s="2">
        <v>0.48494580489763145</v>
      </c>
      <c r="Y5" s="2">
        <v>0.4676836611802489</v>
      </c>
    </row>
    <row r="6" spans="1:25" x14ac:dyDescent="0.3">
      <c r="A6" t="s">
        <v>22</v>
      </c>
      <c r="B6" s="2">
        <v>0.28502609393817746</v>
      </c>
      <c r="C6" s="2">
        <v>0.26475311120032113</v>
      </c>
      <c r="D6" s="2">
        <v>0.26916900843034924</v>
      </c>
      <c r="E6" s="2">
        <v>0.24327579285427539</v>
      </c>
      <c r="F6" s="2">
        <v>0.22761942994781212</v>
      </c>
      <c r="G6" s="2">
        <v>0.24167001204335609</v>
      </c>
      <c r="H6" s="2">
        <v>0.2390606182256122</v>
      </c>
      <c r="I6" s="2">
        <v>0.17623444399839422</v>
      </c>
      <c r="J6" s="2">
        <v>0.11280610196708149</v>
      </c>
      <c r="K6" s="2">
        <v>8.2095543958249695E-2</v>
      </c>
      <c r="L6" s="2">
        <v>6.2023283821758327E-2</v>
      </c>
      <c r="M6" s="2">
        <v>5.8209554395824967E-2</v>
      </c>
      <c r="N6" s="2">
        <v>7.286230429546367E-2</v>
      </c>
      <c r="O6" s="2">
        <v>9.4540345242874343E-2</v>
      </c>
      <c r="P6" s="2">
        <v>0.13468486551585709</v>
      </c>
      <c r="Q6" s="2">
        <v>0.17001204335608189</v>
      </c>
      <c r="R6" s="2">
        <v>0.20353271778402249</v>
      </c>
      <c r="S6" s="2">
        <v>0.21738257727820154</v>
      </c>
      <c r="T6" s="2">
        <v>0.2067442794058611</v>
      </c>
      <c r="U6" s="2">
        <v>0.20052187876354877</v>
      </c>
      <c r="V6" s="2">
        <v>0.20112404656764352</v>
      </c>
      <c r="W6" s="2">
        <v>0.18486551585708549</v>
      </c>
      <c r="X6" s="2">
        <v>0.1714171015656363</v>
      </c>
      <c r="Y6" s="2">
        <v>0.17442794058611</v>
      </c>
    </row>
    <row r="7" spans="1:25" x14ac:dyDescent="0.3">
      <c r="A7" t="s">
        <v>23</v>
      </c>
      <c r="B7" s="2">
        <v>0.29767161782416701</v>
      </c>
      <c r="C7" s="2">
        <v>0.26776395022079486</v>
      </c>
      <c r="D7" s="2">
        <v>0.22360497792051384</v>
      </c>
      <c r="E7" s="2">
        <v>0.21136089923725412</v>
      </c>
      <c r="F7" s="2">
        <v>0.20794861501405057</v>
      </c>
      <c r="G7" s="2">
        <v>0.2332396627860297</v>
      </c>
      <c r="H7" s="2">
        <v>0.25712565234845441</v>
      </c>
      <c r="I7" s="2">
        <v>0.26595744680851063</v>
      </c>
      <c r="J7" s="2">
        <v>0.21617824167001204</v>
      </c>
      <c r="K7" s="2">
        <v>0.16820553994379767</v>
      </c>
      <c r="L7" s="2">
        <v>0.15134484142914492</v>
      </c>
      <c r="M7" s="2">
        <v>0.1350863107185869</v>
      </c>
      <c r="N7" s="2">
        <v>0.14632677639502209</v>
      </c>
      <c r="O7" s="2">
        <v>0.19470092332396627</v>
      </c>
      <c r="P7" s="2">
        <v>0.2448815736651947</v>
      </c>
      <c r="Q7" s="2">
        <v>0.25692492974708953</v>
      </c>
      <c r="R7" s="2">
        <v>0.27739863508631074</v>
      </c>
      <c r="S7" s="2">
        <v>0.2886391007627459</v>
      </c>
      <c r="T7" s="2">
        <v>0.29586511441188279</v>
      </c>
      <c r="U7" s="2">
        <v>0.33902047370533922</v>
      </c>
      <c r="V7" s="2">
        <v>0.38137294259333598</v>
      </c>
      <c r="W7" s="2">
        <v>0.3683259735046166</v>
      </c>
      <c r="X7" s="2">
        <v>0.34885588117221999</v>
      </c>
      <c r="Y7" s="2">
        <v>0.34263348052990766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9077-2799-4F3A-B72D-E3F7EF72FE5E}">
  <dimension ref="A1:Y40"/>
  <sheetViews>
    <sheetView workbookViewId="0">
      <selection activeCell="I25" sqref="I25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0.3999954726424052</v>
      </c>
      <c r="C2" s="1">
        <f ca="1">('Profiles, Pc, Summer, S1'!C2*(RANDBETWEEN(90,100))/100*(40/100))+('Profiles, Pc, Winter, S1'!C2*(RANDBETWEEN(90,100))/100*(60/100))</f>
        <v>0.3824709077663474</v>
      </c>
      <c r="D2" s="1">
        <f ca="1">('Profiles, Pc, Summer, S1'!D2*(RANDBETWEEN(90,100))/100*(40/100))+('Profiles, Pc, Winter, S1'!D2*(RANDBETWEEN(90,100))/100*(60/100))</f>
        <v>0.38103584587972983</v>
      </c>
      <c r="E2" s="1">
        <f ca="1">('Profiles, Pc, Summer, S1'!E2*(RANDBETWEEN(90,100))/100*(40/100))+('Profiles, Pc, Winter, S1'!E2*(RANDBETWEEN(90,100))/100*(60/100))</f>
        <v>0.37306670313776896</v>
      </c>
      <c r="F2" s="1">
        <f ca="1">('Profiles, Pc, Summer, S1'!F2*(RANDBETWEEN(90,100))/100*(40/100))+('Profiles, Pc, Winter, S1'!F2*(RANDBETWEEN(90,100))/100*(60/100))</f>
        <v>0.36253871515469349</v>
      </c>
      <c r="G2" s="1">
        <f ca="1">('Profiles, Pc, Summer, S1'!G2*(RANDBETWEEN(90,100))/100*(40/100))+('Profiles, Pc, Winter, S1'!G2*(RANDBETWEEN(90,100))/100*(60/100))</f>
        <v>0.39078316137370228</v>
      </c>
      <c r="H2" s="1">
        <f ca="1">('Profiles, Pc, Summer, S1'!H2*(RANDBETWEEN(90,100))/100*(40/100))+('Profiles, Pc, Winter, S1'!H2*(RANDBETWEEN(90,100))/100*(60/100))</f>
        <v>0.36030768024027082</v>
      </c>
      <c r="I2" s="1">
        <f ca="1">('Profiles, Pc, Summer, S1'!I2*(RANDBETWEEN(90,100))/100*(40/100))+('Profiles, Pc, Winter, S1'!I2*(RANDBETWEEN(90,100))/100*(60/100))</f>
        <v>0.48506795006040793</v>
      </c>
      <c r="J2" s="1">
        <f ca="1">('Profiles, Pc, Summer, S1'!J2*(RANDBETWEEN(90,100))/100*(40/100))+('Profiles, Pc, Winter, S1'!J2*(RANDBETWEEN(90,100))/100*(60/100))</f>
        <v>0.49756087552474271</v>
      </c>
      <c r="K2" s="1">
        <f ca="1">('Profiles, Pc, Summer, S1'!K2*(RANDBETWEEN(90,100))/100*(40/100))+('Profiles, Pc, Winter, S1'!K2*(RANDBETWEEN(90,100))/100*(60/100))</f>
        <v>0.47748859375976938</v>
      </c>
      <c r="L2" s="1">
        <f ca="1">('Profiles, Pc, Summer, S1'!L2*(RANDBETWEEN(90,100))/100*(40/100))+('Profiles, Pc, Winter, S1'!L2*(RANDBETWEEN(90,100))/100*(60/100))</f>
        <v>0.49310943367747168</v>
      </c>
      <c r="M2" s="1">
        <f ca="1">('Profiles, Pc, Summer, S1'!M2*(RANDBETWEEN(90,100))/100*(40/100))+('Profiles, Pc, Winter, S1'!M2*(RANDBETWEEN(90,100))/100*(60/100))</f>
        <v>0.47230348080300688</v>
      </c>
      <c r="N2" s="1">
        <f ca="1">('Profiles, Pc, Summer, S1'!N2*(RANDBETWEEN(90,100))/100*(40/100))+('Profiles, Pc, Winter, S1'!N2*(RANDBETWEEN(90,100))/100*(60/100))</f>
        <v>0.51244000405239221</v>
      </c>
      <c r="O2" s="1">
        <f ca="1">('Profiles, Pc, Summer, S1'!O2*(RANDBETWEEN(90,100))/100*(40/100))+('Profiles, Pc, Winter, S1'!O2*(RANDBETWEEN(90,100))/100*(60/100))</f>
        <v>0.49759878725270429</v>
      </c>
      <c r="P2" s="1">
        <f ca="1">('Profiles, Pc, Summer, S1'!P2*(RANDBETWEEN(90,100))/100*(40/100))+('Profiles, Pc, Winter, S1'!P2*(RANDBETWEEN(90,100))/100*(60/100))</f>
        <v>0.42040504212154683</v>
      </c>
      <c r="Q2" s="1">
        <f ca="1">('Profiles, Pc, Summer, S1'!Q2*(RANDBETWEEN(90,100))/100*(40/100))+('Profiles, Pc, Winter, S1'!Q2*(RANDBETWEEN(90,100))/100*(60/100))</f>
        <v>0.48192245862890404</v>
      </c>
      <c r="R2" s="1">
        <f ca="1">('Profiles, Pc, Summer, S1'!R2*(RANDBETWEEN(90,100))/100*(40/100))+('Profiles, Pc, Winter, S1'!R2*(RANDBETWEEN(90,100))/100*(60/100))</f>
        <v>0.48010521179112042</v>
      </c>
      <c r="S2" s="1">
        <f ca="1">('Profiles, Pc, Summer, S1'!S2*(RANDBETWEEN(90,100))/100*(40/100))+('Profiles, Pc, Winter, S1'!S2*(RANDBETWEEN(90,100))/100*(60/100))</f>
        <v>0.45535567582428493</v>
      </c>
      <c r="T2" s="1">
        <f ca="1">('Profiles, Pc, Summer, S1'!T2*(RANDBETWEEN(90,100))/100*(40/100))+('Profiles, Pc, Winter, S1'!T2*(RANDBETWEEN(90,100))/100*(60/100))</f>
        <v>0.4463313507763722</v>
      </c>
      <c r="U2" s="1">
        <f ca="1">('Profiles, Pc, Summer, S1'!U2*(RANDBETWEEN(90,100))/100*(40/100))+('Profiles, Pc, Winter, S1'!U2*(RANDBETWEEN(90,100))/100*(60/100))</f>
        <v>0.4202242527232688</v>
      </c>
      <c r="V2" s="1">
        <f ca="1">('Profiles, Pc, Summer, S1'!V2*(RANDBETWEEN(90,100))/100*(40/100))+('Profiles, Pc, Winter, S1'!V2*(RANDBETWEEN(90,100))/100*(60/100))</f>
        <v>0.43101139032168423</v>
      </c>
      <c r="W2" s="1">
        <f ca="1">('Profiles, Pc, Summer, S1'!W2*(RANDBETWEEN(90,100))/100*(40/100))+('Profiles, Pc, Winter, S1'!W2*(RANDBETWEEN(90,100))/100*(60/100))</f>
        <v>0.44690795340816214</v>
      </c>
      <c r="X2" s="1">
        <f ca="1">('Profiles, Pc, Summer, S1'!X2*(RANDBETWEEN(90,100))/100*(40/100))+('Profiles, Pc, Winter, S1'!X2*(RANDBETWEEN(90,100))/100*(60/100))</f>
        <v>0.38867162846087577</v>
      </c>
      <c r="Y2" s="1">
        <f ca="1">('Profiles, Pc, Summer, S1'!Y2*(RANDBETWEEN(90,100))/100*(40/100))+('Profiles, Pc, Winter, S1'!Y2*(RANDBETWEEN(90,100))/100*(60/100))</f>
        <v>0.39369176134912798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0.11798948519889785</v>
      </c>
      <c r="C3" s="1">
        <f ca="1">('Profiles, Pc, Summer, S1'!C3*(RANDBETWEEN(90,100))/100*(40/100))+('Profiles, Pc, Winter, S1'!C3*(RANDBETWEEN(90,100))/100*(60/100))</f>
        <v>0.11029090886276562</v>
      </c>
      <c r="D3" s="1">
        <f ca="1">('Profiles, Pc, Summer, S1'!D3*(RANDBETWEEN(90,100))/100*(40/100))+('Profiles, Pc, Winter, S1'!D3*(RANDBETWEEN(90,100))/100*(60/100))</f>
        <v>0.10478012300301268</v>
      </c>
      <c r="E3" s="1">
        <f ca="1">('Profiles, Pc, Summer, S1'!E3*(RANDBETWEEN(90,100))/100*(40/100))+('Profiles, Pc, Winter, S1'!E3*(RANDBETWEEN(90,100))/100*(60/100))</f>
        <v>9.7996366891039605E-2</v>
      </c>
      <c r="F3" s="1">
        <f ca="1">('Profiles, Pc, Summer, S1'!F3*(RANDBETWEEN(90,100))/100*(40/100))+('Profiles, Pc, Winter, S1'!F3*(RANDBETWEEN(90,100))/100*(60/100))</f>
        <v>9.8753293223051916E-2</v>
      </c>
      <c r="G3" s="1">
        <f ca="1">('Profiles, Pc, Summer, S1'!G3*(RANDBETWEEN(90,100))/100*(40/100))+('Profiles, Pc, Winter, S1'!G3*(RANDBETWEEN(90,100))/100*(60/100))</f>
        <v>0.10085244892116176</v>
      </c>
      <c r="H3" s="1">
        <f ca="1">('Profiles, Pc, Summer, S1'!H3*(RANDBETWEEN(90,100))/100*(40/100))+('Profiles, Pc, Winter, S1'!H3*(RANDBETWEEN(90,100))/100*(60/100))</f>
        <v>0.12093625070071286</v>
      </c>
      <c r="I3" s="1">
        <f ca="1">('Profiles, Pc, Summer, S1'!I3*(RANDBETWEEN(90,100))/100*(40/100))+('Profiles, Pc, Winter, S1'!I3*(RANDBETWEEN(90,100))/100*(60/100))</f>
        <v>0.14718732572023527</v>
      </c>
      <c r="J3" s="1">
        <f ca="1">('Profiles, Pc, Summer, S1'!J3*(RANDBETWEEN(90,100))/100*(40/100))+('Profiles, Pc, Winter, S1'!J3*(RANDBETWEEN(90,100))/100*(60/100))</f>
        <v>0.15350239640889418</v>
      </c>
      <c r="K3" s="1">
        <f ca="1">('Profiles, Pc, Summer, S1'!K3*(RANDBETWEEN(90,100))/100*(40/100))+('Profiles, Pc, Winter, S1'!K3*(RANDBETWEEN(90,100))/100*(60/100))</f>
        <v>0.16541045558851009</v>
      </c>
      <c r="L3" s="1">
        <f ca="1">('Profiles, Pc, Summer, S1'!L3*(RANDBETWEEN(90,100))/100*(40/100))+('Profiles, Pc, Winter, S1'!L3*(RANDBETWEEN(90,100))/100*(60/100))</f>
        <v>0.15803304096382662</v>
      </c>
      <c r="M3" s="1">
        <f ca="1">('Profiles, Pc, Summer, S1'!M3*(RANDBETWEEN(90,100))/100*(40/100))+('Profiles, Pc, Winter, S1'!M3*(RANDBETWEEN(90,100))/100*(60/100))</f>
        <v>0.16022263950887267</v>
      </c>
      <c r="N3" s="1">
        <f ca="1">('Profiles, Pc, Summer, S1'!N3*(RANDBETWEEN(90,100))/100*(40/100))+('Profiles, Pc, Winter, S1'!N3*(RANDBETWEEN(90,100))/100*(60/100))</f>
        <v>0.16147785868808545</v>
      </c>
      <c r="O3" s="1">
        <f ca="1">('Profiles, Pc, Summer, S1'!O3*(RANDBETWEEN(90,100))/100*(40/100))+('Profiles, Pc, Winter, S1'!O3*(RANDBETWEEN(90,100))/100*(60/100))</f>
        <v>0.15287046688158509</v>
      </c>
      <c r="P3" s="1">
        <f ca="1">('Profiles, Pc, Summer, S1'!P3*(RANDBETWEEN(90,100))/100*(40/100))+('Profiles, Pc, Winter, S1'!P3*(RANDBETWEEN(90,100))/100*(60/100))</f>
        <v>0.13653576850334243</v>
      </c>
      <c r="Q3" s="1">
        <f ca="1">('Profiles, Pc, Summer, S1'!Q3*(RANDBETWEEN(90,100))/100*(40/100))+('Profiles, Pc, Winter, S1'!Q3*(RANDBETWEEN(90,100))/100*(60/100))</f>
        <v>0.14068954825080421</v>
      </c>
      <c r="R3" s="1">
        <f ca="1">('Profiles, Pc, Summer, S1'!R3*(RANDBETWEEN(90,100))/100*(40/100))+('Profiles, Pc, Winter, S1'!R3*(RANDBETWEEN(90,100))/100*(60/100))</f>
        <v>0.15676999459905999</v>
      </c>
      <c r="S3" s="1">
        <f ca="1">('Profiles, Pc, Summer, S1'!S3*(RANDBETWEEN(90,100))/100*(40/100))+('Profiles, Pc, Winter, S1'!S3*(RANDBETWEEN(90,100))/100*(60/100))</f>
        <v>0.17565604496380338</v>
      </c>
      <c r="T3" s="1">
        <f ca="1">('Profiles, Pc, Summer, S1'!T3*(RANDBETWEEN(90,100))/100*(40/100))+('Profiles, Pc, Winter, S1'!T3*(RANDBETWEEN(90,100))/100*(60/100))</f>
        <v>0.17537164445744174</v>
      </c>
      <c r="U3" s="1">
        <f ca="1">('Profiles, Pc, Summer, S1'!U3*(RANDBETWEEN(90,100))/100*(40/100))+('Profiles, Pc, Winter, S1'!U3*(RANDBETWEEN(90,100))/100*(60/100))</f>
        <v>0.16914295946428137</v>
      </c>
      <c r="V3" s="1">
        <f ca="1">('Profiles, Pc, Summer, S1'!V3*(RANDBETWEEN(90,100))/100*(40/100))+('Profiles, Pc, Winter, S1'!V3*(RANDBETWEEN(90,100))/100*(60/100))</f>
        <v>0.17260839900296557</v>
      </c>
      <c r="W3" s="1">
        <f ca="1">('Profiles, Pc, Summer, S1'!W3*(RANDBETWEEN(90,100))/100*(40/100))+('Profiles, Pc, Winter, S1'!W3*(RANDBETWEEN(90,100))/100*(60/100))</f>
        <v>0.15758320276639304</v>
      </c>
      <c r="X3" s="1">
        <f ca="1">('Profiles, Pc, Summer, S1'!X3*(RANDBETWEEN(90,100))/100*(40/100))+('Profiles, Pc, Winter, S1'!X3*(RANDBETWEEN(90,100))/100*(60/100))</f>
        <v>0.136360549379686</v>
      </c>
      <c r="Y3" s="1">
        <f ca="1">('Profiles, Pc, Summer, S1'!Y3*(RANDBETWEEN(90,100))/100*(40/100))+('Profiles, Pc, Winter, S1'!Y3*(RANDBETWEEN(90,100))/100*(60/100))</f>
        <v>0.1236690365904928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0.27025722505168037</v>
      </c>
      <c r="C4" s="1">
        <f ca="1">('Profiles, Pc, Summer, S1'!C4*(RANDBETWEEN(90,100))/100*(40/100))+('Profiles, Pc, Winter, S1'!C4*(RANDBETWEEN(90,100))/100*(60/100))</f>
        <v>0.23870056600094613</v>
      </c>
      <c r="D4" s="1">
        <f ca="1">('Profiles, Pc, Summer, S1'!D4*(RANDBETWEEN(90,100))/100*(40/100))+('Profiles, Pc, Winter, S1'!D4*(RANDBETWEEN(90,100))/100*(60/100))</f>
        <v>0.23466746406354622</v>
      </c>
      <c r="E4" s="1">
        <f ca="1">('Profiles, Pc, Summer, S1'!E4*(RANDBETWEEN(90,100))/100*(40/100))+('Profiles, Pc, Winter, S1'!E4*(RANDBETWEEN(90,100))/100*(60/100))</f>
        <v>0.24005428784367044</v>
      </c>
      <c r="F4" s="1">
        <f ca="1">('Profiles, Pc, Summer, S1'!F4*(RANDBETWEEN(90,100))/100*(40/100))+('Profiles, Pc, Winter, S1'!F4*(RANDBETWEEN(90,100))/100*(60/100))</f>
        <v>0.24778751493994383</v>
      </c>
      <c r="G4" s="1">
        <f ca="1">('Profiles, Pc, Summer, S1'!G4*(RANDBETWEEN(90,100))/100*(40/100))+('Profiles, Pc, Winter, S1'!G4*(RANDBETWEEN(90,100))/100*(60/100))</f>
        <v>0.26333957090932636</v>
      </c>
      <c r="H4" s="1">
        <f ca="1">('Profiles, Pc, Summer, S1'!H4*(RANDBETWEEN(90,100))/100*(40/100))+('Profiles, Pc, Winter, S1'!H4*(RANDBETWEEN(90,100))/100*(60/100))</f>
        <v>0.42332859092709202</v>
      </c>
      <c r="I4" s="1">
        <f ca="1">('Profiles, Pc, Summer, S1'!I4*(RANDBETWEEN(90,100))/100*(40/100))+('Profiles, Pc, Winter, S1'!I4*(RANDBETWEEN(90,100))/100*(60/100))</f>
        <v>0.48620567285396465</v>
      </c>
      <c r="J4" s="1">
        <f ca="1">('Profiles, Pc, Summer, S1'!J4*(RANDBETWEEN(90,100))/100*(40/100))+('Profiles, Pc, Winter, S1'!J4*(RANDBETWEEN(90,100))/100*(60/100))</f>
        <v>0.522367585513689</v>
      </c>
      <c r="K4" s="1">
        <f ca="1">('Profiles, Pc, Summer, S1'!K4*(RANDBETWEEN(90,100))/100*(40/100))+('Profiles, Pc, Winter, S1'!K4*(RANDBETWEEN(90,100))/100*(60/100))</f>
        <v>0.4807550981411316</v>
      </c>
      <c r="L4" s="1">
        <f ca="1">('Profiles, Pc, Summer, S1'!L4*(RANDBETWEEN(90,100))/100*(40/100))+('Profiles, Pc, Winter, S1'!L4*(RANDBETWEEN(90,100))/100*(60/100))</f>
        <v>0.49987411002566834</v>
      </c>
      <c r="M4" s="1">
        <f ca="1">('Profiles, Pc, Summer, S1'!M4*(RANDBETWEEN(90,100))/100*(40/100))+('Profiles, Pc, Winter, S1'!M4*(RANDBETWEEN(90,100))/100*(60/100))</f>
        <v>0.4894578254985158</v>
      </c>
      <c r="N4" s="1">
        <f ca="1">('Profiles, Pc, Summer, S1'!N4*(RANDBETWEEN(90,100))/100*(40/100))+('Profiles, Pc, Winter, S1'!N4*(RANDBETWEEN(90,100))/100*(60/100))</f>
        <v>0.52284364925363935</v>
      </c>
      <c r="O4" s="1">
        <f ca="1">('Profiles, Pc, Summer, S1'!O4*(RANDBETWEEN(90,100))/100*(40/100))+('Profiles, Pc, Winter, S1'!O4*(RANDBETWEEN(90,100))/100*(60/100))</f>
        <v>0.46912636657569118</v>
      </c>
      <c r="P4" s="1">
        <f ca="1">('Profiles, Pc, Summer, S1'!P4*(RANDBETWEEN(90,100))/100*(40/100))+('Profiles, Pc, Winter, S1'!P4*(RANDBETWEEN(90,100))/100*(60/100))</f>
        <v>0.41827509029164395</v>
      </c>
      <c r="Q4" s="1">
        <f ca="1">('Profiles, Pc, Summer, S1'!Q4*(RANDBETWEEN(90,100))/100*(40/100))+('Profiles, Pc, Winter, S1'!Q4*(RANDBETWEEN(90,100))/100*(60/100))</f>
        <v>0.40384538060213571</v>
      </c>
      <c r="R4" s="1">
        <f ca="1">('Profiles, Pc, Summer, S1'!R4*(RANDBETWEEN(90,100))/100*(40/100))+('Profiles, Pc, Winter, S1'!R4*(RANDBETWEEN(90,100))/100*(60/100))</f>
        <v>0.43078100315783363</v>
      </c>
      <c r="S4" s="1">
        <f ca="1">('Profiles, Pc, Summer, S1'!S4*(RANDBETWEEN(90,100))/100*(40/100))+('Profiles, Pc, Winter, S1'!S4*(RANDBETWEEN(90,100))/100*(60/100))</f>
        <v>0.42141225535762206</v>
      </c>
      <c r="T4" s="1">
        <f ca="1">('Profiles, Pc, Summer, S1'!T4*(RANDBETWEEN(90,100))/100*(40/100))+('Profiles, Pc, Winter, S1'!T4*(RANDBETWEEN(90,100))/100*(60/100))</f>
        <v>0.40598018030295613</v>
      </c>
      <c r="U4" s="1">
        <f ca="1">('Profiles, Pc, Summer, S1'!U4*(RANDBETWEEN(90,100))/100*(40/100))+('Profiles, Pc, Winter, S1'!U4*(RANDBETWEEN(90,100))/100*(60/100))</f>
        <v>0.41963526066385659</v>
      </c>
      <c r="V4" s="1">
        <f ca="1">('Profiles, Pc, Summer, S1'!V4*(RANDBETWEEN(90,100))/100*(40/100))+('Profiles, Pc, Winter, S1'!V4*(RANDBETWEEN(90,100))/100*(60/100))</f>
        <v>0.4282415567295994</v>
      </c>
      <c r="W4" s="1">
        <f ca="1">('Profiles, Pc, Summer, S1'!W4*(RANDBETWEEN(90,100))/100*(40/100))+('Profiles, Pc, Winter, S1'!W4*(RANDBETWEEN(90,100))/100*(60/100))</f>
        <v>0.39301724159119544</v>
      </c>
      <c r="X4" s="1">
        <f ca="1">('Profiles, Pc, Summer, S1'!X4*(RANDBETWEEN(90,100))/100*(40/100))+('Profiles, Pc, Winter, S1'!X4*(RANDBETWEEN(90,100))/100*(60/100))</f>
        <v>0.34766962786882205</v>
      </c>
      <c r="Y4" s="1">
        <f ca="1">('Profiles, Pc, Summer, S1'!Y4*(RANDBETWEEN(90,100))/100*(40/100))+('Profiles, Pc, Winter, S1'!Y4*(RANDBETWEEN(90,100))/100*(60/100))</f>
        <v>0.29315336479683918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2.7938108261240796E-2</v>
      </c>
      <c r="C5" s="1">
        <f ca="1">('Profiles, Pc, Summer, S1'!C5*(RANDBETWEEN(90,100))/100*(40/100))+('Profiles, Pc, Winter, S1'!C5*(RANDBETWEEN(90,100))/100*(60/100))</f>
        <v>1.8822109977078935E-2</v>
      </c>
      <c r="D5" s="1">
        <f ca="1">('Profiles, Pc, Summer, S1'!D5*(RANDBETWEEN(90,100))/100*(40/100))+('Profiles, Pc, Winter, S1'!D5*(RANDBETWEEN(90,100))/100*(60/100))</f>
        <v>1.7253416991360966E-2</v>
      </c>
      <c r="E5" s="1">
        <f ca="1">('Profiles, Pc, Summer, S1'!E5*(RANDBETWEEN(90,100))/100*(40/100))+('Profiles, Pc, Winter, S1'!E5*(RANDBETWEEN(90,100))/100*(60/100))</f>
        <v>1.55274827036367E-2</v>
      </c>
      <c r="F5" s="1">
        <f ca="1">('Profiles, Pc, Summer, S1'!F5*(RANDBETWEEN(90,100))/100*(40/100))+('Profiles, Pc, Winter, S1'!F5*(RANDBETWEEN(90,100))/100*(60/100))</f>
        <v>1.5620905743957567E-2</v>
      </c>
      <c r="G5" s="1">
        <f ca="1">('Profiles, Pc, Summer, S1'!G5*(RANDBETWEEN(90,100))/100*(40/100))+('Profiles, Pc, Winter, S1'!G5*(RANDBETWEEN(90,100))/100*(60/100))</f>
        <v>2.4453073462081566E-2</v>
      </c>
      <c r="H5" s="1">
        <f ca="1">('Profiles, Pc, Summer, S1'!H5*(RANDBETWEEN(90,100))/100*(40/100))+('Profiles, Pc, Winter, S1'!H5*(RANDBETWEEN(90,100))/100*(60/100))</f>
        <v>4.920762658674064E-2</v>
      </c>
      <c r="I5" s="1">
        <f ca="1">('Profiles, Pc, Summer, S1'!I5*(RANDBETWEEN(90,100))/100*(40/100))+('Profiles, Pc, Winter, S1'!I5*(RANDBETWEEN(90,100))/100*(60/100))</f>
        <v>7.0495429450778385E-2</v>
      </c>
      <c r="J5" s="1">
        <f ca="1">('Profiles, Pc, Summer, S1'!J5*(RANDBETWEEN(90,100))/100*(40/100))+('Profiles, Pc, Winter, S1'!J5*(RANDBETWEEN(90,100))/100*(60/100))</f>
        <v>8.4854213799206324E-2</v>
      </c>
      <c r="K5" s="1">
        <f ca="1">('Profiles, Pc, Summer, S1'!K5*(RANDBETWEEN(90,100))/100*(40/100))+('Profiles, Pc, Winter, S1'!K5*(RANDBETWEEN(90,100))/100*(60/100))</f>
        <v>7.8512917852333969E-2</v>
      </c>
      <c r="L5" s="1">
        <f ca="1">('Profiles, Pc, Summer, S1'!L5*(RANDBETWEEN(90,100))/100*(40/100))+('Profiles, Pc, Winter, S1'!L5*(RANDBETWEEN(90,100))/100*(60/100))</f>
        <v>7.5816125134732182E-2</v>
      </c>
      <c r="M5" s="1">
        <f ca="1">('Profiles, Pc, Summer, S1'!M5*(RANDBETWEEN(90,100))/100*(40/100))+('Profiles, Pc, Winter, S1'!M5*(RANDBETWEEN(90,100))/100*(60/100))</f>
        <v>6.8835451906680431E-2</v>
      </c>
      <c r="N5" s="1">
        <f ca="1">('Profiles, Pc, Summer, S1'!N5*(RANDBETWEEN(90,100))/100*(40/100))+('Profiles, Pc, Winter, S1'!N5*(RANDBETWEEN(90,100))/100*(60/100))</f>
        <v>7.4737248727012803E-2</v>
      </c>
      <c r="O5" s="1">
        <f ca="1">('Profiles, Pc, Summer, S1'!O5*(RANDBETWEEN(90,100))/100*(40/100))+('Profiles, Pc, Winter, S1'!O5*(RANDBETWEEN(90,100))/100*(60/100))</f>
        <v>6.9901298688812161E-2</v>
      </c>
      <c r="P5" s="1">
        <f ca="1">('Profiles, Pc, Summer, S1'!P5*(RANDBETWEEN(90,100))/100*(40/100))+('Profiles, Pc, Winter, S1'!P5*(RANDBETWEEN(90,100))/100*(60/100))</f>
        <v>6.7110753996423023E-2</v>
      </c>
      <c r="Q5" s="1">
        <f ca="1">('Profiles, Pc, Summer, S1'!Q5*(RANDBETWEEN(90,100))/100*(40/100))+('Profiles, Pc, Winter, S1'!Q5*(RANDBETWEEN(90,100))/100*(60/100))</f>
        <v>6.3156699080067102E-2</v>
      </c>
      <c r="R5" s="1">
        <f ca="1">('Profiles, Pc, Summer, S1'!R5*(RANDBETWEEN(90,100))/100*(40/100))+('Profiles, Pc, Winter, S1'!R5*(RANDBETWEEN(90,100))/100*(60/100))</f>
        <v>7.0553205532135288E-2</v>
      </c>
      <c r="S5" s="1">
        <f ca="1">('Profiles, Pc, Summer, S1'!S5*(RANDBETWEEN(90,100))/100*(40/100))+('Profiles, Pc, Winter, S1'!S5*(RANDBETWEEN(90,100))/100*(60/100))</f>
        <v>9.7479934521596187E-2</v>
      </c>
      <c r="T5" s="1">
        <f ca="1">('Profiles, Pc, Summer, S1'!T5*(RANDBETWEEN(90,100))/100*(40/100))+('Profiles, Pc, Winter, S1'!T5*(RANDBETWEEN(90,100))/100*(60/100))</f>
        <v>9.0591885251700519E-2</v>
      </c>
      <c r="U5" s="1">
        <f ca="1">('Profiles, Pc, Summer, S1'!U5*(RANDBETWEEN(90,100))/100*(40/100))+('Profiles, Pc, Winter, S1'!U5*(RANDBETWEEN(90,100))/100*(60/100))</f>
        <v>8.8815530758518751E-2</v>
      </c>
      <c r="V5" s="1">
        <f ca="1">('Profiles, Pc, Summer, S1'!V5*(RANDBETWEEN(90,100))/100*(40/100))+('Profiles, Pc, Winter, S1'!V5*(RANDBETWEEN(90,100))/100*(60/100))</f>
        <v>8.89328756663266E-2</v>
      </c>
      <c r="W5" s="1">
        <f ca="1">('Profiles, Pc, Summer, S1'!W5*(RANDBETWEEN(90,100))/100*(40/100))+('Profiles, Pc, Winter, S1'!W5*(RANDBETWEEN(90,100))/100*(60/100))</f>
        <v>8.4173499420067466E-2</v>
      </c>
      <c r="X5" s="1">
        <f ca="1">('Profiles, Pc, Summer, S1'!X5*(RANDBETWEEN(90,100))/100*(40/100))+('Profiles, Pc, Winter, S1'!X5*(RANDBETWEEN(90,100))/100*(60/100))</f>
        <v>5.9409855478152737E-2</v>
      </c>
      <c r="Y5" s="1">
        <f ca="1">('Profiles, Pc, Summer, S1'!Y5*(RANDBETWEEN(90,100))/100*(40/100))+('Profiles, Pc, Winter, S1'!Y5*(RANDBETWEEN(90,100))/100*(60/100))</f>
        <v>4.4786161159553348E-2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0.25297957866032733</v>
      </c>
      <c r="C6" s="1">
        <f ca="1">('Profiles, Pc, Summer, S1'!C6*(RANDBETWEEN(90,100))/100*(40/100))+('Profiles, Pc, Winter, S1'!C6*(RANDBETWEEN(90,100))/100*(60/100))</f>
        <v>0.21794837087431745</v>
      </c>
      <c r="D6" s="1">
        <f ca="1">('Profiles, Pc, Summer, S1'!D6*(RANDBETWEEN(90,100))/100*(40/100))+('Profiles, Pc, Winter, S1'!D6*(RANDBETWEEN(90,100))/100*(60/100))</f>
        <v>0.2135506593931398</v>
      </c>
      <c r="E6" s="1">
        <f ca="1">('Profiles, Pc, Summer, S1'!E6*(RANDBETWEEN(90,100))/100*(40/100))+('Profiles, Pc, Winter, S1'!E6*(RANDBETWEEN(90,100))/100*(60/100))</f>
        <v>0.21184691821631585</v>
      </c>
      <c r="F6" s="1">
        <f ca="1">('Profiles, Pc, Summer, S1'!F6*(RANDBETWEEN(90,100))/100*(40/100))+('Profiles, Pc, Winter, S1'!F6*(RANDBETWEEN(90,100))/100*(60/100))</f>
        <v>0.20428907464602769</v>
      </c>
      <c r="G6" s="1">
        <f ca="1">('Profiles, Pc, Summer, S1'!G6*(RANDBETWEEN(90,100))/100*(40/100))+('Profiles, Pc, Winter, S1'!G6*(RANDBETWEEN(90,100))/100*(60/100))</f>
        <v>0.22873483927286248</v>
      </c>
      <c r="H6" s="1">
        <f ca="1">('Profiles, Pc, Summer, S1'!H6*(RANDBETWEEN(90,100))/100*(40/100))+('Profiles, Pc, Winter, S1'!H6*(RANDBETWEEN(90,100))/100*(60/100))</f>
        <v>0.28097871231924482</v>
      </c>
      <c r="I6" s="1">
        <f ca="1">('Profiles, Pc, Summer, S1'!I6*(RANDBETWEEN(90,100))/100*(40/100))+('Profiles, Pc, Winter, S1'!I6*(RANDBETWEEN(90,100))/100*(60/100))</f>
        <v>0.32194268908264051</v>
      </c>
      <c r="J6" s="1">
        <f ca="1">('Profiles, Pc, Summer, S1'!J6*(RANDBETWEEN(90,100))/100*(40/100))+('Profiles, Pc, Winter, S1'!J6*(RANDBETWEEN(90,100))/100*(60/100))</f>
        <v>0.34125500651319851</v>
      </c>
      <c r="K6" s="1">
        <f ca="1">('Profiles, Pc, Summer, S1'!K6*(RANDBETWEEN(90,100))/100*(40/100))+('Profiles, Pc, Winter, S1'!K6*(RANDBETWEEN(90,100))/100*(60/100))</f>
        <v>0.35276471905373097</v>
      </c>
      <c r="L6" s="1">
        <f ca="1">('Profiles, Pc, Summer, S1'!L6*(RANDBETWEEN(90,100))/100*(40/100))+('Profiles, Pc, Winter, S1'!L6*(RANDBETWEEN(90,100))/100*(60/100))</f>
        <v>0.35391596612665155</v>
      </c>
      <c r="M6" s="1">
        <f ca="1">('Profiles, Pc, Summer, S1'!M6*(RANDBETWEEN(90,100))/100*(40/100))+('Profiles, Pc, Winter, S1'!M6*(RANDBETWEEN(90,100))/100*(60/100))</f>
        <v>0.37083053784971298</v>
      </c>
      <c r="N6" s="1">
        <f ca="1">('Profiles, Pc, Summer, S1'!N6*(RANDBETWEEN(90,100))/100*(40/100))+('Profiles, Pc, Winter, S1'!N6*(RANDBETWEEN(90,100))/100*(60/100))</f>
        <v>0.36545561801168602</v>
      </c>
      <c r="O6" s="1">
        <f ca="1">('Profiles, Pc, Summer, S1'!O6*(RANDBETWEEN(90,100))/100*(40/100))+('Profiles, Pc, Winter, S1'!O6*(RANDBETWEEN(90,100))/100*(60/100))</f>
        <v>0.34190855061963321</v>
      </c>
      <c r="P6" s="1">
        <f ca="1">('Profiles, Pc, Summer, S1'!P6*(RANDBETWEEN(90,100))/100*(40/100))+('Profiles, Pc, Winter, S1'!P6*(RANDBETWEEN(90,100))/100*(60/100))</f>
        <v>0.3599582346772775</v>
      </c>
      <c r="Q6" s="1">
        <f ca="1">('Profiles, Pc, Summer, S1'!Q6*(RANDBETWEEN(90,100))/100*(40/100))+('Profiles, Pc, Winter, S1'!Q6*(RANDBETWEEN(90,100))/100*(60/100))</f>
        <v>0.36093978913823166</v>
      </c>
      <c r="R6" s="1">
        <f ca="1">('Profiles, Pc, Summer, S1'!R6*(RANDBETWEEN(90,100))/100*(40/100))+('Profiles, Pc, Winter, S1'!R6*(RANDBETWEEN(90,100))/100*(60/100))</f>
        <v>0.36283217407652724</v>
      </c>
      <c r="S6" s="1">
        <f ca="1">('Profiles, Pc, Summer, S1'!S6*(RANDBETWEEN(90,100))/100*(40/100))+('Profiles, Pc, Winter, S1'!S6*(RANDBETWEEN(90,100))/100*(60/100))</f>
        <v>0.41013442011007323</v>
      </c>
      <c r="T6" s="1">
        <f ca="1">('Profiles, Pc, Summer, S1'!T6*(RANDBETWEEN(90,100))/100*(40/100))+('Profiles, Pc, Winter, S1'!T6*(RANDBETWEEN(90,100))/100*(60/100))</f>
        <v>0.39979269699112474</v>
      </c>
      <c r="U6" s="1">
        <f ca="1">('Profiles, Pc, Summer, S1'!U6*(RANDBETWEEN(90,100))/100*(40/100))+('Profiles, Pc, Winter, S1'!U6*(RANDBETWEEN(90,100))/100*(60/100))</f>
        <v>0.39284742794014527</v>
      </c>
      <c r="V6" s="1">
        <f ca="1">('Profiles, Pc, Summer, S1'!V6*(RANDBETWEEN(90,100))/100*(40/100))+('Profiles, Pc, Winter, S1'!V6*(RANDBETWEEN(90,100))/100*(60/100))</f>
        <v>0.398013491431364</v>
      </c>
      <c r="W6" s="1">
        <f ca="1">('Profiles, Pc, Summer, S1'!W6*(RANDBETWEEN(90,100))/100*(40/100))+('Profiles, Pc, Winter, S1'!W6*(RANDBETWEEN(90,100))/100*(60/100))</f>
        <v>0.38495289403205274</v>
      </c>
      <c r="X6" s="1">
        <f ca="1">('Profiles, Pc, Summer, S1'!X6*(RANDBETWEEN(90,100))/100*(40/100))+('Profiles, Pc, Winter, S1'!X6*(RANDBETWEEN(90,100))/100*(60/100))</f>
        <v>0.34989619053858095</v>
      </c>
      <c r="Y6" s="1">
        <f ca="1">('Profiles, Pc, Summer, S1'!Y6*(RANDBETWEEN(90,100))/100*(40/100))+('Profiles, Pc, Winter, S1'!Y6*(RANDBETWEEN(90,100))/100*(60/100))</f>
        <v>0.31757520155945024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0.42971154939410822</v>
      </c>
      <c r="C7" s="1">
        <f ca="1">('Profiles, Pc, Summer, S1'!C7*(RANDBETWEEN(90,100))/100*(40/100))+('Profiles, Pc, Winter, S1'!C7*(RANDBETWEEN(90,100))/100*(60/100))</f>
        <v>0.40226415682957223</v>
      </c>
      <c r="D7" s="1">
        <f ca="1">('Profiles, Pc, Summer, S1'!D7*(RANDBETWEEN(90,100))/100*(40/100))+('Profiles, Pc, Winter, S1'!D7*(RANDBETWEEN(90,100))/100*(60/100))</f>
        <v>0.37795332203225829</v>
      </c>
      <c r="E7" s="1">
        <f ca="1">('Profiles, Pc, Summer, S1'!E7*(RANDBETWEEN(90,100))/100*(40/100))+('Profiles, Pc, Winter, S1'!E7*(RANDBETWEEN(90,100))/100*(60/100))</f>
        <v>0.37598276883963144</v>
      </c>
      <c r="F7" s="1">
        <f ca="1">('Profiles, Pc, Summer, S1'!F7*(RANDBETWEEN(90,100))/100*(40/100))+('Profiles, Pc, Winter, S1'!F7*(RANDBETWEEN(90,100))/100*(60/100))</f>
        <v>0.39656948005095993</v>
      </c>
      <c r="G7" s="1">
        <f ca="1">('Profiles, Pc, Summer, S1'!G7*(RANDBETWEEN(90,100))/100*(40/100))+('Profiles, Pc, Winter, S1'!G7*(RANDBETWEEN(90,100))/100*(60/100))</f>
        <v>0.42180151104354213</v>
      </c>
      <c r="H7" s="1">
        <f ca="1">('Profiles, Pc, Summer, S1'!H7*(RANDBETWEEN(90,100))/100*(40/100))+('Profiles, Pc, Winter, S1'!H7*(RANDBETWEEN(90,100))/100*(60/100))</f>
        <v>0.46963989751735474</v>
      </c>
      <c r="I7" s="1">
        <f ca="1">('Profiles, Pc, Summer, S1'!I7*(RANDBETWEEN(90,100))/100*(40/100))+('Profiles, Pc, Winter, S1'!I7*(RANDBETWEEN(90,100))/100*(60/100))</f>
        <v>0.54589765462453199</v>
      </c>
      <c r="J7" s="1">
        <f ca="1">('Profiles, Pc, Summer, S1'!J7*(RANDBETWEEN(90,100))/100*(40/100))+('Profiles, Pc, Winter, S1'!J7*(RANDBETWEEN(90,100))/100*(60/100))</f>
        <v>0.61792880207463907</v>
      </c>
      <c r="K7" s="1">
        <f ca="1">('Profiles, Pc, Summer, S1'!K7*(RANDBETWEEN(90,100))/100*(40/100))+('Profiles, Pc, Winter, S1'!K7*(RANDBETWEEN(90,100))/100*(60/100))</f>
        <v>0.60904334913017322</v>
      </c>
      <c r="L7" s="1">
        <f ca="1">('Profiles, Pc, Summer, S1'!L7*(RANDBETWEEN(90,100))/100*(40/100))+('Profiles, Pc, Winter, S1'!L7*(RANDBETWEEN(90,100))/100*(60/100))</f>
        <v>0.60249115230307582</v>
      </c>
      <c r="M7" s="1">
        <f ca="1">('Profiles, Pc, Summer, S1'!M7*(RANDBETWEEN(90,100))/100*(40/100))+('Profiles, Pc, Winter, S1'!M7*(RANDBETWEEN(90,100))/100*(60/100))</f>
        <v>0.61308843536772906</v>
      </c>
      <c r="N7" s="1">
        <f ca="1">('Profiles, Pc, Summer, S1'!N7*(RANDBETWEEN(90,100))/100*(40/100))+('Profiles, Pc, Winter, S1'!N7*(RANDBETWEEN(90,100))/100*(60/100))</f>
        <v>0.60453561364486008</v>
      </c>
      <c r="O7" s="1">
        <f ca="1">('Profiles, Pc, Summer, S1'!O7*(RANDBETWEEN(90,100))/100*(40/100))+('Profiles, Pc, Winter, S1'!O7*(RANDBETWEEN(90,100))/100*(60/100))</f>
        <v>0.59260874120043883</v>
      </c>
      <c r="P7" s="1">
        <f ca="1">('Profiles, Pc, Summer, S1'!P7*(RANDBETWEEN(90,100))/100*(40/100))+('Profiles, Pc, Winter, S1'!P7*(RANDBETWEEN(90,100))/100*(60/100))</f>
        <v>0.57558263248414332</v>
      </c>
      <c r="Q7" s="1">
        <f ca="1">('Profiles, Pc, Summer, S1'!Q7*(RANDBETWEEN(90,100))/100*(40/100))+('Profiles, Pc, Winter, S1'!Q7*(RANDBETWEEN(90,100))/100*(60/100))</f>
        <v>0.55362666849409814</v>
      </c>
      <c r="R7" s="1">
        <f ca="1">('Profiles, Pc, Summer, S1'!R7*(RANDBETWEEN(90,100))/100*(40/100))+('Profiles, Pc, Winter, S1'!R7*(RANDBETWEEN(90,100))/100*(60/100))</f>
        <v>0.55254673998842829</v>
      </c>
      <c r="S7" s="1">
        <f ca="1">('Profiles, Pc, Summer, S1'!S7*(RANDBETWEEN(90,100))/100*(40/100))+('Profiles, Pc, Winter, S1'!S7*(RANDBETWEEN(90,100))/100*(60/100))</f>
        <v>0.57597431362684448</v>
      </c>
      <c r="T7" s="1">
        <f ca="1">('Profiles, Pc, Summer, S1'!T7*(RANDBETWEEN(90,100))/100*(40/100))+('Profiles, Pc, Winter, S1'!T7*(RANDBETWEEN(90,100))/100*(60/100))</f>
        <v>0.51581166832394421</v>
      </c>
      <c r="U7" s="1">
        <f ca="1">('Profiles, Pc, Summer, S1'!U7*(RANDBETWEEN(90,100))/100*(40/100))+('Profiles, Pc, Winter, S1'!U7*(RANDBETWEEN(90,100))/100*(60/100))</f>
        <v>0.55382499221549375</v>
      </c>
      <c r="V7" s="1">
        <f ca="1">('Profiles, Pc, Summer, S1'!V7*(RANDBETWEEN(90,100))/100*(40/100))+('Profiles, Pc, Winter, S1'!V7*(RANDBETWEEN(90,100))/100*(60/100))</f>
        <v>0.53561528824060056</v>
      </c>
      <c r="W7" s="1">
        <f ca="1">('Profiles, Pc, Summer, S1'!W7*(RANDBETWEEN(90,100))/100*(40/100))+('Profiles, Pc, Winter, S1'!W7*(RANDBETWEEN(90,100))/100*(60/100))</f>
        <v>0.51261677625799562</v>
      </c>
      <c r="X7" s="1">
        <f ca="1">('Profiles, Pc, Summer, S1'!X7*(RANDBETWEEN(90,100))/100*(40/100))+('Profiles, Pc, Winter, S1'!X7*(RANDBETWEEN(90,100))/100*(60/100))</f>
        <v>0.47419550199861904</v>
      </c>
      <c r="Y7" s="1">
        <f ca="1">('Profiles, Pc, Summer, S1'!Y7*(RANDBETWEEN(90,100))/100*(40/100))+('Profiles, Pc, Winter, S1'!Y7*(RANDBETWEEN(90,100))/100*(60/100))</f>
        <v>0.44052229611227689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0.20791982172206852</v>
      </c>
      <c r="C8" s="1">
        <f ca="1">('Profiles, Pc, Summer, S1'!C8*(RANDBETWEEN(90,100))/100*(40/100))+('Profiles, Pc, Winter, S1'!C8*(RANDBETWEEN(90,100))/100*(60/100))</f>
        <v>0.18773349305726988</v>
      </c>
      <c r="D8" s="1">
        <f ca="1">('Profiles, Pc, Summer, S1'!D8*(RANDBETWEEN(90,100))/100*(40/100))+('Profiles, Pc, Winter, S1'!D8*(RANDBETWEEN(90,100))/100*(60/100))</f>
        <v>0.18450307012388428</v>
      </c>
      <c r="E8" s="1">
        <f ca="1">('Profiles, Pc, Summer, S1'!E8*(RANDBETWEEN(90,100))/100*(40/100))+('Profiles, Pc, Winter, S1'!E8*(RANDBETWEEN(90,100))/100*(60/100))</f>
        <v>0.18086127641835503</v>
      </c>
      <c r="F8" s="1">
        <f ca="1">('Profiles, Pc, Summer, S1'!F8*(RANDBETWEEN(90,100))/100*(40/100))+('Profiles, Pc, Winter, S1'!F8*(RANDBETWEEN(90,100))/100*(60/100))</f>
        <v>0.17572240835152347</v>
      </c>
      <c r="G8" s="1">
        <f ca="1">('Profiles, Pc, Summer, S1'!G8*(RANDBETWEEN(90,100))/100*(40/100))+('Profiles, Pc, Winter, S1'!G8*(RANDBETWEEN(90,100))/100*(60/100))</f>
        <v>0.20323234456504546</v>
      </c>
      <c r="H8" s="1">
        <f ca="1">('Profiles, Pc, Summer, S1'!H8*(RANDBETWEEN(90,100))/100*(40/100))+('Profiles, Pc, Winter, S1'!H8*(RANDBETWEEN(90,100))/100*(60/100))</f>
        <v>0.25996632953940202</v>
      </c>
      <c r="I8" s="1">
        <f ca="1">('Profiles, Pc, Summer, S1'!I8*(RANDBETWEEN(90,100))/100*(40/100))+('Profiles, Pc, Winter, S1'!I8*(RANDBETWEEN(90,100))/100*(60/100))</f>
        <v>0.32323169247762923</v>
      </c>
      <c r="J8" s="1">
        <f ca="1">('Profiles, Pc, Summer, S1'!J8*(RANDBETWEEN(90,100))/100*(40/100))+('Profiles, Pc, Winter, S1'!J8*(RANDBETWEEN(90,100))/100*(60/100))</f>
        <v>0.34845071432658359</v>
      </c>
      <c r="K8" s="1">
        <f ca="1">('Profiles, Pc, Summer, S1'!K8*(RANDBETWEEN(90,100))/100*(40/100))+('Profiles, Pc, Winter, S1'!K8*(RANDBETWEEN(90,100))/100*(60/100))</f>
        <v>0.38490546663627467</v>
      </c>
      <c r="L8" s="1">
        <f ca="1">('Profiles, Pc, Summer, S1'!L8*(RANDBETWEEN(90,100))/100*(40/100))+('Profiles, Pc, Winter, S1'!L8*(RANDBETWEEN(90,100))/100*(60/100))</f>
        <v>0.38562295491053622</v>
      </c>
      <c r="M8" s="1">
        <f ca="1">('Profiles, Pc, Summer, S1'!M8*(RANDBETWEEN(90,100))/100*(40/100))+('Profiles, Pc, Winter, S1'!M8*(RANDBETWEEN(90,100))/100*(60/100))</f>
        <v>0.38615562715201446</v>
      </c>
      <c r="N8" s="1">
        <f ca="1">('Profiles, Pc, Summer, S1'!N8*(RANDBETWEEN(90,100))/100*(40/100))+('Profiles, Pc, Winter, S1'!N8*(RANDBETWEEN(90,100))/100*(60/100))</f>
        <v>0.3578556424899566</v>
      </c>
      <c r="O8" s="1">
        <f ca="1">('Profiles, Pc, Summer, S1'!O8*(RANDBETWEEN(90,100))/100*(40/100))+('Profiles, Pc, Winter, S1'!O8*(RANDBETWEEN(90,100))/100*(60/100))</f>
        <v>0.36722108480980387</v>
      </c>
      <c r="P8" s="1">
        <f ca="1">('Profiles, Pc, Summer, S1'!P8*(RANDBETWEEN(90,100))/100*(40/100))+('Profiles, Pc, Winter, S1'!P8*(RANDBETWEEN(90,100))/100*(60/100))</f>
        <v>0.34726537007750047</v>
      </c>
      <c r="Q8" s="1">
        <f ca="1">('Profiles, Pc, Summer, S1'!Q8*(RANDBETWEEN(90,100))/100*(40/100))+('Profiles, Pc, Winter, S1'!Q8*(RANDBETWEEN(90,100))/100*(60/100))</f>
        <v>0.33297468574883432</v>
      </c>
      <c r="R8" s="1">
        <f ca="1">('Profiles, Pc, Summer, S1'!R8*(RANDBETWEEN(90,100))/100*(40/100))+('Profiles, Pc, Winter, S1'!R8*(RANDBETWEEN(90,100))/100*(60/100))</f>
        <v>0.3593252943784993</v>
      </c>
      <c r="S8" s="1">
        <f ca="1">('Profiles, Pc, Summer, S1'!S8*(RANDBETWEEN(90,100))/100*(40/100))+('Profiles, Pc, Winter, S1'!S8*(RANDBETWEEN(90,100))/100*(60/100))</f>
        <v>0.34768199191569604</v>
      </c>
      <c r="T8" s="1">
        <f ca="1">('Profiles, Pc, Summer, S1'!T8*(RANDBETWEEN(90,100))/100*(40/100))+('Profiles, Pc, Winter, S1'!T8*(RANDBETWEEN(90,100))/100*(60/100))</f>
        <v>0.34140091520835497</v>
      </c>
      <c r="U8" s="1">
        <f ca="1">('Profiles, Pc, Summer, S1'!U8*(RANDBETWEEN(90,100))/100*(40/100))+('Profiles, Pc, Winter, S1'!U8*(RANDBETWEEN(90,100))/100*(60/100))</f>
        <v>0.34075908815704359</v>
      </c>
      <c r="V8" s="1">
        <f ca="1">('Profiles, Pc, Summer, S1'!V8*(RANDBETWEEN(90,100))/100*(40/100))+('Profiles, Pc, Winter, S1'!V8*(RANDBETWEEN(90,100))/100*(60/100))</f>
        <v>0.32636720186376933</v>
      </c>
      <c r="W8" s="1">
        <f ca="1">('Profiles, Pc, Summer, S1'!W8*(RANDBETWEEN(90,100))/100*(40/100))+('Profiles, Pc, Winter, S1'!W8*(RANDBETWEEN(90,100))/100*(60/100))</f>
        <v>0.28100671465960692</v>
      </c>
      <c r="X8" s="1">
        <f ca="1">('Profiles, Pc, Summer, S1'!X8*(RANDBETWEEN(90,100))/100*(40/100))+('Profiles, Pc, Winter, S1'!X8*(RANDBETWEEN(90,100))/100*(60/100))</f>
        <v>0.24939436180632257</v>
      </c>
      <c r="Y8" s="1">
        <f ca="1">('Profiles, Pc, Summer, S1'!Y8*(RANDBETWEEN(90,100))/100*(40/100))+('Profiles, Pc, Winter, S1'!Y8*(RANDBETWEEN(90,100))/100*(60/100))</f>
        <v>0.22584124739011002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0.13320699950407944</v>
      </c>
      <c r="C9" s="1">
        <f ca="1">('Profiles, Pc, Summer, S1'!C9*(RANDBETWEEN(90,100))/100*(40/100))+('Profiles, Pc, Winter, S1'!C9*(RANDBETWEEN(90,100))/100*(60/100))</f>
        <v>0.12464757424676033</v>
      </c>
      <c r="D9" s="1">
        <f ca="1">('Profiles, Pc, Summer, S1'!D9*(RANDBETWEEN(90,100))/100*(40/100))+('Profiles, Pc, Winter, S1'!D9*(RANDBETWEEN(90,100))/100*(60/100))</f>
        <v>0.12553119574025412</v>
      </c>
      <c r="E9" s="1">
        <f ca="1">('Profiles, Pc, Summer, S1'!E9*(RANDBETWEEN(90,100))/100*(40/100))+('Profiles, Pc, Winter, S1'!E9*(RANDBETWEEN(90,100))/100*(60/100))</f>
        <v>0.12347478416950257</v>
      </c>
      <c r="F9" s="1">
        <f ca="1">('Profiles, Pc, Summer, S1'!F9*(RANDBETWEEN(90,100))/100*(40/100))+('Profiles, Pc, Winter, S1'!F9*(RANDBETWEEN(90,100))/100*(60/100))</f>
        <v>0.13076430345252654</v>
      </c>
      <c r="G9" s="1">
        <f ca="1">('Profiles, Pc, Summer, S1'!G9*(RANDBETWEEN(90,100))/100*(40/100))+('Profiles, Pc, Winter, S1'!G9*(RANDBETWEEN(90,100))/100*(60/100))</f>
        <v>0.15101783055207063</v>
      </c>
      <c r="H9" s="1">
        <f ca="1">('Profiles, Pc, Summer, S1'!H9*(RANDBETWEEN(90,100))/100*(40/100))+('Profiles, Pc, Winter, S1'!H9*(RANDBETWEEN(90,100))/100*(60/100))</f>
        <v>0.25623628300191931</v>
      </c>
      <c r="I9" s="1">
        <f ca="1">('Profiles, Pc, Summer, S1'!I9*(RANDBETWEEN(90,100))/100*(40/100))+('Profiles, Pc, Winter, S1'!I9*(RANDBETWEEN(90,100))/100*(60/100))</f>
        <v>0.29315995701821612</v>
      </c>
      <c r="J9" s="1">
        <f ca="1">('Profiles, Pc, Summer, S1'!J9*(RANDBETWEEN(90,100))/100*(40/100))+('Profiles, Pc, Winter, S1'!J9*(RANDBETWEEN(90,100))/100*(60/100))</f>
        <v>0.31479818016783123</v>
      </c>
      <c r="K9" s="1">
        <f ca="1">('Profiles, Pc, Summer, S1'!K9*(RANDBETWEEN(90,100))/100*(40/100))+('Profiles, Pc, Winter, S1'!K9*(RANDBETWEEN(90,100))/100*(60/100))</f>
        <v>0.3032890337608275</v>
      </c>
      <c r="L9" s="1">
        <f ca="1">('Profiles, Pc, Summer, S1'!L9*(RANDBETWEEN(90,100))/100*(40/100))+('Profiles, Pc, Winter, S1'!L9*(RANDBETWEEN(90,100))/100*(60/100))</f>
        <v>0.32888240260581048</v>
      </c>
      <c r="M9" s="1">
        <f ca="1">('Profiles, Pc, Summer, S1'!M9*(RANDBETWEEN(90,100))/100*(40/100))+('Profiles, Pc, Winter, S1'!M9*(RANDBETWEEN(90,100))/100*(60/100))</f>
        <v>0.32339079940114968</v>
      </c>
      <c r="N9" s="1">
        <f ca="1">('Profiles, Pc, Summer, S1'!N9*(RANDBETWEEN(90,100))/100*(40/100))+('Profiles, Pc, Winter, S1'!N9*(RANDBETWEEN(90,100))/100*(60/100))</f>
        <v>0.3183162647909567</v>
      </c>
      <c r="O9" s="1">
        <f ca="1">('Profiles, Pc, Summer, S1'!O9*(RANDBETWEEN(90,100))/100*(40/100))+('Profiles, Pc, Winter, S1'!O9*(RANDBETWEEN(90,100))/100*(60/100))</f>
        <v>0.31865911209226588</v>
      </c>
      <c r="P9" s="1">
        <f ca="1">('Profiles, Pc, Summer, S1'!P9*(RANDBETWEEN(90,100))/100*(40/100))+('Profiles, Pc, Winter, S1'!P9*(RANDBETWEEN(90,100))/100*(60/100))</f>
        <v>0.2730710866194021</v>
      </c>
      <c r="Q9" s="1">
        <f ca="1">('Profiles, Pc, Summer, S1'!Q9*(RANDBETWEEN(90,100))/100*(40/100))+('Profiles, Pc, Winter, S1'!Q9*(RANDBETWEEN(90,100))/100*(60/100))</f>
        <v>0.24888382666473005</v>
      </c>
      <c r="R9" s="1">
        <f ca="1">('Profiles, Pc, Summer, S1'!R9*(RANDBETWEEN(90,100))/100*(40/100))+('Profiles, Pc, Winter, S1'!R9*(RANDBETWEEN(90,100))/100*(60/100))</f>
        <v>0.24011484491522928</v>
      </c>
      <c r="S9" s="1">
        <f ca="1">('Profiles, Pc, Summer, S1'!S9*(RANDBETWEEN(90,100))/100*(40/100))+('Profiles, Pc, Winter, S1'!S9*(RANDBETWEEN(90,100))/100*(60/100))</f>
        <v>0.26344066543517375</v>
      </c>
      <c r="T9" s="1">
        <f ca="1">('Profiles, Pc, Summer, S1'!T9*(RANDBETWEEN(90,100))/100*(40/100))+('Profiles, Pc, Winter, S1'!T9*(RANDBETWEEN(90,100))/100*(60/100))</f>
        <v>0.25870666728127534</v>
      </c>
      <c r="U9" s="1">
        <f ca="1">('Profiles, Pc, Summer, S1'!U9*(RANDBETWEEN(90,100))/100*(40/100))+('Profiles, Pc, Winter, S1'!U9*(RANDBETWEEN(90,100))/100*(60/100))</f>
        <v>0.25064392097144628</v>
      </c>
      <c r="V9" s="1">
        <f ca="1">('Profiles, Pc, Summer, S1'!V9*(RANDBETWEEN(90,100))/100*(40/100))+('Profiles, Pc, Winter, S1'!V9*(RANDBETWEEN(90,100))/100*(60/100))</f>
        <v>0.24915453069886923</v>
      </c>
      <c r="W9" s="1">
        <f ca="1">('Profiles, Pc, Summer, S1'!W9*(RANDBETWEEN(90,100))/100*(40/100))+('Profiles, Pc, Winter, S1'!W9*(RANDBETWEEN(90,100))/100*(60/100))</f>
        <v>0.2262484514684798</v>
      </c>
      <c r="X9" s="1">
        <f ca="1">('Profiles, Pc, Summer, S1'!X9*(RANDBETWEEN(90,100))/100*(40/100))+('Profiles, Pc, Winter, S1'!X9*(RANDBETWEEN(90,100))/100*(60/100))</f>
        <v>0.17080972653698864</v>
      </c>
      <c r="Y9" s="1">
        <f ca="1">('Profiles, Pc, Summer, S1'!Y9*(RANDBETWEEN(90,100))/100*(40/100))+('Profiles, Pc, Winter, S1'!Y9*(RANDBETWEEN(90,100))/100*(60/100))</f>
        <v>0.15576414833606544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0.1379777496718875</v>
      </c>
      <c r="C10" s="1">
        <f ca="1">('Profiles, Pc, Summer, S1'!C10*(RANDBETWEEN(90,100))/100*(40/100))+('Profiles, Pc, Winter, S1'!C10*(RANDBETWEEN(90,100))/100*(60/100))</f>
        <v>0.13102294662171127</v>
      </c>
      <c r="D10" s="1">
        <f ca="1">('Profiles, Pc, Summer, S1'!D10*(RANDBETWEEN(90,100))/100*(40/100))+('Profiles, Pc, Winter, S1'!D10*(RANDBETWEEN(90,100))/100*(60/100))</f>
        <v>0.13435698484449901</v>
      </c>
      <c r="E10" s="1">
        <f ca="1">('Profiles, Pc, Summer, S1'!E10*(RANDBETWEEN(90,100))/100*(40/100))+('Profiles, Pc, Winter, S1'!E10*(RANDBETWEEN(90,100))/100*(60/100))</f>
        <v>0.12687996715443903</v>
      </c>
      <c r="F10" s="1">
        <f ca="1">('Profiles, Pc, Summer, S1'!F10*(RANDBETWEEN(90,100))/100*(40/100))+('Profiles, Pc, Winter, S1'!F10*(RANDBETWEEN(90,100))/100*(60/100))</f>
        <v>0.13224110773938702</v>
      </c>
      <c r="G10" s="1">
        <f ca="1">('Profiles, Pc, Summer, S1'!G10*(RANDBETWEEN(90,100))/100*(40/100))+('Profiles, Pc, Winter, S1'!G10*(RANDBETWEEN(90,100))/100*(60/100))</f>
        <v>0.13608761027620586</v>
      </c>
      <c r="H10" s="1">
        <f ca="1">('Profiles, Pc, Summer, S1'!H10*(RANDBETWEEN(90,100))/100*(40/100))+('Profiles, Pc, Winter, S1'!H10*(RANDBETWEEN(90,100))/100*(60/100))</f>
        <v>0.12742763988380443</v>
      </c>
      <c r="I10" s="1">
        <f ca="1">('Profiles, Pc, Summer, S1'!I10*(RANDBETWEEN(90,100))/100*(40/100))+('Profiles, Pc, Winter, S1'!I10*(RANDBETWEEN(90,100))/100*(60/100))</f>
        <v>0.14116989913501105</v>
      </c>
      <c r="J10" s="1">
        <f ca="1">('Profiles, Pc, Summer, S1'!J10*(RANDBETWEEN(90,100))/100*(40/100))+('Profiles, Pc, Winter, S1'!J10*(RANDBETWEEN(90,100))/100*(60/100))</f>
        <v>0.13095097073440196</v>
      </c>
      <c r="K10" s="1">
        <f ca="1">('Profiles, Pc, Summer, S1'!K10*(RANDBETWEEN(90,100))/100*(40/100))+('Profiles, Pc, Winter, S1'!K10*(RANDBETWEEN(90,100))/100*(60/100))</f>
        <v>0.12886552869726542</v>
      </c>
      <c r="L10" s="1">
        <f ca="1">('Profiles, Pc, Summer, S1'!L10*(RANDBETWEEN(90,100))/100*(40/100))+('Profiles, Pc, Winter, S1'!L10*(RANDBETWEEN(90,100))/100*(60/100))</f>
        <v>0.13334694553127166</v>
      </c>
      <c r="M10" s="1">
        <f ca="1">('Profiles, Pc, Summer, S1'!M10*(RANDBETWEEN(90,100))/100*(40/100))+('Profiles, Pc, Winter, S1'!M10*(RANDBETWEEN(90,100))/100*(60/100))</f>
        <v>0.1432730294890372</v>
      </c>
      <c r="N10" s="1">
        <f ca="1">('Profiles, Pc, Summer, S1'!N10*(RANDBETWEEN(90,100))/100*(40/100))+('Profiles, Pc, Winter, S1'!N10*(RANDBETWEEN(90,100))/100*(60/100))</f>
        <v>0.14124839418777441</v>
      </c>
      <c r="O10" s="1">
        <f ca="1">('Profiles, Pc, Summer, S1'!O10*(RANDBETWEEN(90,100))/100*(40/100))+('Profiles, Pc, Winter, S1'!O10*(RANDBETWEEN(90,100))/100*(60/100))</f>
        <v>0.14971475821135433</v>
      </c>
      <c r="P10" s="1">
        <f ca="1">('Profiles, Pc, Summer, S1'!P10*(RANDBETWEEN(90,100))/100*(40/100))+('Profiles, Pc, Winter, S1'!P10*(RANDBETWEEN(90,100))/100*(60/100))</f>
        <v>0.14657595771517037</v>
      </c>
      <c r="Q10" s="1">
        <f ca="1">('Profiles, Pc, Summer, S1'!Q10*(RANDBETWEEN(90,100))/100*(40/100))+('Profiles, Pc, Winter, S1'!Q10*(RANDBETWEEN(90,100))/100*(60/100))</f>
        <v>0.14279753866779618</v>
      </c>
      <c r="R10" s="1">
        <f ca="1">('Profiles, Pc, Summer, S1'!R10*(RANDBETWEEN(90,100))/100*(40/100))+('Profiles, Pc, Winter, S1'!R10*(RANDBETWEEN(90,100))/100*(60/100))</f>
        <v>0.15116296380374031</v>
      </c>
      <c r="S10" s="1">
        <f ca="1">('Profiles, Pc, Summer, S1'!S10*(RANDBETWEEN(90,100))/100*(40/100))+('Profiles, Pc, Winter, S1'!S10*(RANDBETWEEN(90,100))/100*(60/100))</f>
        <v>0.14394259256849845</v>
      </c>
      <c r="T10" s="1">
        <f ca="1">('Profiles, Pc, Summer, S1'!T10*(RANDBETWEEN(90,100))/100*(40/100))+('Profiles, Pc, Winter, S1'!T10*(RANDBETWEEN(90,100))/100*(60/100))</f>
        <v>0.14311100470324181</v>
      </c>
      <c r="U10" s="1">
        <f ca="1">('Profiles, Pc, Summer, S1'!U10*(RANDBETWEEN(90,100))/100*(40/100))+('Profiles, Pc, Winter, S1'!U10*(RANDBETWEEN(90,100))/100*(60/100))</f>
        <v>0.14913816331750979</v>
      </c>
      <c r="V10" s="1">
        <f ca="1">('Profiles, Pc, Summer, S1'!V10*(RANDBETWEEN(90,100))/100*(40/100))+('Profiles, Pc, Winter, S1'!V10*(RANDBETWEEN(90,100))/100*(60/100))</f>
        <v>0.15024355898587743</v>
      </c>
      <c r="W10" s="1">
        <f ca="1">('Profiles, Pc, Summer, S1'!W10*(RANDBETWEEN(90,100))/100*(40/100))+('Profiles, Pc, Winter, S1'!W10*(RANDBETWEEN(90,100))/100*(60/100))</f>
        <v>0.15551737027561327</v>
      </c>
      <c r="X10" s="1">
        <f ca="1">('Profiles, Pc, Summer, S1'!X10*(RANDBETWEEN(90,100))/100*(40/100))+('Profiles, Pc, Winter, S1'!X10*(RANDBETWEEN(90,100))/100*(60/100))</f>
        <v>0.13599190228932995</v>
      </c>
      <c r="Y10" s="1">
        <f ca="1">('Profiles, Pc, Summer, S1'!Y10*(RANDBETWEEN(90,100))/100*(40/100))+('Profiles, Pc, Winter, S1'!Y10*(RANDBETWEEN(90,100))/100*(60/100))</f>
        <v>0.1360958678353113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0.17456199692875801</v>
      </c>
      <c r="C11" s="1">
        <f ca="1">('Profiles, Pc, Summer, S1'!C11*(RANDBETWEEN(90,100))/100*(40/100))+('Profiles, Pc, Winter, S1'!C11*(RANDBETWEEN(90,100))/100*(60/100))</f>
        <v>0.15658913454837733</v>
      </c>
      <c r="D11" s="1">
        <f ca="1">('Profiles, Pc, Summer, S1'!D11*(RANDBETWEEN(90,100))/100*(40/100))+('Profiles, Pc, Winter, S1'!D11*(RANDBETWEEN(90,100))/100*(60/100))</f>
        <v>0.15577640961804515</v>
      </c>
      <c r="E11" s="1">
        <f ca="1">('Profiles, Pc, Summer, S1'!E11*(RANDBETWEEN(90,100))/100*(40/100))+('Profiles, Pc, Winter, S1'!E11*(RANDBETWEEN(90,100))/100*(60/100))</f>
        <v>0.16423040107743447</v>
      </c>
      <c r="F11" s="1">
        <f ca="1">('Profiles, Pc, Summer, S1'!F11*(RANDBETWEEN(90,100))/100*(40/100))+('Profiles, Pc, Winter, S1'!F11*(RANDBETWEEN(90,100))/100*(60/100))</f>
        <v>0.16082010744385961</v>
      </c>
      <c r="G11" s="1">
        <f ca="1">('Profiles, Pc, Summer, S1'!G11*(RANDBETWEEN(90,100))/100*(40/100))+('Profiles, Pc, Winter, S1'!G11*(RANDBETWEEN(90,100))/100*(60/100))</f>
        <v>0.17567942230684305</v>
      </c>
      <c r="H11" s="1">
        <f ca="1">('Profiles, Pc, Summer, S1'!H11*(RANDBETWEEN(90,100))/100*(40/100))+('Profiles, Pc, Winter, S1'!H11*(RANDBETWEEN(90,100))/100*(60/100))</f>
        <v>0.22176521869076676</v>
      </c>
      <c r="I11" s="1">
        <f ca="1">('Profiles, Pc, Summer, S1'!I11*(RANDBETWEEN(90,100))/100*(40/100))+('Profiles, Pc, Winter, S1'!I11*(RANDBETWEEN(90,100))/100*(60/100))</f>
        <v>0.25594502763448079</v>
      </c>
      <c r="J11" s="1">
        <f ca="1">('Profiles, Pc, Summer, S1'!J11*(RANDBETWEEN(90,100))/100*(40/100))+('Profiles, Pc, Winter, S1'!J11*(RANDBETWEEN(90,100))/100*(60/100))</f>
        <v>0.28725168009597513</v>
      </c>
      <c r="K11" s="1">
        <f ca="1">('Profiles, Pc, Summer, S1'!K11*(RANDBETWEEN(90,100))/100*(40/100))+('Profiles, Pc, Winter, S1'!K11*(RANDBETWEEN(90,100))/100*(60/100))</f>
        <v>0.29664525719215967</v>
      </c>
      <c r="L11" s="1">
        <f ca="1">('Profiles, Pc, Summer, S1'!L11*(RANDBETWEEN(90,100))/100*(40/100))+('Profiles, Pc, Winter, S1'!L11*(RANDBETWEEN(90,100))/100*(60/100))</f>
        <v>0.28297360567995322</v>
      </c>
      <c r="M11" s="1">
        <f ca="1">('Profiles, Pc, Summer, S1'!M11*(RANDBETWEEN(90,100))/100*(40/100))+('Profiles, Pc, Winter, S1'!M11*(RANDBETWEEN(90,100))/100*(60/100))</f>
        <v>0.28506531375803079</v>
      </c>
      <c r="N11" s="1">
        <f ca="1">('Profiles, Pc, Summer, S1'!N11*(RANDBETWEEN(90,100))/100*(40/100))+('Profiles, Pc, Winter, S1'!N11*(RANDBETWEEN(90,100))/100*(60/100))</f>
        <v>0.29983207718865723</v>
      </c>
      <c r="O11" s="1">
        <f ca="1">('Profiles, Pc, Summer, S1'!O11*(RANDBETWEEN(90,100))/100*(40/100))+('Profiles, Pc, Winter, S1'!O11*(RANDBETWEEN(90,100))/100*(60/100))</f>
        <v>0.28004105312111283</v>
      </c>
      <c r="P11" s="1">
        <f ca="1">('Profiles, Pc, Summer, S1'!P11*(RANDBETWEEN(90,100))/100*(40/100))+('Profiles, Pc, Winter, S1'!P11*(RANDBETWEEN(90,100))/100*(60/100))</f>
        <v>0.28540454859010167</v>
      </c>
      <c r="Q11" s="1">
        <f ca="1">('Profiles, Pc, Summer, S1'!Q11*(RANDBETWEEN(90,100))/100*(40/100))+('Profiles, Pc, Winter, S1'!Q11*(RANDBETWEEN(90,100))/100*(60/100))</f>
        <v>0.25385635219246583</v>
      </c>
      <c r="R11" s="1">
        <f ca="1">('Profiles, Pc, Summer, S1'!R11*(RANDBETWEEN(90,100))/100*(40/100))+('Profiles, Pc, Winter, S1'!R11*(RANDBETWEEN(90,100))/100*(60/100))</f>
        <v>0.26707751324008255</v>
      </c>
      <c r="S11" s="1">
        <f ca="1">('Profiles, Pc, Summer, S1'!S11*(RANDBETWEEN(90,100))/100*(40/100))+('Profiles, Pc, Winter, S1'!S11*(RANDBETWEEN(90,100))/100*(60/100))</f>
        <v>0.27917409795540088</v>
      </c>
      <c r="T11" s="1">
        <f ca="1">('Profiles, Pc, Summer, S1'!T11*(RANDBETWEEN(90,100))/100*(40/100))+('Profiles, Pc, Winter, S1'!T11*(RANDBETWEEN(90,100))/100*(60/100))</f>
        <v>0.28323497223124017</v>
      </c>
      <c r="U11" s="1">
        <f ca="1">('Profiles, Pc, Summer, S1'!U11*(RANDBETWEEN(90,100))/100*(40/100))+('Profiles, Pc, Winter, S1'!U11*(RANDBETWEEN(90,100))/100*(60/100))</f>
        <v>0.282609422693196</v>
      </c>
      <c r="V11" s="1">
        <f ca="1">('Profiles, Pc, Summer, S1'!V11*(RANDBETWEEN(90,100))/100*(40/100))+('Profiles, Pc, Winter, S1'!V11*(RANDBETWEEN(90,100))/100*(60/100))</f>
        <v>0.27652028888049424</v>
      </c>
      <c r="W11" s="1">
        <f ca="1">('Profiles, Pc, Summer, S1'!W11*(RANDBETWEEN(90,100))/100*(40/100))+('Profiles, Pc, Winter, S1'!W11*(RANDBETWEEN(90,100))/100*(60/100))</f>
        <v>0.2518887427451772</v>
      </c>
      <c r="X11" s="1">
        <f ca="1">('Profiles, Pc, Summer, S1'!X11*(RANDBETWEEN(90,100))/100*(40/100))+('Profiles, Pc, Winter, S1'!X11*(RANDBETWEEN(90,100))/100*(60/100))</f>
        <v>0.23332160968575297</v>
      </c>
      <c r="Y11" s="1">
        <f ca="1">('Profiles, Pc, Summer, S1'!Y11*(RANDBETWEEN(90,100))/100*(40/100))+('Profiles, Pc, Winter, S1'!Y11*(RANDBETWEEN(90,100))/100*(60/100))</f>
        <v>0.20814838882420972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6.1301046622721914E-2</v>
      </c>
      <c r="C12" s="1">
        <f ca="1">('Profiles, Pc, Summer, S1'!C12*(RANDBETWEEN(90,100))/100*(40/100))+('Profiles, Pc, Winter, S1'!C12*(RANDBETWEEN(90,100))/100*(60/100))</f>
        <v>5.5171884109804323E-2</v>
      </c>
      <c r="D12" s="1">
        <f ca="1">('Profiles, Pc, Summer, S1'!D12*(RANDBETWEEN(90,100))/100*(40/100))+('Profiles, Pc, Winter, S1'!D12*(RANDBETWEEN(90,100))/100*(60/100))</f>
        <v>5.4777091632887992E-2</v>
      </c>
      <c r="E12" s="1">
        <f ca="1">('Profiles, Pc, Summer, S1'!E12*(RANDBETWEEN(90,100))/100*(40/100))+('Profiles, Pc, Winter, S1'!E12*(RANDBETWEEN(90,100))/100*(60/100))</f>
        <v>5.3584910691411893E-2</v>
      </c>
      <c r="F12" s="1">
        <f ca="1">('Profiles, Pc, Summer, S1'!F12*(RANDBETWEEN(90,100))/100*(40/100))+('Profiles, Pc, Winter, S1'!F12*(RANDBETWEEN(90,100))/100*(60/100))</f>
        <v>5.3211351687041483E-2</v>
      </c>
      <c r="G12" s="1">
        <f ca="1">('Profiles, Pc, Summer, S1'!G12*(RANDBETWEEN(90,100))/100*(40/100))+('Profiles, Pc, Winter, S1'!G12*(RANDBETWEEN(90,100))/100*(60/100))</f>
        <v>6.7012946375885035E-2</v>
      </c>
      <c r="H12" s="1">
        <f ca="1">('Profiles, Pc, Summer, S1'!H12*(RANDBETWEEN(90,100))/100*(40/100))+('Profiles, Pc, Winter, S1'!H12*(RANDBETWEEN(90,100))/100*(60/100))</f>
        <v>7.9880233192594505E-2</v>
      </c>
      <c r="I12" s="1">
        <f ca="1">('Profiles, Pc, Summer, S1'!I12*(RANDBETWEEN(90,100))/100*(40/100))+('Profiles, Pc, Winter, S1'!I12*(RANDBETWEEN(90,100))/100*(60/100))</f>
        <v>9.2718844398838735E-2</v>
      </c>
      <c r="J12" s="1">
        <f ca="1">('Profiles, Pc, Summer, S1'!J12*(RANDBETWEEN(90,100))/100*(40/100))+('Profiles, Pc, Winter, S1'!J12*(RANDBETWEEN(90,100))/100*(60/100))</f>
        <v>8.3265299019383177E-2</v>
      </c>
      <c r="K12" s="1">
        <f ca="1">('Profiles, Pc, Summer, S1'!K12*(RANDBETWEEN(90,100))/100*(40/100))+('Profiles, Pc, Winter, S1'!K12*(RANDBETWEEN(90,100))/100*(60/100))</f>
        <v>6.9149668383933466E-2</v>
      </c>
      <c r="L12" s="1">
        <f ca="1">('Profiles, Pc, Summer, S1'!L12*(RANDBETWEEN(90,100))/100*(40/100))+('Profiles, Pc, Winter, S1'!L12*(RANDBETWEEN(90,100))/100*(60/100))</f>
        <v>0.1068833689724063</v>
      </c>
      <c r="M12" s="1">
        <f ca="1">('Profiles, Pc, Summer, S1'!M12*(RANDBETWEEN(90,100))/100*(40/100))+('Profiles, Pc, Winter, S1'!M12*(RANDBETWEEN(90,100))/100*(60/100))</f>
        <v>0.10394846211324511</v>
      </c>
      <c r="N12" s="1">
        <f ca="1">('Profiles, Pc, Summer, S1'!N12*(RANDBETWEEN(90,100))/100*(40/100))+('Profiles, Pc, Winter, S1'!N12*(RANDBETWEEN(90,100))/100*(60/100))</f>
        <v>0.10343863621379173</v>
      </c>
      <c r="O12" s="1">
        <f ca="1">('Profiles, Pc, Summer, S1'!O12*(RANDBETWEEN(90,100))/100*(40/100))+('Profiles, Pc, Winter, S1'!O12*(RANDBETWEEN(90,100))/100*(60/100))</f>
        <v>9.5836906706643604E-2</v>
      </c>
      <c r="P12" s="1">
        <f ca="1">('Profiles, Pc, Summer, S1'!P12*(RANDBETWEEN(90,100))/100*(40/100))+('Profiles, Pc, Winter, S1'!P12*(RANDBETWEEN(90,100))/100*(60/100))</f>
        <v>9.4483390168952949E-2</v>
      </c>
      <c r="Q12" s="1">
        <f ca="1">('Profiles, Pc, Summer, S1'!Q12*(RANDBETWEEN(90,100))/100*(40/100))+('Profiles, Pc, Winter, S1'!Q12*(RANDBETWEEN(90,100))/100*(60/100))</f>
        <v>9.0592935047822856E-2</v>
      </c>
      <c r="R12" s="1">
        <f ca="1">('Profiles, Pc, Summer, S1'!R12*(RANDBETWEEN(90,100))/100*(40/100))+('Profiles, Pc, Winter, S1'!R12*(RANDBETWEEN(90,100))/100*(60/100))</f>
        <v>9.8290781402439298E-2</v>
      </c>
      <c r="S12" s="1">
        <f ca="1">('Profiles, Pc, Summer, S1'!S12*(RANDBETWEEN(90,100))/100*(40/100))+('Profiles, Pc, Winter, S1'!S12*(RANDBETWEEN(90,100))/100*(60/100))</f>
        <v>0.1091607837443662</v>
      </c>
      <c r="T12" s="1">
        <f ca="1">('Profiles, Pc, Summer, S1'!T12*(RANDBETWEEN(90,100))/100*(40/100))+('Profiles, Pc, Winter, S1'!T12*(RANDBETWEEN(90,100))/100*(60/100))</f>
        <v>0.11211879024226792</v>
      </c>
      <c r="U12" s="1">
        <f ca="1">('Profiles, Pc, Summer, S1'!U12*(RANDBETWEEN(90,100))/100*(40/100))+('Profiles, Pc, Winter, S1'!U12*(RANDBETWEEN(90,100))/100*(60/100))</f>
        <v>0.10615950212949379</v>
      </c>
      <c r="V12" s="1">
        <f ca="1">('Profiles, Pc, Summer, S1'!V12*(RANDBETWEEN(90,100))/100*(40/100))+('Profiles, Pc, Winter, S1'!V12*(RANDBETWEEN(90,100))/100*(60/100))</f>
        <v>0.11362449437356734</v>
      </c>
      <c r="W12" s="1">
        <f ca="1">('Profiles, Pc, Summer, S1'!W12*(RANDBETWEEN(90,100))/100*(40/100))+('Profiles, Pc, Winter, S1'!W12*(RANDBETWEEN(90,100))/100*(60/100))</f>
        <v>0.10428226385186465</v>
      </c>
      <c r="X12" s="1">
        <f ca="1">('Profiles, Pc, Summer, S1'!X12*(RANDBETWEEN(90,100))/100*(40/100))+('Profiles, Pc, Winter, S1'!X12*(RANDBETWEEN(90,100))/100*(60/100))</f>
        <v>8.723771457136334E-2</v>
      </c>
      <c r="Y12" s="1">
        <f ca="1">('Profiles, Pc, Summer, S1'!Y12*(RANDBETWEEN(90,100))/100*(40/100))+('Profiles, Pc, Winter, S1'!Y12*(RANDBETWEEN(90,100))/100*(60/100))</f>
        <v>7.8236254637397279E-2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0.34093886428893461</v>
      </c>
      <c r="C13" s="1">
        <f ca="1">('Profiles, Pc, Summer, S1'!C13*(RANDBETWEEN(90,100))/100*(40/100))+('Profiles, Pc, Winter, S1'!C13*(RANDBETWEEN(90,100))/100*(60/100))</f>
        <v>0.35524628312777295</v>
      </c>
      <c r="D13" s="1">
        <f ca="1">('Profiles, Pc, Summer, S1'!D13*(RANDBETWEEN(90,100))/100*(40/100))+('Profiles, Pc, Winter, S1'!D13*(RANDBETWEEN(90,100))/100*(60/100))</f>
        <v>0.36936720985176696</v>
      </c>
      <c r="E13" s="1">
        <f ca="1">('Profiles, Pc, Summer, S1'!E13*(RANDBETWEEN(90,100))/100*(40/100))+('Profiles, Pc, Winter, S1'!E13*(RANDBETWEEN(90,100))/100*(60/100))</f>
        <v>0.3330921413028356</v>
      </c>
      <c r="F13" s="1">
        <f ca="1">('Profiles, Pc, Summer, S1'!F13*(RANDBETWEEN(90,100))/100*(40/100))+('Profiles, Pc, Winter, S1'!F13*(RANDBETWEEN(90,100))/100*(60/100))</f>
        <v>0.33597482712279264</v>
      </c>
      <c r="G13" s="1">
        <f ca="1">('Profiles, Pc, Summer, S1'!G13*(RANDBETWEEN(90,100))/100*(40/100))+('Profiles, Pc, Winter, S1'!G13*(RANDBETWEEN(90,100))/100*(60/100))</f>
        <v>0.35221564597406185</v>
      </c>
      <c r="H13" s="1">
        <f ca="1">('Profiles, Pc, Summer, S1'!H13*(RANDBETWEEN(90,100))/100*(40/100))+('Profiles, Pc, Winter, S1'!H13*(RANDBETWEEN(90,100))/100*(60/100))</f>
        <v>0.36220381429206006</v>
      </c>
      <c r="I13" s="1">
        <f ca="1">('Profiles, Pc, Summer, S1'!I13*(RANDBETWEEN(90,100))/100*(40/100))+('Profiles, Pc, Winter, S1'!I13*(RANDBETWEEN(90,100))/100*(60/100))</f>
        <v>0.36201090493175797</v>
      </c>
      <c r="J13" s="1">
        <f ca="1">('Profiles, Pc, Summer, S1'!J13*(RANDBETWEEN(90,100))/100*(40/100))+('Profiles, Pc, Winter, S1'!J13*(RANDBETWEEN(90,100))/100*(60/100))</f>
        <v>0.30716886216752148</v>
      </c>
      <c r="K13" s="1">
        <f ca="1">('Profiles, Pc, Summer, S1'!K13*(RANDBETWEEN(90,100))/100*(40/100))+('Profiles, Pc, Winter, S1'!K13*(RANDBETWEEN(90,100))/100*(60/100))</f>
        <v>0.27331564353704352</v>
      </c>
      <c r="L13" s="1">
        <f ca="1">('Profiles, Pc, Summer, S1'!L13*(RANDBETWEEN(90,100))/100*(40/100))+('Profiles, Pc, Winter, S1'!L13*(RANDBETWEEN(90,100))/100*(60/100))</f>
        <v>0.35373009792768761</v>
      </c>
      <c r="M13" s="1">
        <f ca="1">('Profiles, Pc, Summer, S1'!M13*(RANDBETWEEN(90,100))/100*(40/100))+('Profiles, Pc, Winter, S1'!M13*(RANDBETWEEN(90,100))/100*(60/100))</f>
        <v>0.37028180890348578</v>
      </c>
      <c r="N13" s="1">
        <f ca="1">('Profiles, Pc, Summer, S1'!N13*(RANDBETWEEN(90,100))/100*(40/100))+('Profiles, Pc, Winter, S1'!N13*(RANDBETWEEN(90,100))/100*(60/100))</f>
        <v>0.35900399255018567</v>
      </c>
      <c r="O13" s="1">
        <f ca="1">('Profiles, Pc, Summer, S1'!O13*(RANDBETWEEN(90,100))/100*(40/100))+('Profiles, Pc, Winter, S1'!O13*(RANDBETWEEN(90,100))/100*(60/100))</f>
        <v>0.38179332040322678</v>
      </c>
      <c r="P13" s="1">
        <f ca="1">('Profiles, Pc, Summer, S1'!P13*(RANDBETWEEN(90,100))/100*(40/100))+('Profiles, Pc, Winter, S1'!P13*(RANDBETWEEN(90,100))/100*(60/100))</f>
        <v>0.34989938495754619</v>
      </c>
      <c r="Q13" s="1">
        <f ca="1">('Profiles, Pc, Summer, S1'!Q13*(RANDBETWEEN(90,100))/100*(40/100))+('Profiles, Pc, Winter, S1'!Q13*(RANDBETWEEN(90,100))/100*(60/100))</f>
        <v>0.39564121575089245</v>
      </c>
      <c r="R13" s="1">
        <f ca="1">('Profiles, Pc, Summer, S1'!R13*(RANDBETWEEN(90,100))/100*(40/100))+('Profiles, Pc, Winter, S1'!R13*(RANDBETWEEN(90,100))/100*(60/100))</f>
        <v>0.40012137011013116</v>
      </c>
      <c r="S13" s="1">
        <f ca="1">('Profiles, Pc, Summer, S1'!S13*(RANDBETWEEN(90,100))/100*(40/100))+('Profiles, Pc, Winter, S1'!S13*(RANDBETWEEN(90,100))/100*(60/100))</f>
        <v>0.40717458209231572</v>
      </c>
      <c r="T13" s="1">
        <f ca="1">('Profiles, Pc, Summer, S1'!T13*(RANDBETWEEN(90,100))/100*(40/100))+('Profiles, Pc, Winter, S1'!T13*(RANDBETWEEN(90,100))/100*(60/100))</f>
        <v>0.39404345160165388</v>
      </c>
      <c r="U13" s="1">
        <f ca="1">('Profiles, Pc, Summer, S1'!U13*(RANDBETWEEN(90,100))/100*(40/100))+('Profiles, Pc, Winter, S1'!U13*(RANDBETWEEN(90,100))/100*(60/100))</f>
        <v>0.39601447263468503</v>
      </c>
      <c r="V13" s="1">
        <f ca="1">('Profiles, Pc, Summer, S1'!V13*(RANDBETWEEN(90,100))/100*(40/100))+('Profiles, Pc, Winter, S1'!V13*(RANDBETWEEN(90,100))/100*(60/100))</f>
        <v>0.42488728482826665</v>
      </c>
      <c r="W13" s="1">
        <f ca="1">('Profiles, Pc, Summer, S1'!W13*(RANDBETWEEN(90,100))/100*(40/100))+('Profiles, Pc, Winter, S1'!W13*(RANDBETWEEN(90,100))/100*(60/100))</f>
        <v>0.42258921363476554</v>
      </c>
      <c r="X13" s="1">
        <f ca="1">('Profiles, Pc, Summer, S1'!X13*(RANDBETWEEN(90,100))/100*(40/100))+('Profiles, Pc, Winter, S1'!X13*(RANDBETWEEN(90,100))/100*(60/100))</f>
        <v>0.41274487141802035</v>
      </c>
      <c r="Y13" s="1">
        <f ca="1">('Profiles, Pc, Summer, S1'!Y13*(RANDBETWEEN(90,100))/100*(40/100))+('Profiles, Pc, Winter, S1'!Y13*(RANDBETWEEN(90,100))/100*(60/100))</f>
        <v>0.41394090764941072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0.71145242449425772</v>
      </c>
      <c r="C14" s="1">
        <f ca="1">('Profiles, Pc, Summer, S1'!C14*(RANDBETWEEN(90,100))/100*(40/100))+('Profiles, Pc, Winter, S1'!C14*(RANDBETWEEN(90,100))/100*(60/100))</f>
        <v>0.6709068274064145</v>
      </c>
      <c r="D14" s="1">
        <f ca="1">('Profiles, Pc, Summer, S1'!D14*(RANDBETWEEN(90,100))/100*(40/100))+('Profiles, Pc, Winter, S1'!D14*(RANDBETWEEN(90,100))/100*(60/100))</f>
        <v>0.66630393027561252</v>
      </c>
      <c r="E14" s="1">
        <f ca="1">('Profiles, Pc, Summer, S1'!E14*(RANDBETWEEN(90,100))/100*(40/100))+('Profiles, Pc, Winter, S1'!E14*(RANDBETWEEN(90,100))/100*(60/100))</f>
        <v>0.71463759424597728</v>
      </c>
      <c r="F14" s="1">
        <f ca="1">('Profiles, Pc, Summer, S1'!F14*(RANDBETWEEN(90,100))/100*(40/100))+('Profiles, Pc, Winter, S1'!F14*(RANDBETWEEN(90,100))/100*(60/100))</f>
        <v>0.69420899025348293</v>
      </c>
      <c r="G14" s="1">
        <f ca="1">('Profiles, Pc, Summer, S1'!G14*(RANDBETWEEN(90,100))/100*(40/100))+('Profiles, Pc, Winter, S1'!G14*(RANDBETWEEN(90,100))/100*(60/100))</f>
        <v>0.70656014403386447</v>
      </c>
      <c r="H14" s="1">
        <f ca="1">('Profiles, Pc, Summer, S1'!H14*(RANDBETWEEN(90,100))/100*(40/100))+('Profiles, Pc, Winter, S1'!H14*(RANDBETWEEN(90,100))/100*(60/100))</f>
        <v>0.85235686558178581</v>
      </c>
      <c r="I14" s="1">
        <f ca="1">('Profiles, Pc, Summer, S1'!I14*(RANDBETWEEN(90,100))/100*(40/100))+('Profiles, Pc, Winter, S1'!I14*(RANDBETWEEN(90,100))/100*(60/100))</f>
        <v>0.94629572546534324</v>
      </c>
      <c r="J14" s="1">
        <f ca="1">('Profiles, Pc, Summer, S1'!J14*(RANDBETWEEN(90,100))/100*(40/100))+('Profiles, Pc, Winter, S1'!J14*(RANDBETWEEN(90,100))/100*(60/100))</f>
        <v>0.90705974019129898</v>
      </c>
      <c r="K14" s="1">
        <f ca="1">('Profiles, Pc, Summer, S1'!K14*(RANDBETWEEN(90,100))/100*(40/100))+('Profiles, Pc, Winter, S1'!K14*(RANDBETWEEN(90,100))/100*(60/100))</f>
        <v>0.8738357518330867</v>
      </c>
      <c r="L14" s="1">
        <f ca="1">('Profiles, Pc, Summer, S1'!L14*(RANDBETWEEN(90,100))/100*(40/100))+('Profiles, Pc, Winter, S1'!L14*(RANDBETWEEN(90,100))/100*(60/100))</f>
        <v>0.88002666898435289</v>
      </c>
      <c r="M14" s="1">
        <f ca="1">('Profiles, Pc, Summer, S1'!M14*(RANDBETWEEN(90,100))/100*(40/100))+('Profiles, Pc, Winter, S1'!M14*(RANDBETWEEN(90,100))/100*(60/100))</f>
        <v>0.92322432034405466</v>
      </c>
      <c r="N14" s="1">
        <f ca="1">('Profiles, Pc, Summer, S1'!N14*(RANDBETWEEN(90,100))/100*(40/100))+('Profiles, Pc, Winter, S1'!N14*(RANDBETWEEN(90,100))/100*(60/100))</f>
        <v>0.91074434022944484</v>
      </c>
      <c r="O14" s="1">
        <f ca="1">('Profiles, Pc, Summer, S1'!O14*(RANDBETWEEN(90,100))/100*(40/100))+('Profiles, Pc, Winter, S1'!O14*(RANDBETWEEN(90,100))/100*(60/100))</f>
        <v>0.94017157072223156</v>
      </c>
      <c r="P14" s="1">
        <f ca="1">('Profiles, Pc, Summer, S1'!P14*(RANDBETWEEN(90,100))/100*(40/100))+('Profiles, Pc, Winter, S1'!P14*(RANDBETWEEN(90,100))/100*(60/100))</f>
        <v>0.88728589065964558</v>
      </c>
      <c r="Q14" s="1">
        <f ca="1">('Profiles, Pc, Summer, S1'!Q14*(RANDBETWEEN(90,100))/100*(40/100))+('Profiles, Pc, Winter, S1'!Q14*(RANDBETWEEN(90,100))/100*(60/100))</f>
        <v>0.88888319328792376</v>
      </c>
      <c r="R14" s="1">
        <f ca="1">('Profiles, Pc, Summer, S1'!R14*(RANDBETWEEN(90,100))/100*(40/100))+('Profiles, Pc, Winter, S1'!R14*(RANDBETWEEN(90,100))/100*(60/100))</f>
        <v>0.89455898651305499</v>
      </c>
      <c r="S14" s="1">
        <f ca="1">('Profiles, Pc, Summer, S1'!S14*(RANDBETWEEN(90,100))/100*(40/100))+('Profiles, Pc, Winter, S1'!S14*(RANDBETWEEN(90,100))/100*(60/100))</f>
        <v>0.88919816311845423</v>
      </c>
      <c r="T14" s="1">
        <f ca="1">('Profiles, Pc, Summer, S1'!T14*(RANDBETWEEN(90,100))/100*(40/100))+('Profiles, Pc, Winter, S1'!T14*(RANDBETWEEN(90,100))/100*(60/100))</f>
        <v>0.90401742848980748</v>
      </c>
      <c r="U14" s="1">
        <f ca="1">('Profiles, Pc, Summer, S1'!U14*(RANDBETWEEN(90,100))/100*(40/100))+('Profiles, Pc, Winter, S1'!U14*(RANDBETWEEN(90,100))/100*(60/100))</f>
        <v>0.86660111093369907</v>
      </c>
      <c r="V14" s="1">
        <f ca="1">('Profiles, Pc, Summer, S1'!V14*(RANDBETWEEN(90,100))/100*(40/100))+('Profiles, Pc, Winter, S1'!V14*(RANDBETWEEN(90,100))/100*(60/100))</f>
        <v>0.86894154105652954</v>
      </c>
      <c r="W14" s="1">
        <f ca="1">('Profiles, Pc, Summer, S1'!W14*(RANDBETWEEN(90,100))/100*(40/100))+('Profiles, Pc, Winter, S1'!W14*(RANDBETWEEN(90,100))/100*(60/100))</f>
        <v>0.84772572090616971</v>
      </c>
      <c r="X14" s="1">
        <f ca="1">('Profiles, Pc, Summer, S1'!X14*(RANDBETWEEN(90,100))/100*(40/100))+('Profiles, Pc, Winter, S1'!X14*(RANDBETWEEN(90,100))/100*(60/100))</f>
        <v>0.74831929106654604</v>
      </c>
      <c r="Y14" s="1">
        <f ca="1">('Profiles, Pc, Summer, S1'!Y14*(RANDBETWEEN(90,100))/100*(40/100))+('Profiles, Pc, Winter, S1'!Y14*(RANDBETWEEN(90,100))/100*(60/100))</f>
        <v>0.69692119916468587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0.39779048927240379</v>
      </c>
      <c r="C15" s="1">
        <f ca="1">('Profiles, Pc, Summer, S1'!C15*(RANDBETWEEN(90,100))/100*(40/100))+('Profiles, Pc, Winter, S1'!C15*(RANDBETWEEN(90,100))/100*(60/100))</f>
        <v>0.37715364065039775</v>
      </c>
      <c r="D15" s="1">
        <f ca="1">('Profiles, Pc, Summer, S1'!D15*(RANDBETWEEN(90,100))/100*(40/100))+('Profiles, Pc, Winter, S1'!D15*(RANDBETWEEN(90,100))/100*(60/100))</f>
        <v>0.3868482676186154</v>
      </c>
      <c r="E15" s="1">
        <f ca="1">('Profiles, Pc, Summer, S1'!E15*(RANDBETWEEN(90,100))/100*(40/100))+('Profiles, Pc, Winter, S1'!E15*(RANDBETWEEN(90,100))/100*(60/100))</f>
        <v>0.37708117965241378</v>
      </c>
      <c r="F15" s="1">
        <f ca="1">('Profiles, Pc, Summer, S1'!F15*(RANDBETWEEN(90,100))/100*(40/100))+('Profiles, Pc, Winter, S1'!F15*(RANDBETWEEN(90,100))/100*(60/100))</f>
        <v>0.37896508438236642</v>
      </c>
      <c r="G15" s="1">
        <f ca="1">('Profiles, Pc, Summer, S1'!G15*(RANDBETWEEN(90,100))/100*(40/100))+('Profiles, Pc, Winter, S1'!G15*(RANDBETWEEN(90,100))/100*(60/100))</f>
        <v>0.37347625227289211</v>
      </c>
      <c r="H15" s="1">
        <f ca="1">('Profiles, Pc, Summer, S1'!H15*(RANDBETWEEN(90,100))/100*(40/100))+('Profiles, Pc, Winter, S1'!H15*(RANDBETWEEN(90,100))/100*(60/100))</f>
        <v>0.38539562493932006</v>
      </c>
      <c r="I15" s="1">
        <f ca="1">('Profiles, Pc, Summer, S1'!I15*(RANDBETWEEN(90,100))/100*(40/100))+('Profiles, Pc, Winter, S1'!I15*(RANDBETWEEN(90,100))/100*(60/100))</f>
        <v>0.47530389081835611</v>
      </c>
      <c r="J15" s="1">
        <f ca="1">('Profiles, Pc, Summer, S1'!J15*(RANDBETWEEN(90,100))/100*(40/100))+('Profiles, Pc, Winter, S1'!J15*(RANDBETWEEN(90,100))/100*(60/100))</f>
        <v>0.49027681043339855</v>
      </c>
      <c r="K15" s="1">
        <f ca="1">('Profiles, Pc, Summer, S1'!K15*(RANDBETWEEN(90,100))/100*(40/100))+('Profiles, Pc, Winter, S1'!K15*(RANDBETWEEN(90,100))/100*(60/100))</f>
        <v>0.48862953884800109</v>
      </c>
      <c r="L15" s="1">
        <f ca="1">('Profiles, Pc, Summer, S1'!L15*(RANDBETWEEN(90,100))/100*(40/100))+('Profiles, Pc, Winter, S1'!L15*(RANDBETWEEN(90,100))/100*(60/100))</f>
        <v>0.49824599027827871</v>
      </c>
      <c r="M15" s="1">
        <f ca="1">('Profiles, Pc, Summer, S1'!M15*(RANDBETWEEN(90,100))/100*(40/100))+('Profiles, Pc, Winter, S1'!M15*(RANDBETWEEN(90,100))/100*(60/100))</f>
        <v>0.51162047713634939</v>
      </c>
      <c r="N15" s="1">
        <f ca="1">('Profiles, Pc, Summer, S1'!N15*(RANDBETWEEN(90,100))/100*(40/100))+('Profiles, Pc, Winter, S1'!N15*(RANDBETWEEN(90,100))/100*(60/100))</f>
        <v>0.50214702149523283</v>
      </c>
      <c r="O15" s="1">
        <f ca="1">('Profiles, Pc, Summer, S1'!O15*(RANDBETWEEN(90,100))/100*(40/100))+('Profiles, Pc, Winter, S1'!O15*(RANDBETWEEN(90,100))/100*(60/100))</f>
        <v>0.49610297974914319</v>
      </c>
      <c r="P15" s="1">
        <f ca="1">('Profiles, Pc, Summer, S1'!P15*(RANDBETWEEN(90,100))/100*(40/100))+('Profiles, Pc, Winter, S1'!P15*(RANDBETWEEN(90,100))/100*(60/100))</f>
        <v>0.45263184432170017</v>
      </c>
      <c r="Q15" s="1">
        <f ca="1">('Profiles, Pc, Summer, S1'!Q15*(RANDBETWEEN(90,100))/100*(40/100))+('Profiles, Pc, Winter, S1'!Q15*(RANDBETWEEN(90,100))/100*(60/100))</f>
        <v>0.46178042098484767</v>
      </c>
      <c r="R15" s="1">
        <f ca="1">('Profiles, Pc, Summer, S1'!R15*(RANDBETWEEN(90,100))/100*(40/100))+('Profiles, Pc, Winter, S1'!R15*(RANDBETWEEN(90,100))/100*(60/100))</f>
        <v>0.47225904263062868</v>
      </c>
      <c r="S15" s="1">
        <f ca="1">('Profiles, Pc, Summer, S1'!S15*(RANDBETWEEN(90,100))/100*(40/100))+('Profiles, Pc, Winter, S1'!S15*(RANDBETWEEN(90,100))/100*(60/100))</f>
        <v>0.46871066842060638</v>
      </c>
      <c r="T15" s="1">
        <f ca="1">('Profiles, Pc, Summer, S1'!T15*(RANDBETWEEN(90,100))/100*(40/100))+('Profiles, Pc, Winter, S1'!T15*(RANDBETWEEN(90,100))/100*(60/100))</f>
        <v>0.46307328477815762</v>
      </c>
      <c r="U15" s="1">
        <f ca="1">('Profiles, Pc, Summer, S1'!U15*(RANDBETWEEN(90,100))/100*(40/100))+('Profiles, Pc, Winter, S1'!U15*(RANDBETWEEN(90,100))/100*(60/100))</f>
        <v>0.43959094002852817</v>
      </c>
      <c r="V15" s="1">
        <f ca="1">('Profiles, Pc, Summer, S1'!V15*(RANDBETWEEN(90,100))/100*(40/100))+('Profiles, Pc, Winter, S1'!V15*(RANDBETWEEN(90,100))/100*(60/100))</f>
        <v>0.4282495045692265</v>
      </c>
      <c r="W15" s="1">
        <f ca="1">('Profiles, Pc, Summer, S1'!W15*(RANDBETWEEN(90,100))/100*(40/100))+('Profiles, Pc, Winter, S1'!W15*(RANDBETWEEN(90,100))/100*(60/100))</f>
        <v>0.40221715806734587</v>
      </c>
      <c r="X15" s="1">
        <f ca="1">('Profiles, Pc, Summer, S1'!X15*(RANDBETWEEN(90,100))/100*(40/100))+('Profiles, Pc, Winter, S1'!X15*(RANDBETWEEN(90,100))/100*(60/100))</f>
        <v>0.38760912982819196</v>
      </c>
      <c r="Y15" s="1">
        <f ca="1">('Profiles, Pc, Summer, S1'!Y15*(RANDBETWEEN(90,100))/100*(40/100))+('Profiles, Pc, Winter, S1'!Y15*(RANDBETWEEN(90,100))/100*(60/100))</f>
        <v>0.38683618508740381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0.1072631683626344</v>
      </c>
      <c r="C16" s="1">
        <f ca="1">('Profiles, Pc, Summer, S1'!C16*(RANDBETWEEN(90,100))/100*(40/100))+('Profiles, Pc, Winter, S1'!C16*(RANDBETWEEN(90,100))/100*(60/100))</f>
        <v>0.11357109862324993</v>
      </c>
      <c r="D16" s="1">
        <f ca="1">('Profiles, Pc, Summer, S1'!D16*(RANDBETWEEN(90,100))/100*(40/100))+('Profiles, Pc, Winter, S1'!D16*(RANDBETWEEN(90,100))/100*(60/100))</f>
        <v>0.10436609131133565</v>
      </c>
      <c r="E16" s="1">
        <f ca="1">('Profiles, Pc, Summer, S1'!E16*(RANDBETWEEN(90,100))/100*(40/100))+('Profiles, Pc, Winter, S1'!E16*(RANDBETWEEN(90,100))/100*(60/100))</f>
        <v>0.10340843324885132</v>
      </c>
      <c r="F16" s="1">
        <f ca="1">('Profiles, Pc, Summer, S1'!F16*(RANDBETWEEN(90,100))/100*(40/100))+('Profiles, Pc, Winter, S1'!F16*(RANDBETWEEN(90,100))/100*(60/100))</f>
        <v>9.8333759827839567E-2</v>
      </c>
      <c r="G16" s="1">
        <f ca="1">('Profiles, Pc, Summer, S1'!G16*(RANDBETWEEN(90,100))/100*(40/100))+('Profiles, Pc, Winter, S1'!G16*(RANDBETWEEN(90,100))/100*(60/100))</f>
        <v>9.9528710290508304E-2</v>
      </c>
      <c r="H16" s="1">
        <f ca="1">('Profiles, Pc, Summer, S1'!H16*(RANDBETWEEN(90,100))/100*(40/100))+('Profiles, Pc, Winter, S1'!H16*(RANDBETWEEN(90,100))/100*(60/100))</f>
        <v>0.11916283926139332</v>
      </c>
      <c r="I16" s="1">
        <f ca="1">('Profiles, Pc, Summer, S1'!I16*(RANDBETWEEN(90,100))/100*(40/100))+('Profiles, Pc, Winter, S1'!I16*(RANDBETWEEN(90,100))/100*(60/100))</f>
        <v>0.14834678191366521</v>
      </c>
      <c r="J16" s="1">
        <f ca="1">('Profiles, Pc, Summer, S1'!J16*(RANDBETWEEN(90,100))/100*(40/100))+('Profiles, Pc, Winter, S1'!J16*(RANDBETWEEN(90,100))/100*(60/100))</f>
        <v>0.16676492745625704</v>
      </c>
      <c r="K16" s="1">
        <f ca="1">('Profiles, Pc, Summer, S1'!K16*(RANDBETWEEN(90,100))/100*(40/100))+('Profiles, Pc, Winter, S1'!K16*(RANDBETWEEN(90,100))/100*(60/100))</f>
        <v>0.17489213208551935</v>
      </c>
      <c r="L16" s="1">
        <f ca="1">('Profiles, Pc, Summer, S1'!L16*(RANDBETWEEN(90,100))/100*(40/100))+('Profiles, Pc, Winter, S1'!L16*(RANDBETWEEN(90,100))/100*(60/100))</f>
        <v>0.16359024537081066</v>
      </c>
      <c r="M16" s="1">
        <f ca="1">('Profiles, Pc, Summer, S1'!M16*(RANDBETWEEN(90,100))/100*(40/100))+('Profiles, Pc, Winter, S1'!M16*(RANDBETWEEN(90,100))/100*(60/100))</f>
        <v>0.16404485696909588</v>
      </c>
      <c r="N16" s="1">
        <f ca="1">('Profiles, Pc, Summer, S1'!N16*(RANDBETWEEN(90,100))/100*(40/100))+('Profiles, Pc, Winter, S1'!N16*(RANDBETWEEN(90,100))/100*(60/100))</f>
        <v>0.15741642599799488</v>
      </c>
      <c r="O16" s="1">
        <f ca="1">('Profiles, Pc, Summer, S1'!O16*(RANDBETWEEN(90,100))/100*(40/100))+('Profiles, Pc, Winter, S1'!O16*(RANDBETWEEN(90,100))/100*(60/100))</f>
        <v>0.15101369821224725</v>
      </c>
      <c r="P16" s="1">
        <f ca="1">('Profiles, Pc, Summer, S1'!P16*(RANDBETWEEN(90,100))/100*(40/100))+('Profiles, Pc, Winter, S1'!P16*(RANDBETWEEN(90,100))/100*(60/100))</f>
        <v>0.13936242350730466</v>
      </c>
      <c r="Q16" s="1">
        <f ca="1">('Profiles, Pc, Summer, S1'!Q16*(RANDBETWEEN(90,100))/100*(40/100))+('Profiles, Pc, Winter, S1'!Q16*(RANDBETWEEN(90,100))/100*(60/100))</f>
        <v>0.14945452251300428</v>
      </c>
      <c r="R16" s="1">
        <f ca="1">('Profiles, Pc, Summer, S1'!R16*(RANDBETWEEN(90,100))/100*(40/100))+('Profiles, Pc, Winter, S1'!R16*(RANDBETWEEN(90,100))/100*(60/100))</f>
        <v>0.15537985324660492</v>
      </c>
      <c r="S16" s="1">
        <f ca="1">('Profiles, Pc, Summer, S1'!S16*(RANDBETWEEN(90,100))/100*(40/100))+('Profiles, Pc, Winter, S1'!S16*(RANDBETWEEN(90,100))/100*(60/100))</f>
        <v>0.17727970895048173</v>
      </c>
      <c r="T16" s="1">
        <f ca="1">('Profiles, Pc, Summer, S1'!T16*(RANDBETWEEN(90,100))/100*(40/100))+('Profiles, Pc, Winter, S1'!T16*(RANDBETWEEN(90,100))/100*(60/100))</f>
        <v>0.1676964156398783</v>
      </c>
      <c r="U16" s="1">
        <f ca="1">('Profiles, Pc, Summer, S1'!U16*(RANDBETWEEN(90,100))/100*(40/100))+('Profiles, Pc, Winter, S1'!U16*(RANDBETWEEN(90,100))/100*(60/100))</f>
        <v>0.17122911225537807</v>
      </c>
      <c r="V16" s="1">
        <f ca="1">('Profiles, Pc, Summer, S1'!V16*(RANDBETWEEN(90,100))/100*(40/100))+('Profiles, Pc, Winter, S1'!V16*(RANDBETWEEN(90,100))/100*(60/100))</f>
        <v>0.17212913896035059</v>
      </c>
      <c r="W16" s="1">
        <f ca="1">('Profiles, Pc, Summer, S1'!W16*(RANDBETWEEN(90,100))/100*(40/100))+('Profiles, Pc, Winter, S1'!W16*(RANDBETWEEN(90,100))/100*(60/100))</f>
        <v>0.15895152325285428</v>
      </c>
      <c r="X16" s="1">
        <f ca="1">('Profiles, Pc, Summer, S1'!X16*(RANDBETWEEN(90,100))/100*(40/100))+('Profiles, Pc, Winter, S1'!X16*(RANDBETWEEN(90,100))/100*(60/100))</f>
        <v>0.14502689004844882</v>
      </c>
      <c r="Y16" s="1">
        <f ca="1">('Profiles, Pc, Summer, S1'!Y16*(RANDBETWEEN(90,100))/100*(40/100))+('Profiles, Pc, Winter, S1'!Y16*(RANDBETWEEN(90,100))/100*(60/100))</f>
        <v>0.12041737085279665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0.25750487026297575</v>
      </c>
      <c r="C17" s="1">
        <f ca="1">('Profiles, Pc, Summer, S1'!C17*(RANDBETWEEN(90,100))/100*(40/100))+('Profiles, Pc, Winter, S1'!C17*(RANDBETWEEN(90,100))/100*(60/100))</f>
        <v>0.24056364644513537</v>
      </c>
      <c r="D17" s="1">
        <f ca="1">('Profiles, Pc, Summer, S1'!D17*(RANDBETWEEN(90,100))/100*(40/100))+('Profiles, Pc, Winter, S1'!D17*(RANDBETWEEN(90,100))/100*(60/100))</f>
        <v>0.24171502613223989</v>
      </c>
      <c r="E17" s="1">
        <f ca="1">('Profiles, Pc, Summer, S1'!E17*(RANDBETWEEN(90,100))/100*(40/100))+('Profiles, Pc, Winter, S1'!E17*(RANDBETWEEN(90,100))/100*(60/100))</f>
        <v>0.24340447615735838</v>
      </c>
      <c r="F17" s="1">
        <f ca="1">('Profiles, Pc, Summer, S1'!F17*(RANDBETWEEN(90,100))/100*(40/100))+('Profiles, Pc, Winter, S1'!F17*(RANDBETWEEN(90,100))/100*(60/100))</f>
        <v>0.23992898802028512</v>
      </c>
      <c r="G17" s="1">
        <f ca="1">('Profiles, Pc, Summer, S1'!G17*(RANDBETWEEN(90,100))/100*(40/100))+('Profiles, Pc, Winter, S1'!G17*(RANDBETWEEN(90,100))/100*(60/100))</f>
        <v>0.27046085995961122</v>
      </c>
      <c r="H17" s="1">
        <f ca="1">('Profiles, Pc, Summer, S1'!H17*(RANDBETWEEN(90,100))/100*(40/100))+('Profiles, Pc, Winter, S1'!H17*(RANDBETWEEN(90,100))/100*(60/100))</f>
        <v>0.41506786406479368</v>
      </c>
      <c r="I17" s="1">
        <f ca="1">('Profiles, Pc, Summer, S1'!I17*(RANDBETWEEN(90,100))/100*(40/100))+('Profiles, Pc, Winter, S1'!I17*(RANDBETWEEN(90,100))/100*(60/100))</f>
        <v>0.50122326510395621</v>
      </c>
      <c r="J17" s="1">
        <f ca="1">('Profiles, Pc, Summer, S1'!J17*(RANDBETWEEN(90,100))/100*(40/100))+('Profiles, Pc, Winter, S1'!J17*(RANDBETWEEN(90,100))/100*(60/100))</f>
        <v>0.54335357627890757</v>
      </c>
      <c r="K17" s="1">
        <f ca="1">('Profiles, Pc, Summer, S1'!K17*(RANDBETWEEN(90,100))/100*(40/100))+('Profiles, Pc, Winter, S1'!K17*(RANDBETWEEN(90,100))/100*(60/100))</f>
        <v>0.49174842562121723</v>
      </c>
      <c r="L17" s="1">
        <f ca="1">('Profiles, Pc, Summer, S1'!L17*(RANDBETWEEN(90,100))/100*(40/100))+('Profiles, Pc, Winter, S1'!L17*(RANDBETWEEN(90,100))/100*(60/100))</f>
        <v>0.4860205631358856</v>
      </c>
      <c r="M17" s="1">
        <f ca="1">('Profiles, Pc, Summer, S1'!M17*(RANDBETWEEN(90,100))/100*(40/100))+('Profiles, Pc, Winter, S1'!M17*(RANDBETWEEN(90,100))/100*(60/100))</f>
        <v>0.50905787961168814</v>
      </c>
      <c r="N17" s="1">
        <f ca="1">('Profiles, Pc, Summer, S1'!N17*(RANDBETWEEN(90,100))/100*(40/100))+('Profiles, Pc, Winter, S1'!N17*(RANDBETWEEN(90,100))/100*(60/100))</f>
        <v>0.47889058151495678</v>
      </c>
      <c r="O17" s="1">
        <f ca="1">('Profiles, Pc, Summer, S1'!O17*(RANDBETWEEN(90,100))/100*(40/100))+('Profiles, Pc, Winter, S1'!O17*(RANDBETWEEN(90,100))/100*(60/100))</f>
        <v>0.45235978764316542</v>
      </c>
      <c r="P17" s="1">
        <f ca="1">('Profiles, Pc, Summer, S1'!P17*(RANDBETWEEN(90,100))/100*(40/100))+('Profiles, Pc, Winter, S1'!P17*(RANDBETWEEN(90,100))/100*(60/100))</f>
        <v>0.42234336158781932</v>
      </c>
      <c r="Q17" s="1">
        <f ca="1">('Profiles, Pc, Summer, S1'!Q17*(RANDBETWEEN(90,100))/100*(40/100))+('Profiles, Pc, Winter, S1'!Q17*(RANDBETWEEN(90,100))/100*(60/100))</f>
        <v>0.41489211082505939</v>
      </c>
      <c r="R17" s="1">
        <f ca="1">('Profiles, Pc, Summer, S1'!R17*(RANDBETWEEN(90,100))/100*(40/100))+('Profiles, Pc, Winter, S1'!R17*(RANDBETWEEN(90,100))/100*(60/100))</f>
        <v>0.41933944266420742</v>
      </c>
      <c r="S17" s="1">
        <f ca="1">('Profiles, Pc, Summer, S1'!S17*(RANDBETWEEN(90,100))/100*(40/100))+('Profiles, Pc, Winter, S1'!S17*(RANDBETWEEN(90,100))/100*(60/100))</f>
        <v>0.44533759241774684</v>
      </c>
      <c r="T17" s="1">
        <f ca="1">('Profiles, Pc, Summer, S1'!T17*(RANDBETWEEN(90,100))/100*(40/100))+('Profiles, Pc, Winter, S1'!T17*(RANDBETWEEN(90,100))/100*(60/100))</f>
        <v>0.40636040937311579</v>
      </c>
      <c r="U17" s="1">
        <f ca="1">('Profiles, Pc, Summer, S1'!U17*(RANDBETWEEN(90,100))/100*(40/100))+('Profiles, Pc, Winter, S1'!U17*(RANDBETWEEN(90,100))/100*(60/100))</f>
        <v>0.42952802009828739</v>
      </c>
      <c r="V17" s="1">
        <f ca="1">('Profiles, Pc, Summer, S1'!V17*(RANDBETWEEN(90,100))/100*(40/100))+('Profiles, Pc, Winter, S1'!V17*(RANDBETWEEN(90,100))/100*(60/100))</f>
        <v>0.44819888354413906</v>
      </c>
      <c r="W17" s="1">
        <f ca="1">('Profiles, Pc, Summer, S1'!W17*(RANDBETWEEN(90,100))/100*(40/100))+('Profiles, Pc, Winter, S1'!W17*(RANDBETWEEN(90,100))/100*(60/100))</f>
        <v>0.40777720585254162</v>
      </c>
      <c r="X17" s="1">
        <f ca="1">('Profiles, Pc, Summer, S1'!X17*(RANDBETWEEN(90,100))/100*(40/100))+('Profiles, Pc, Winter, S1'!X17*(RANDBETWEEN(90,100))/100*(60/100))</f>
        <v>0.35636435870583255</v>
      </c>
      <c r="Y17" s="1">
        <f ca="1">('Profiles, Pc, Summer, S1'!Y17*(RANDBETWEEN(90,100))/100*(40/100))+('Profiles, Pc, Winter, S1'!Y17*(RANDBETWEEN(90,100))/100*(60/100))</f>
        <v>0.29659134856112923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2.653379447562745E-2</v>
      </c>
      <c r="C18" s="1">
        <f ca="1">('Profiles, Pc, Summer, S1'!C18*(RANDBETWEEN(90,100))/100*(40/100))+('Profiles, Pc, Winter, S1'!C18*(RANDBETWEEN(90,100))/100*(60/100))</f>
        <v>1.8600461338077731E-2</v>
      </c>
      <c r="D18" s="1">
        <f ca="1">('Profiles, Pc, Summer, S1'!D18*(RANDBETWEEN(90,100))/100*(40/100))+('Profiles, Pc, Winter, S1'!D18*(RANDBETWEEN(90,100))/100*(60/100))</f>
        <v>1.6656366458928026E-2</v>
      </c>
      <c r="E18" s="1">
        <f ca="1">('Profiles, Pc, Summer, S1'!E18*(RANDBETWEEN(90,100))/100*(40/100))+('Profiles, Pc, Winter, S1'!E18*(RANDBETWEEN(90,100))/100*(60/100))</f>
        <v>1.5425028787969215E-2</v>
      </c>
      <c r="F18" s="1">
        <f ca="1">('Profiles, Pc, Summer, S1'!F18*(RANDBETWEEN(90,100))/100*(40/100))+('Profiles, Pc, Winter, S1'!F18*(RANDBETWEEN(90,100))/100*(60/100))</f>
        <v>1.5724130465559757E-2</v>
      </c>
      <c r="G18" s="1">
        <f ca="1">('Profiles, Pc, Summer, S1'!G18*(RANDBETWEEN(90,100))/100*(40/100))+('Profiles, Pc, Winter, S1'!G18*(RANDBETWEEN(90,100))/100*(60/100))</f>
        <v>2.4453073462081566E-2</v>
      </c>
      <c r="H18" s="1">
        <f ca="1">('Profiles, Pc, Summer, S1'!H18*(RANDBETWEEN(90,100))/100*(40/100))+('Profiles, Pc, Winter, S1'!H18*(RANDBETWEEN(90,100))/100*(60/100))</f>
        <v>5.0027331830043618E-2</v>
      </c>
      <c r="I18" s="1">
        <f ca="1">('Profiles, Pc, Summer, S1'!I18*(RANDBETWEEN(90,100))/100*(40/100))+('Profiles, Pc, Winter, S1'!I18*(RANDBETWEEN(90,100))/100*(60/100))</f>
        <v>7.001075054617277E-2</v>
      </c>
      <c r="J18" s="1">
        <f ca="1">('Profiles, Pc, Summer, S1'!J18*(RANDBETWEEN(90,100))/100*(40/100))+('Profiles, Pc, Winter, S1'!J18*(RANDBETWEEN(90,100))/100*(60/100))</f>
        <v>7.778589203600042E-2</v>
      </c>
      <c r="K18" s="1">
        <f ca="1">('Profiles, Pc, Summer, S1'!K18*(RANDBETWEEN(90,100))/100*(40/100))+('Profiles, Pc, Winter, S1'!K18*(RANDBETWEEN(90,100))/100*(60/100))</f>
        <v>7.9831282862041233E-2</v>
      </c>
      <c r="L18" s="1">
        <f ca="1">('Profiles, Pc, Summer, S1'!L18*(RANDBETWEEN(90,100))/100*(40/100))+('Profiles, Pc, Winter, S1'!L18*(RANDBETWEEN(90,100))/100*(60/100))</f>
        <v>7.6330495413304472E-2</v>
      </c>
      <c r="M18" s="1">
        <f ca="1">('Profiles, Pc, Summer, S1'!M18*(RANDBETWEEN(90,100))/100*(40/100))+('Profiles, Pc, Winter, S1'!M18*(RANDBETWEEN(90,100))/100*(60/100))</f>
        <v>7.3975311886487816E-2</v>
      </c>
      <c r="N18" s="1">
        <f ca="1">('Profiles, Pc, Summer, S1'!N18*(RANDBETWEEN(90,100))/100*(40/100))+('Profiles, Pc, Winter, S1'!N18*(RANDBETWEEN(90,100))/100*(60/100))</f>
        <v>7.5635441935343495E-2</v>
      </c>
      <c r="O18" s="1">
        <f ca="1">('Profiles, Pc, Summer, S1'!O18*(RANDBETWEEN(90,100))/100*(40/100))+('Profiles, Pc, Winter, S1'!O18*(RANDBETWEEN(90,100))/100*(60/100))</f>
        <v>6.7986302043801863E-2</v>
      </c>
      <c r="P18" s="1">
        <f ca="1">('Profiles, Pc, Summer, S1'!P18*(RANDBETWEEN(90,100))/100*(40/100))+('Profiles, Pc, Winter, S1'!P18*(RANDBETWEEN(90,100))/100*(60/100))</f>
        <v>6.4315563794919997E-2</v>
      </c>
      <c r="Q18" s="1">
        <f ca="1">('Profiles, Pc, Summer, S1'!Q18*(RANDBETWEEN(90,100))/100*(40/100))+('Profiles, Pc, Winter, S1'!Q18*(RANDBETWEEN(90,100))/100*(60/100))</f>
        <v>6.6721230879576959E-2</v>
      </c>
      <c r="R18" s="1">
        <f ca="1">('Profiles, Pc, Summer, S1'!R18*(RANDBETWEEN(90,100))/100*(40/100))+('Profiles, Pc, Winter, S1'!R18*(RANDBETWEEN(90,100))/100*(60/100))</f>
        <v>6.8989673119352279E-2</v>
      </c>
      <c r="S18" s="1">
        <f ca="1">('Profiles, Pc, Summer, S1'!S18*(RANDBETWEEN(90,100))/100*(40/100))+('Profiles, Pc, Winter, S1'!S18*(RANDBETWEEN(90,100))/100*(60/100))</f>
        <v>9.9262860763716571E-2</v>
      </c>
      <c r="T18" s="1">
        <f ca="1">('Profiles, Pc, Summer, S1'!T18*(RANDBETWEEN(90,100))/100*(40/100))+('Profiles, Pc, Winter, S1'!T18*(RANDBETWEEN(90,100))/100*(60/100))</f>
        <v>9.1835543768859648E-2</v>
      </c>
      <c r="U18" s="1">
        <f ca="1">('Profiles, Pc, Summer, S1'!U18*(RANDBETWEEN(90,100))/100*(40/100))+('Profiles, Pc, Winter, S1'!U18*(RANDBETWEEN(90,100))/100*(60/100))</f>
        <v>8.9383554862728712E-2</v>
      </c>
      <c r="V18" s="1">
        <f ca="1">('Profiles, Pc, Summer, S1'!V18*(RANDBETWEEN(90,100))/100*(40/100))+('Profiles, Pc, Winter, S1'!V18*(RANDBETWEEN(90,100))/100*(60/100))</f>
        <v>8.5971525967925094E-2</v>
      </c>
      <c r="W18" s="1">
        <f ca="1">('Profiles, Pc, Summer, S1'!W18*(RANDBETWEEN(90,100))/100*(40/100))+('Profiles, Pc, Winter, S1'!W18*(RANDBETWEEN(90,100))/100*(60/100))</f>
        <v>8.1773543351835662E-2</v>
      </c>
      <c r="X18" s="1">
        <f ca="1">('Profiles, Pc, Summer, S1'!X18*(RANDBETWEEN(90,100))/100*(40/100))+('Profiles, Pc, Winter, S1'!X18*(RANDBETWEEN(90,100))/100*(60/100))</f>
        <v>6.2361352099992939E-2</v>
      </c>
      <c r="Y18" s="1">
        <f ca="1">('Profiles, Pc, Summer, S1'!Y18*(RANDBETWEEN(90,100))/100*(40/100))+('Profiles, Pc, Winter, S1'!Y18*(RANDBETWEEN(90,100))/100*(60/100))</f>
        <v>4.4050700036954535E-2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0.2490505484187196</v>
      </c>
      <c r="C19" s="1">
        <f ca="1">('Profiles, Pc, Summer, S1'!C19*(RANDBETWEEN(90,100))/100*(40/100))+('Profiles, Pc, Winter, S1'!C19*(RANDBETWEEN(90,100))/100*(60/100))</f>
        <v>0.23810561962515217</v>
      </c>
      <c r="D19" s="1">
        <f ca="1">('Profiles, Pc, Summer, S1'!D19*(RANDBETWEEN(90,100))/100*(40/100))+('Profiles, Pc, Winter, S1'!D19*(RANDBETWEEN(90,100))/100*(60/100))</f>
        <v>0.20986079382237369</v>
      </c>
      <c r="E19" s="1">
        <f ca="1">('Profiles, Pc, Summer, S1'!E19*(RANDBETWEEN(90,100))/100*(40/100))+('Profiles, Pc, Winter, S1'!E19*(RANDBETWEEN(90,100))/100*(60/100))</f>
        <v>0.21155492187868291</v>
      </c>
      <c r="F19" s="1">
        <f ca="1">('Profiles, Pc, Summer, S1'!F19*(RANDBETWEEN(90,100))/100*(40/100))+('Profiles, Pc, Winter, S1'!F19*(RANDBETWEEN(90,100))/100*(60/100))</f>
        <v>0.21811725769336787</v>
      </c>
      <c r="G19" s="1">
        <f ca="1">('Profiles, Pc, Summer, S1'!G19*(RANDBETWEEN(90,100))/100*(40/100))+('Profiles, Pc, Winter, S1'!G19*(RANDBETWEEN(90,100))/100*(60/100))</f>
        <v>0.23651409085433522</v>
      </c>
      <c r="H19" s="1">
        <f ca="1">('Profiles, Pc, Summer, S1'!H19*(RANDBETWEEN(90,100))/100*(40/100))+('Profiles, Pc, Winter, S1'!H19*(RANDBETWEEN(90,100))/100*(60/100))</f>
        <v>0.2739720080773822</v>
      </c>
      <c r="I19" s="1">
        <f ca="1">('Profiles, Pc, Summer, S1'!I19*(RANDBETWEEN(90,100))/100*(40/100))+('Profiles, Pc, Winter, S1'!I19*(RANDBETWEEN(90,100))/100*(60/100))</f>
        <v>0.31768494035215733</v>
      </c>
      <c r="J19" s="1">
        <f ca="1">('Profiles, Pc, Summer, S1'!J19*(RANDBETWEEN(90,100))/100*(40/100))+('Profiles, Pc, Winter, S1'!J19*(RANDBETWEEN(90,100))/100*(60/100))</f>
        <v>0.32970967322588896</v>
      </c>
      <c r="K19" s="1">
        <f ca="1">('Profiles, Pc, Summer, S1'!K19*(RANDBETWEEN(90,100))/100*(40/100))+('Profiles, Pc, Winter, S1'!K19*(RANDBETWEEN(90,100))/100*(60/100))</f>
        <v>0.36193405707050369</v>
      </c>
      <c r="L19" s="1">
        <f ca="1">('Profiles, Pc, Summer, S1'!L19*(RANDBETWEEN(90,100))/100*(40/100))+('Profiles, Pc, Winter, S1'!L19*(RANDBETWEEN(90,100))/100*(60/100))</f>
        <v>0.35540366985282767</v>
      </c>
      <c r="M19" s="1">
        <f ca="1">('Profiles, Pc, Summer, S1'!M19*(RANDBETWEEN(90,100))/100*(40/100))+('Profiles, Pc, Winter, S1'!M19*(RANDBETWEEN(90,100))/100*(60/100))</f>
        <v>0.36518746126935653</v>
      </c>
      <c r="N19" s="1">
        <f ca="1">('Profiles, Pc, Summer, S1'!N19*(RANDBETWEEN(90,100))/100*(40/100))+('Profiles, Pc, Winter, S1'!N19*(RANDBETWEEN(90,100))/100*(60/100))</f>
        <v>0.37811772535291155</v>
      </c>
      <c r="O19" s="1">
        <f ca="1">('Profiles, Pc, Summer, S1'!O19*(RANDBETWEEN(90,100))/100*(40/100))+('Profiles, Pc, Winter, S1'!O19*(RANDBETWEEN(90,100))/100*(60/100))</f>
        <v>0.36908907392576296</v>
      </c>
      <c r="P19" s="1">
        <f ca="1">('Profiles, Pc, Summer, S1'!P19*(RANDBETWEEN(90,100))/100*(40/100))+('Profiles, Pc, Winter, S1'!P19*(RANDBETWEEN(90,100))/100*(60/100))</f>
        <v>0.35327714897189766</v>
      </c>
      <c r="Q19" s="1">
        <f ca="1">('Profiles, Pc, Summer, S1'!Q19*(RANDBETWEEN(90,100))/100*(40/100))+('Profiles, Pc, Winter, S1'!Q19*(RANDBETWEEN(90,100))/100*(60/100))</f>
        <v>0.34696327190839438</v>
      </c>
      <c r="R19" s="1">
        <f ca="1">('Profiles, Pc, Summer, S1'!R19*(RANDBETWEEN(90,100))/100*(40/100))+('Profiles, Pc, Winter, S1'!R19*(RANDBETWEEN(90,100))/100*(60/100))</f>
        <v>0.35955638799671097</v>
      </c>
      <c r="S19" s="1">
        <f ca="1">('Profiles, Pc, Summer, S1'!S19*(RANDBETWEEN(90,100))/100*(40/100))+('Profiles, Pc, Winter, S1'!S19*(RANDBETWEEN(90,100))/100*(60/100))</f>
        <v>0.38528746948895831</v>
      </c>
      <c r="T19" s="1">
        <f ca="1">('Profiles, Pc, Summer, S1'!T19*(RANDBETWEEN(90,100))/100*(40/100))+('Profiles, Pc, Winter, S1'!T19*(RANDBETWEEN(90,100))/100*(60/100))</f>
        <v>0.41348420960705923</v>
      </c>
      <c r="U19" s="1">
        <f ca="1">('Profiles, Pc, Summer, S1'!U19*(RANDBETWEEN(90,100))/100*(40/100))+('Profiles, Pc, Winter, S1'!U19*(RANDBETWEEN(90,100))/100*(60/100))</f>
        <v>0.38685169701384914</v>
      </c>
      <c r="V19" s="1">
        <f ca="1">('Profiles, Pc, Summer, S1'!V19*(RANDBETWEEN(90,100))/100*(40/100))+('Profiles, Pc, Winter, S1'!V19*(RANDBETWEEN(90,100))/100*(60/100))</f>
        <v>0.40677017486955663</v>
      </c>
      <c r="W19" s="1">
        <f ca="1">('Profiles, Pc, Summer, S1'!W19*(RANDBETWEEN(90,100))/100*(40/100))+('Profiles, Pc, Winter, S1'!W19*(RANDBETWEEN(90,100))/100*(60/100))</f>
        <v>0.37280729427713866</v>
      </c>
      <c r="X19" s="1">
        <f ca="1">('Profiles, Pc, Summer, S1'!X19*(RANDBETWEEN(90,100))/100*(40/100))+('Profiles, Pc, Winter, S1'!X19*(RANDBETWEEN(90,100))/100*(60/100))</f>
        <v>0.34879124576416709</v>
      </c>
      <c r="Y19" s="1">
        <f ca="1">('Profiles, Pc, Summer, S1'!Y19*(RANDBETWEEN(90,100))/100*(40/100))+('Profiles, Pc, Winter, S1'!Y19*(RANDBETWEEN(90,100))/100*(60/100))</f>
        <v>0.30972298547089977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0.40765865233546955</v>
      </c>
      <c r="C20" s="1">
        <f ca="1">('Profiles, Pc, Summer, S1'!C20*(RANDBETWEEN(90,100))/100*(40/100))+('Profiles, Pc, Winter, S1'!C20*(RANDBETWEEN(90,100))/100*(60/100))</f>
        <v>0.3972704118767133</v>
      </c>
      <c r="D20" s="1">
        <f ca="1">('Profiles, Pc, Summer, S1'!D20*(RANDBETWEEN(90,100))/100*(40/100))+('Profiles, Pc, Winter, S1'!D20*(RANDBETWEEN(90,100))/100*(60/100))</f>
        <v>0.3886699353014712</v>
      </c>
      <c r="E20" s="1">
        <f ca="1">('Profiles, Pc, Summer, S1'!E20*(RANDBETWEEN(90,100))/100*(40/100))+('Profiles, Pc, Winter, S1'!E20*(RANDBETWEEN(90,100))/100*(60/100))</f>
        <v>0.3890157960520581</v>
      </c>
      <c r="F20" s="1">
        <f ca="1">('Profiles, Pc, Summer, S1'!F20*(RANDBETWEEN(90,100))/100*(40/100))+('Profiles, Pc, Winter, S1'!F20*(RANDBETWEEN(90,100))/100*(60/100))</f>
        <v>0.40244245646172822</v>
      </c>
      <c r="G20" s="1">
        <f ca="1">('Profiles, Pc, Summer, S1'!G20*(RANDBETWEEN(90,100))/100*(40/100))+('Profiles, Pc, Winter, S1'!G20*(RANDBETWEEN(90,100))/100*(60/100))</f>
        <v>0.42331608619339245</v>
      </c>
      <c r="H20" s="1">
        <f ca="1">('Profiles, Pc, Summer, S1'!H20*(RANDBETWEEN(90,100))/100*(40/100))+('Profiles, Pc, Winter, S1'!H20*(RANDBETWEEN(90,100))/100*(60/100))</f>
        <v>0.44595591144292379</v>
      </c>
      <c r="I20" s="1">
        <f ca="1">('Profiles, Pc, Summer, S1'!I20*(RANDBETWEEN(90,100))/100*(40/100))+('Profiles, Pc, Winter, S1'!I20*(RANDBETWEEN(90,100))/100*(60/100))</f>
        <v>0.56181018662417725</v>
      </c>
      <c r="J20" s="1">
        <f ca="1">('Profiles, Pc, Summer, S1'!J20*(RANDBETWEEN(90,100))/100*(40/100))+('Profiles, Pc, Winter, S1'!J20*(RANDBETWEEN(90,100))/100*(60/100))</f>
        <v>0.58667612419419746</v>
      </c>
      <c r="K20" s="1">
        <f ca="1">('Profiles, Pc, Summer, S1'!K20*(RANDBETWEEN(90,100))/100*(40/100))+('Profiles, Pc, Winter, S1'!K20*(RANDBETWEEN(90,100))/100*(60/100))</f>
        <v>0.60500382371567163</v>
      </c>
      <c r="L20" s="1">
        <f ca="1">('Profiles, Pc, Summer, S1'!L20*(RANDBETWEEN(90,100))/100*(40/100))+('Profiles, Pc, Winter, S1'!L20*(RANDBETWEEN(90,100))/100*(60/100))</f>
        <v>0.58811255875276092</v>
      </c>
      <c r="M20" s="1">
        <f ca="1">('Profiles, Pc, Summer, S1'!M20*(RANDBETWEEN(90,100))/100*(40/100))+('Profiles, Pc, Winter, S1'!M20*(RANDBETWEEN(90,100))/100*(60/100))</f>
        <v>0.64517172577356685</v>
      </c>
      <c r="N20" s="1">
        <f ca="1">('Profiles, Pc, Summer, S1'!N20*(RANDBETWEEN(90,100))/100*(40/100))+('Profiles, Pc, Winter, S1'!N20*(RANDBETWEEN(90,100))/100*(60/100))</f>
        <v>0.64806741196860895</v>
      </c>
      <c r="O20" s="1">
        <f ca="1">('Profiles, Pc, Summer, S1'!O20*(RANDBETWEEN(90,100))/100*(40/100))+('Profiles, Pc, Winter, S1'!O20*(RANDBETWEEN(90,100))/100*(60/100))</f>
        <v>0.6085064570292662</v>
      </c>
      <c r="P20" s="1">
        <f ca="1">('Profiles, Pc, Summer, S1'!P20*(RANDBETWEEN(90,100))/100*(40/100))+('Profiles, Pc, Winter, S1'!P20*(RANDBETWEEN(90,100))/100*(60/100))</f>
        <v>0.57486327927686887</v>
      </c>
      <c r="Q20" s="1">
        <f ca="1">('Profiles, Pc, Summer, S1'!Q20*(RANDBETWEEN(90,100))/100*(40/100))+('Profiles, Pc, Winter, S1'!Q20*(RANDBETWEEN(90,100))/100*(60/100))</f>
        <v>0.55829358386161676</v>
      </c>
      <c r="R20" s="1">
        <f ca="1">('Profiles, Pc, Summer, S1'!R20*(RANDBETWEEN(90,100))/100*(40/100))+('Profiles, Pc, Winter, S1'!R20*(RANDBETWEEN(90,100))/100*(60/100))</f>
        <v>0.53773217511451588</v>
      </c>
      <c r="S20" s="1">
        <f ca="1">('Profiles, Pc, Summer, S1'!S20*(RANDBETWEEN(90,100))/100*(40/100))+('Profiles, Pc, Winter, S1'!S20*(RANDBETWEEN(90,100))/100*(60/100))</f>
        <v>0.53781135827406756</v>
      </c>
      <c r="T20" s="1">
        <f ca="1">('Profiles, Pc, Summer, S1'!T20*(RANDBETWEEN(90,100))/100*(40/100))+('Profiles, Pc, Winter, S1'!T20*(RANDBETWEEN(90,100))/100*(60/100))</f>
        <v>0.56292614982084033</v>
      </c>
      <c r="U20" s="1">
        <f ca="1">('Profiles, Pc, Summer, S1'!U20*(RANDBETWEEN(90,100))/100*(40/100))+('Profiles, Pc, Winter, S1'!U20*(RANDBETWEEN(90,100))/100*(60/100))</f>
        <v>0.55231755912008729</v>
      </c>
      <c r="V20" s="1">
        <f ca="1">('Profiles, Pc, Summer, S1'!V20*(RANDBETWEEN(90,100))/100*(40/100))+('Profiles, Pc, Winter, S1'!V20*(RANDBETWEEN(90,100))/100*(60/100))</f>
        <v>0.53777851917836594</v>
      </c>
      <c r="W20" s="1">
        <f ca="1">('Profiles, Pc, Summer, S1'!W20*(RANDBETWEEN(90,100))/100*(40/100))+('Profiles, Pc, Winter, S1'!W20*(RANDBETWEEN(90,100))/100*(60/100))</f>
        <v>0.52135995393559043</v>
      </c>
      <c r="X20" s="1">
        <f ca="1">('Profiles, Pc, Summer, S1'!X20*(RANDBETWEEN(90,100))/100*(40/100))+('Profiles, Pc, Winter, S1'!X20*(RANDBETWEEN(90,100))/100*(60/100))</f>
        <v>0.45419704013698736</v>
      </c>
      <c r="Y20" s="1">
        <f ca="1">('Profiles, Pc, Summer, S1'!Y20*(RANDBETWEEN(90,100))/100*(40/100))+('Profiles, Pc, Winter, S1'!Y20*(RANDBETWEEN(90,100))/100*(60/100))</f>
        <v>0.43589836822859629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0.19468917840068678</v>
      </c>
      <c r="C21" s="1">
        <f ca="1">('Profiles, Pc, Summer, S1'!C21*(RANDBETWEEN(90,100))/100*(40/100))+('Profiles, Pc, Winter, S1'!C21*(RANDBETWEEN(90,100))/100*(60/100))</f>
        <v>0.17725711023587298</v>
      </c>
      <c r="D21" s="1">
        <f ca="1">('Profiles, Pc, Summer, S1'!D21*(RANDBETWEEN(90,100))/100*(40/100))+('Profiles, Pc, Winter, S1'!D21*(RANDBETWEEN(90,100))/100*(60/100))</f>
        <v>0.17522399336003996</v>
      </c>
      <c r="E21" s="1">
        <f ca="1">('Profiles, Pc, Summer, S1'!E21*(RANDBETWEEN(90,100))/100*(40/100))+('Profiles, Pc, Winter, S1'!E21*(RANDBETWEEN(90,100))/100*(60/100))</f>
        <v>0.17449741199270424</v>
      </c>
      <c r="F21" s="1">
        <f ca="1">('Profiles, Pc, Summer, S1'!F21*(RANDBETWEEN(90,100))/100*(40/100))+('Profiles, Pc, Winter, S1'!F21*(RANDBETWEEN(90,100))/100*(60/100))</f>
        <v>0.18562953520513298</v>
      </c>
      <c r="G21" s="1">
        <f ca="1">('Profiles, Pc, Summer, S1'!G21*(RANDBETWEEN(90,100))/100*(40/100))+('Profiles, Pc, Winter, S1'!G21*(RANDBETWEEN(90,100))/100*(60/100))</f>
        <v>0.21020250056743628</v>
      </c>
      <c r="H21" s="1">
        <f ca="1">('Profiles, Pc, Summer, S1'!H21*(RANDBETWEEN(90,100))/100*(40/100))+('Profiles, Pc, Winter, S1'!H21*(RANDBETWEEN(90,100))/100*(60/100))</f>
        <v>0.26655512366810014</v>
      </c>
      <c r="I21" s="1">
        <f ca="1">('Profiles, Pc, Summer, S1'!I21*(RANDBETWEEN(90,100))/100*(40/100))+('Profiles, Pc, Winter, S1'!I21*(RANDBETWEEN(90,100))/100*(60/100))</f>
        <v>0.30549472097974673</v>
      </c>
      <c r="J21" s="1">
        <f ca="1">('Profiles, Pc, Summer, S1'!J21*(RANDBETWEEN(90,100))/100*(40/100))+('Profiles, Pc, Winter, S1'!J21*(RANDBETWEEN(90,100))/100*(60/100))</f>
        <v>0.35705913823480745</v>
      </c>
      <c r="K21" s="1">
        <f ca="1">('Profiles, Pc, Summer, S1'!K21*(RANDBETWEEN(90,100))/100*(40/100))+('Profiles, Pc, Winter, S1'!K21*(RANDBETWEEN(90,100))/100*(60/100))</f>
        <v>0.37092995537996976</v>
      </c>
      <c r="L21" s="1">
        <f ca="1">('Profiles, Pc, Summer, S1'!L21*(RANDBETWEEN(90,100))/100*(40/100))+('Profiles, Pc, Winter, S1'!L21*(RANDBETWEEN(90,100))/100*(60/100))</f>
        <v>0.36966449803591561</v>
      </c>
      <c r="M21" s="1">
        <f ca="1">('Profiles, Pc, Summer, S1'!M21*(RANDBETWEEN(90,100))/100*(40/100))+('Profiles, Pc, Winter, S1'!M21*(RANDBETWEEN(90,100))/100*(60/100))</f>
        <v>0.39578914736254422</v>
      </c>
      <c r="N21" s="1">
        <f ca="1">('Profiles, Pc, Summer, S1'!N21*(RANDBETWEEN(90,100))/100*(40/100))+('Profiles, Pc, Winter, S1'!N21*(RANDBETWEEN(90,100))/100*(60/100))</f>
        <v>0.35619419176069506</v>
      </c>
      <c r="O21" s="1">
        <f ca="1">('Profiles, Pc, Summer, S1'!O21*(RANDBETWEEN(90,100))/100*(40/100))+('Profiles, Pc, Winter, S1'!O21*(RANDBETWEEN(90,100))/100*(60/100))</f>
        <v>0.36970754232408798</v>
      </c>
      <c r="P21" s="1">
        <f ca="1">('Profiles, Pc, Summer, S1'!P21*(RANDBETWEEN(90,100))/100*(40/100))+('Profiles, Pc, Winter, S1'!P21*(RANDBETWEEN(90,100))/100*(60/100))</f>
        <v>0.33831889327982589</v>
      </c>
      <c r="Q21" s="1">
        <f ca="1">('Profiles, Pc, Summer, S1'!Q21*(RANDBETWEEN(90,100))/100*(40/100))+('Profiles, Pc, Winter, S1'!Q21*(RANDBETWEEN(90,100))/100*(60/100))</f>
        <v>0.33318029076576161</v>
      </c>
      <c r="R21" s="1">
        <f ca="1">('Profiles, Pc, Summer, S1'!R21*(RANDBETWEEN(90,100))/100*(40/100))+('Profiles, Pc, Winter, S1'!R21*(RANDBETWEEN(90,100))/100*(60/100))</f>
        <v>0.35939042376029084</v>
      </c>
      <c r="S21" s="1">
        <f ca="1">('Profiles, Pc, Summer, S1'!S21*(RANDBETWEEN(90,100))/100*(40/100))+('Profiles, Pc, Winter, S1'!S21*(RANDBETWEEN(90,100))/100*(60/100))</f>
        <v>0.34639769032652773</v>
      </c>
      <c r="T21" s="1">
        <f ca="1">('Profiles, Pc, Summer, S1'!T21*(RANDBETWEEN(90,100))/100*(40/100))+('Profiles, Pc, Winter, S1'!T21*(RANDBETWEEN(90,100))/100*(60/100))</f>
        <v>0.34617281166158997</v>
      </c>
      <c r="U21" s="1">
        <f ca="1">('Profiles, Pc, Summer, S1'!U21*(RANDBETWEEN(90,100))/100*(40/100))+('Profiles, Pc, Winter, S1'!U21*(RANDBETWEEN(90,100))/100*(60/100))</f>
        <v>0.32737948252420745</v>
      </c>
      <c r="V21" s="1">
        <f ca="1">('Profiles, Pc, Summer, S1'!V21*(RANDBETWEEN(90,100))/100*(40/100))+('Profiles, Pc, Winter, S1'!V21*(RANDBETWEEN(90,100))/100*(60/100))</f>
        <v>0.32427134343169961</v>
      </c>
      <c r="W21" s="1">
        <f ca="1">('Profiles, Pc, Summer, S1'!W21*(RANDBETWEEN(90,100))/100*(40/100))+('Profiles, Pc, Winter, S1'!W21*(RANDBETWEEN(90,100))/100*(60/100))</f>
        <v>0.27934712927809252</v>
      </c>
      <c r="X21" s="1">
        <f ca="1">('Profiles, Pc, Summer, S1'!X21*(RANDBETWEEN(90,100))/100*(40/100))+('Profiles, Pc, Winter, S1'!X21*(RANDBETWEEN(90,100))/100*(60/100))</f>
        <v>0.2455463406764456</v>
      </c>
      <c r="Y21" s="1">
        <f ca="1">('Profiles, Pc, Summer, S1'!Y21*(RANDBETWEEN(90,100))/100*(40/100))+('Profiles, Pc, Winter, S1'!Y21*(RANDBETWEEN(90,100))/100*(60/100))</f>
        <v>0.22529566421918734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0.13205938128823816</v>
      </c>
      <c r="C22" s="1">
        <f ca="1">('Profiles, Pc, Summer, S1'!C22*(RANDBETWEEN(90,100))/100*(40/100))+('Profiles, Pc, Winter, S1'!C22*(RANDBETWEEN(90,100))/100*(60/100))</f>
        <v>0.12680731765405087</v>
      </c>
      <c r="D22" s="1">
        <f ca="1">('Profiles, Pc, Summer, S1'!D22*(RANDBETWEEN(90,100))/100*(40/100))+('Profiles, Pc, Winter, S1'!D22*(RANDBETWEEN(90,100))/100*(60/100))</f>
        <v>0.12056985149931573</v>
      </c>
      <c r="E22" s="1">
        <f ca="1">('Profiles, Pc, Summer, S1'!E22*(RANDBETWEEN(90,100))/100*(40/100))+('Profiles, Pc, Winter, S1'!E22*(RANDBETWEEN(90,100))/100*(60/100))</f>
        <v>0.122410714136892</v>
      </c>
      <c r="F22" s="1">
        <f ca="1">('Profiles, Pc, Summer, S1'!F22*(RANDBETWEEN(90,100))/100*(40/100))+('Profiles, Pc, Winter, S1'!F22*(RANDBETWEEN(90,100))/100*(60/100))</f>
        <v>0.1239379036656032</v>
      </c>
      <c r="G22" s="1">
        <f ca="1">('Profiles, Pc, Summer, S1'!G22*(RANDBETWEEN(90,100))/100*(40/100))+('Profiles, Pc, Winter, S1'!G22*(RANDBETWEEN(90,100))/100*(60/100))</f>
        <v>0.15129157068774984</v>
      </c>
      <c r="H22" s="1">
        <f ca="1">('Profiles, Pc, Summer, S1'!H22*(RANDBETWEEN(90,100))/100*(40/100))+('Profiles, Pc, Winter, S1'!H22*(RANDBETWEEN(90,100))/100*(60/100))</f>
        <v>0.24165854121886415</v>
      </c>
      <c r="I22" s="1">
        <f ca="1">('Profiles, Pc, Summer, S1'!I22*(RANDBETWEEN(90,100))/100*(40/100))+('Profiles, Pc, Winter, S1'!I22*(RANDBETWEEN(90,100))/100*(60/100))</f>
        <v>0.301535254756435</v>
      </c>
      <c r="J22" s="1">
        <f ca="1">('Profiles, Pc, Summer, S1'!J22*(RANDBETWEEN(90,100))/100*(40/100))+('Profiles, Pc, Winter, S1'!J22*(RANDBETWEEN(90,100))/100*(60/100))</f>
        <v>0.32649743093670752</v>
      </c>
      <c r="K22" s="1">
        <f ca="1">('Profiles, Pc, Summer, S1'!K22*(RANDBETWEEN(90,100))/100*(40/100))+('Profiles, Pc, Winter, S1'!K22*(RANDBETWEEN(90,100))/100*(60/100))</f>
        <v>0.31115702388474192</v>
      </c>
      <c r="L22" s="1">
        <f ca="1">('Profiles, Pc, Summer, S1'!L22*(RANDBETWEEN(90,100))/100*(40/100))+('Profiles, Pc, Winter, S1'!L22*(RANDBETWEEN(90,100))/100*(60/100))</f>
        <v>0.31332541895866028</v>
      </c>
      <c r="M22" s="1">
        <f ca="1">('Profiles, Pc, Summer, S1'!M22*(RANDBETWEEN(90,100))/100*(40/100))+('Profiles, Pc, Winter, S1'!M22*(RANDBETWEEN(90,100))/100*(60/100))</f>
        <v>0.33897602960331585</v>
      </c>
      <c r="N22" s="1">
        <f ca="1">('Profiles, Pc, Summer, S1'!N22*(RANDBETWEEN(90,100))/100*(40/100))+('Profiles, Pc, Winter, S1'!N22*(RANDBETWEEN(90,100))/100*(60/100))</f>
        <v>0.3183162647909567</v>
      </c>
      <c r="O22" s="1">
        <f ca="1">('Profiles, Pc, Summer, S1'!O22*(RANDBETWEEN(90,100))/100*(40/100))+('Profiles, Pc, Winter, S1'!O22*(RANDBETWEEN(90,100))/100*(60/100))</f>
        <v>0.29915868291537462</v>
      </c>
      <c r="P22" s="1">
        <f ca="1">('Profiles, Pc, Summer, S1'!P22*(RANDBETWEEN(90,100))/100*(40/100))+('Profiles, Pc, Winter, S1'!P22*(RANDBETWEEN(90,100))/100*(60/100))</f>
        <v>0.2590252315767364</v>
      </c>
      <c r="Q22" s="1">
        <f ca="1">('Profiles, Pc, Summer, S1'!Q22*(RANDBETWEEN(90,100))/100*(40/100))+('Profiles, Pc, Winter, S1'!Q22*(RANDBETWEEN(90,100))/100*(60/100))</f>
        <v>0.25048910218068432</v>
      </c>
      <c r="R22" s="1">
        <f ca="1">('Profiles, Pc, Summer, S1'!R22*(RANDBETWEEN(90,100))/100*(40/100))+('Profiles, Pc, Winter, S1'!R22*(RANDBETWEEN(90,100))/100*(60/100))</f>
        <v>0.24192460390586656</v>
      </c>
      <c r="S22" s="1">
        <f ca="1">('Profiles, Pc, Summer, S1'!S22*(RANDBETWEEN(90,100))/100*(40/100))+('Profiles, Pc, Winter, S1'!S22*(RANDBETWEEN(90,100))/100*(60/100))</f>
        <v>0.25798874902967606</v>
      </c>
      <c r="T22" s="1">
        <f ca="1">('Profiles, Pc, Summer, S1'!T22*(RANDBETWEEN(90,100))/100*(40/100))+('Profiles, Pc, Winter, S1'!T22*(RANDBETWEEN(90,100))/100*(60/100))</f>
        <v>0.25366036908496137</v>
      </c>
      <c r="U22" s="1">
        <f ca="1">('Profiles, Pc, Summer, S1'!U22*(RANDBETWEEN(90,100))/100*(40/100))+('Profiles, Pc, Winter, S1'!U22*(RANDBETWEEN(90,100))/100*(60/100))</f>
        <v>0.24533304467142375</v>
      </c>
      <c r="V22" s="1">
        <f ca="1">('Profiles, Pc, Summer, S1'!V22*(RANDBETWEEN(90,100))/100*(40/100))+('Profiles, Pc, Winter, S1'!V22*(RANDBETWEEN(90,100))/100*(60/100))</f>
        <v>0.25385620930630515</v>
      </c>
      <c r="W22" s="1">
        <f ca="1">('Profiles, Pc, Summer, S1'!W22*(RANDBETWEEN(90,100))/100*(40/100))+('Profiles, Pc, Winter, S1'!W22*(RANDBETWEEN(90,100))/100*(60/100))</f>
        <v>0.22672213309941158</v>
      </c>
      <c r="X22" s="1">
        <f ca="1">('Profiles, Pc, Summer, S1'!X22*(RANDBETWEEN(90,100))/100*(40/100))+('Profiles, Pc, Winter, S1'!X22*(RANDBETWEEN(90,100))/100*(60/100))</f>
        <v>0.18039028400017176</v>
      </c>
      <c r="Y22" s="1">
        <f ca="1">('Profiles, Pc, Summer, S1'!Y22*(RANDBETWEEN(90,100))/100*(40/100))+('Profiles, Pc, Winter, S1'!Y22*(RANDBETWEEN(90,100))/100*(60/100))</f>
        <v>0.15555575144733708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0.14508868861563101</v>
      </c>
      <c r="C23" s="1">
        <f ca="1">('Profiles, Pc, Summer, S1'!C23*(RANDBETWEEN(90,100))/100*(40/100))+('Profiles, Pc, Winter, S1'!C23*(RANDBETWEEN(90,100))/100*(60/100))</f>
        <v>0.14040353800849831</v>
      </c>
      <c r="D23" s="1">
        <f ca="1">('Profiles, Pc, Summer, S1'!D23*(RANDBETWEEN(90,100))/100*(40/100))+('Profiles, Pc, Winter, S1'!D23*(RANDBETWEEN(90,100))/100*(60/100))</f>
        <v>0.13117614837222463</v>
      </c>
      <c r="E23" s="1">
        <f ca="1">('Profiles, Pc, Summer, S1'!E23*(RANDBETWEEN(90,100))/100*(40/100))+('Profiles, Pc, Winter, S1'!E23*(RANDBETWEEN(90,100))/100*(60/100))</f>
        <v>0.12639582084906947</v>
      </c>
      <c r="F23" s="1">
        <f ca="1">('Profiles, Pc, Summer, S1'!F23*(RANDBETWEEN(90,100))/100*(40/100))+('Profiles, Pc, Winter, S1'!F23*(RANDBETWEEN(90,100))/100*(60/100))</f>
        <v>0.13183577874916888</v>
      </c>
      <c r="G23" s="1">
        <f ca="1">('Profiles, Pc, Summer, S1'!G23*(RANDBETWEEN(90,100))/100*(40/100))+('Profiles, Pc, Winter, S1'!G23*(RANDBETWEEN(90,100))/100*(60/100))</f>
        <v>0.13375977398374198</v>
      </c>
      <c r="H23" s="1">
        <f ca="1">('Profiles, Pc, Summer, S1'!H23*(RANDBETWEEN(90,100))/100*(40/100))+('Profiles, Pc, Winter, S1'!H23*(RANDBETWEEN(90,100))/100*(60/100))</f>
        <v>0.13532987856068451</v>
      </c>
      <c r="I23" s="1">
        <f ca="1">('Profiles, Pc, Summer, S1'!I23*(RANDBETWEEN(90,100))/100*(40/100))+('Profiles, Pc, Winter, S1'!I23*(RANDBETWEEN(90,100))/100*(60/100))</f>
        <v>0.13320429592525729</v>
      </c>
      <c r="J23" s="1">
        <f ca="1">('Profiles, Pc, Summer, S1'!J23*(RANDBETWEEN(90,100))/100*(40/100))+('Profiles, Pc, Winter, S1'!J23*(RANDBETWEEN(90,100))/100*(60/100))</f>
        <v>0.13099698943050081</v>
      </c>
      <c r="K23" s="1">
        <f ca="1">('Profiles, Pc, Summer, S1'!K23*(RANDBETWEEN(90,100))/100*(40/100))+('Profiles, Pc, Winter, S1'!K23*(RANDBETWEEN(90,100))/100*(60/100))</f>
        <v>0.13443717006629363</v>
      </c>
      <c r="L23" s="1">
        <f ca="1">('Profiles, Pc, Summer, S1'!L23*(RANDBETWEEN(90,100))/100*(40/100))+('Profiles, Pc, Winter, S1'!L23*(RANDBETWEEN(90,100))/100*(60/100))</f>
        <v>0.14341346129879101</v>
      </c>
      <c r="M23" s="1">
        <f ca="1">('Profiles, Pc, Summer, S1'!M23*(RANDBETWEEN(90,100))/100*(40/100))+('Profiles, Pc, Winter, S1'!M23*(RANDBETWEEN(90,100))/100*(60/100))</f>
        <v>0.14889593130463885</v>
      </c>
      <c r="N23" s="1">
        <f ca="1">('Profiles, Pc, Summer, S1'!N23*(RANDBETWEEN(90,100))/100*(40/100))+('Profiles, Pc, Winter, S1'!N23*(RANDBETWEEN(90,100))/100*(60/100))</f>
        <v>0.14930239408173163</v>
      </c>
      <c r="O23" s="1">
        <f ca="1">('Profiles, Pc, Summer, S1'!O23*(RANDBETWEEN(90,100))/100*(40/100))+('Profiles, Pc, Winter, S1'!O23*(RANDBETWEEN(90,100))/100*(60/100))</f>
        <v>0.1475783902993438</v>
      </c>
      <c r="P23" s="1">
        <f ca="1">('Profiles, Pc, Summer, S1'!P23*(RANDBETWEEN(90,100))/100*(40/100))+('Profiles, Pc, Winter, S1'!P23*(RANDBETWEEN(90,100))/100*(60/100))</f>
        <v>0.15088149175397958</v>
      </c>
      <c r="Q23" s="1">
        <f ca="1">('Profiles, Pc, Summer, S1'!Q23*(RANDBETWEEN(90,100))/100*(40/100))+('Profiles, Pc, Winter, S1'!Q23*(RANDBETWEEN(90,100))/100*(60/100))</f>
        <v>0.14898827179210056</v>
      </c>
      <c r="R23" s="1">
        <f ca="1">('Profiles, Pc, Summer, S1'!R23*(RANDBETWEEN(90,100))/100*(40/100))+('Profiles, Pc, Winter, S1'!R23*(RANDBETWEEN(90,100))/100*(60/100))</f>
        <v>0.15270865620211879</v>
      </c>
      <c r="S23" s="1">
        <f ca="1">('Profiles, Pc, Summer, S1'!S23*(RANDBETWEEN(90,100))/100*(40/100))+('Profiles, Pc, Winter, S1'!S23*(RANDBETWEEN(90,100))/100*(60/100))</f>
        <v>0.1432713807578028</v>
      </c>
      <c r="T23" s="1">
        <f ca="1">('Profiles, Pc, Summer, S1'!T23*(RANDBETWEEN(90,100))/100*(40/100))+('Profiles, Pc, Winter, S1'!T23*(RANDBETWEEN(90,100))/100*(60/100))</f>
        <v>0.14165839691513793</v>
      </c>
      <c r="U23" s="1">
        <f ca="1">('Profiles, Pc, Summer, S1'!U23*(RANDBETWEEN(90,100))/100*(40/100))+('Profiles, Pc, Winter, S1'!U23*(RANDBETWEEN(90,100))/100*(60/100))</f>
        <v>0.14791407062648598</v>
      </c>
      <c r="V23" s="1">
        <f ca="1">('Profiles, Pc, Summer, S1'!V23*(RANDBETWEEN(90,100))/100*(40/100))+('Profiles, Pc, Winter, S1'!V23*(RANDBETWEEN(90,100))/100*(60/100))</f>
        <v>0.15622814615236416</v>
      </c>
      <c r="W23" s="1">
        <f ca="1">('Profiles, Pc, Summer, S1'!W23*(RANDBETWEEN(90,100))/100*(40/100))+('Profiles, Pc, Winter, S1'!W23*(RANDBETWEEN(90,100))/100*(60/100))</f>
        <v>0.14464521637526223</v>
      </c>
      <c r="X23" s="1">
        <f ca="1">('Profiles, Pc, Summer, S1'!X23*(RANDBETWEEN(90,100))/100*(40/100))+('Profiles, Pc, Winter, S1'!X23*(RANDBETWEEN(90,100))/100*(60/100))</f>
        <v>0.13745783365945327</v>
      </c>
      <c r="Y23" s="1">
        <f ca="1">('Profiles, Pc, Summer, S1'!Y23*(RANDBETWEEN(90,100))/100*(40/100))+('Profiles, Pc, Winter, S1'!Y23*(RANDBETWEEN(90,100))/100*(60/100))</f>
        <v>0.14628325784517413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0.17742369635927444</v>
      </c>
      <c r="C24" s="1">
        <f ca="1">('Profiles, Pc, Summer, S1'!C24*(RANDBETWEEN(90,100))/100*(40/100))+('Profiles, Pc, Winter, S1'!C24*(RANDBETWEEN(90,100))/100*(60/100))</f>
        <v>0.15599317149914471</v>
      </c>
      <c r="D24" s="1">
        <f ca="1">('Profiles, Pc, Summer, S1'!D24*(RANDBETWEEN(90,100))/100*(40/100))+('Profiles, Pc, Winter, S1'!D24*(RANDBETWEEN(90,100))/100*(60/100))</f>
        <v>0.15547005285459703</v>
      </c>
      <c r="E24" s="1">
        <f ca="1">('Profiles, Pc, Summer, S1'!E24*(RANDBETWEEN(90,100))/100*(40/100))+('Profiles, Pc, Winter, S1'!E24*(RANDBETWEEN(90,100))/100*(60/100))</f>
        <v>0.15507075917426766</v>
      </c>
      <c r="F24" s="1">
        <f ca="1">('Profiles, Pc, Summer, S1'!F24*(RANDBETWEEN(90,100))/100*(40/100))+('Profiles, Pc, Winter, S1'!F24*(RANDBETWEEN(90,100))/100*(60/100))</f>
        <v>0.15820099991447911</v>
      </c>
      <c r="G24" s="1">
        <f ca="1">('Profiles, Pc, Summer, S1'!G24*(RANDBETWEEN(90,100))/100*(40/100))+('Profiles, Pc, Winter, S1'!G24*(RANDBETWEEN(90,100))/100*(60/100))</f>
        <v>0.16945127590108761</v>
      </c>
      <c r="H24" s="1">
        <f ca="1">('Profiles, Pc, Summer, S1'!H24*(RANDBETWEEN(90,100))/100*(40/100))+('Profiles, Pc, Winter, S1'!H24*(RANDBETWEEN(90,100))/100*(60/100))</f>
        <v>0.21033422523801781</v>
      </c>
      <c r="I24" s="1">
        <f ca="1">('Profiles, Pc, Summer, S1'!I24*(RANDBETWEEN(90,100))/100*(40/100))+('Profiles, Pc, Winter, S1'!I24*(RANDBETWEEN(90,100))/100*(60/100))</f>
        <v>0.25330939637134453</v>
      </c>
      <c r="J24" s="1">
        <f ca="1">('Profiles, Pc, Summer, S1'!J24*(RANDBETWEEN(90,100))/100*(40/100))+('Profiles, Pc, Winter, S1'!J24*(RANDBETWEEN(90,100))/100*(60/100))</f>
        <v>0.28143648845276492</v>
      </c>
      <c r="K24" s="1">
        <f ca="1">('Profiles, Pc, Summer, S1'!K24*(RANDBETWEEN(90,100))/100*(40/100))+('Profiles, Pc, Winter, S1'!K24*(RANDBETWEEN(90,100))/100*(60/100))</f>
        <v>0.30143949864880792</v>
      </c>
      <c r="L24" s="1">
        <f ca="1">('Profiles, Pc, Summer, S1'!L24*(RANDBETWEEN(90,100))/100*(40/100))+('Profiles, Pc, Winter, S1'!L24*(RANDBETWEEN(90,100))/100*(60/100))</f>
        <v>0.28936124669674101</v>
      </c>
      <c r="M24" s="1">
        <f ca="1">('Profiles, Pc, Summer, S1'!M24*(RANDBETWEEN(90,100))/100*(40/100))+('Profiles, Pc, Winter, S1'!M24*(RANDBETWEEN(90,100))/100*(60/100))</f>
        <v>0.28567484992969777</v>
      </c>
      <c r="N24" s="1">
        <f ca="1">('Profiles, Pc, Summer, S1'!N24*(RANDBETWEEN(90,100))/100*(40/100))+('Profiles, Pc, Winter, S1'!N24*(RANDBETWEEN(90,100))/100*(60/100))</f>
        <v>0.29602929092898822</v>
      </c>
      <c r="O24" s="1">
        <f ca="1">('Profiles, Pc, Summer, S1'!O24*(RANDBETWEEN(90,100))/100*(40/100))+('Profiles, Pc, Winter, S1'!O24*(RANDBETWEEN(90,100))/100*(60/100))</f>
        <v>0.28177758839415035</v>
      </c>
      <c r="P24" s="1">
        <f ca="1">('Profiles, Pc, Summer, S1'!P24*(RANDBETWEEN(90,100))/100*(40/100))+('Profiles, Pc, Winter, S1'!P24*(RANDBETWEEN(90,100))/100*(60/100))</f>
        <v>0.2686268802258483</v>
      </c>
      <c r="Q24" s="1">
        <f ca="1">('Profiles, Pc, Summer, S1'!Q24*(RANDBETWEEN(90,100))/100*(40/100))+('Profiles, Pc, Winter, S1'!Q24*(RANDBETWEEN(90,100))/100*(60/100))</f>
        <v>0.25005607407901959</v>
      </c>
      <c r="R24" s="1">
        <f ca="1">('Profiles, Pc, Summer, S1'!R24*(RANDBETWEEN(90,100))/100*(40/100))+('Profiles, Pc, Winter, S1'!R24*(RANDBETWEEN(90,100))/100*(60/100))</f>
        <v>0.26071835613878902</v>
      </c>
      <c r="S24" s="1">
        <f ca="1">('Profiles, Pc, Summer, S1'!S24*(RANDBETWEEN(90,100))/100*(40/100))+('Profiles, Pc, Winter, S1'!S24*(RANDBETWEEN(90,100))/100*(60/100))</f>
        <v>0.2764466145203322</v>
      </c>
      <c r="T24" s="1">
        <f ca="1">('Profiles, Pc, Summer, S1'!T24*(RANDBETWEEN(90,100))/100*(40/100))+('Profiles, Pc, Winter, S1'!T24*(RANDBETWEEN(90,100))/100*(60/100))</f>
        <v>0.28290030034792607</v>
      </c>
      <c r="U24" s="1">
        <f ca="1">('Profiles, Pc, Summer, S1'!U24*(RANDBETWEEN(90,100))/100*(40/100))+('Profiles, Pc, Winter, S1'!U24*(RANDBETWEEN(90,100))/100*(60/100))</f>
        <v>0.2773915341019052</v>
      </c>
      <c r="V24" s="1">
        <f ca="1">('Profiles, Pc, Summer, S1'!V24*(RANDBETWEEN(90,100))/100*(40/100))+('Profiles, Pc, Winter, S1'!V24*(RANDBETWEEN(90,100))/100*(60/100))</f>
        <v>0.27995513786341841</v>
      </c>
      <c r="W24" s="1">
        <f ca="1">('Profiles, Pc, Summer, S1'!W24*(RANDBETWEEN(90,100))/100*(40/100))+('Profiles, Pc, Winter, S1'!W24*(RANDBETWEEN(90,100))/100*(60/100))</f>
        <v>0.26782114597129225</v>
      </c>
      <c r="X24" s="1">
        <f ca="1">('Profiles, Pc, Summer, S1'!X24*(RANDBETWEEN(90,100))/100*(40/100))+('Profiles, Pc, Winter, S1'!X24*(RANDBETWEEN(90,100))/100*(60/100))</f>
        <v>0.22699568162829328</v>
      </c>
      <c r="Y24" s="1">
        <f ca="1">('Profiles, Pc, Summer, S1'!Y24*(RANDBETWEEN(90,100))/100*(40/100))+('Profiles, Pc, Winter, S1'!Y24*(RANDBETWEEN(90,100))/100*(60/100))</f>
        <v>0.21188647116948439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6.473152814012012E-2</v>
      </c>
      <c r="C25" s="1">
        <f ca="1">('Profiles, Pc, Summer, S1'!C25*(RANDBETWEEN(90,100))/100*(40/100))+('Profiles, Pc, Winter, S1'!C25*(RANDBETWEEN(90,100))/100*(60/100))</f>
        <v>5.485891162422947E-2</v>
      </c>
      <c r="D25" s="1">
        <f ca="1">('Profiles, Pc, Summer, S1'!D25*(RANDBETWEEN(90,100))/100*(40/100))+('Profiles, Pc, Winter, S1'!D25*(RANDBETWEEN(90,100))/100*(60/100))</f>
        <v>5.2072437567614503E-2</v>
      </c>
      <c r="E25" s="1">
        <f ca="1">('Profiles, Pc, Summer, S1'!E25*(RANDBETWEEN(90,100))/100*(40/100))+('Profiles, Pc, Winter, S1'!E25*(RANDBETWEEN(90,100))/100*(60/100))</f>
        <v>5.1260476730335999E-2</v>
      </c>
      <c r="F25" s="1">
        <f ca="1">('Profiles, Pc, Summer, S1'!F25*(RANDBETWEEN(90,100))/100*(40/100))+('Profiles, Pc, Winter, S1'!F25*(RANDBETWEEN(90,100))/100*(60/100))</f>
        <v>5.2982847185070597E-2</v>
      </c>
      <c r="G25" s="1">
        <f ca="1">('Profiles, Pc, Summer, S1'!G25*(RANDBETWEEN(90,100))/100*(40/100))+('Profiles, Pc, Winter, S1'!G25*(RANDBETWEEN(90,100))/100*(60/100))</f>
        <v>6.3486844498557113E-2</v>
      </c>
      <c r="H25" s="1">
        <f ca="1">('Profiles, Pc, Summer, S1'!H25*(RANDBETWEEN(90,100))/100*(40/100))+('Profiles, Pc, Winter, S1'!H25*(RANDBETWEEN(90,100))/100*(60/100))</f>
        <v>8.1598670590587022E-2</v>
      </c>
      <c r="I25" s="1">
        <f ca="1">('Profiles, Pc, Summer, S1'!I25*(RANDBETWEEN(90,100))/100*(40/100))+('Profiles, Pc, Winter, S1'!I25*(RANDBETWEEN(90,100))/100*(60/100))</f>
        <v>9.0443449404157467E-2</v>
      </c>
      <c r="J25" s="1">
        <f ca="1">('Profiles, Pc, Summer, S1'!J25*(RANDBETWEEN(90,100))/100*(40/100))+('Profiles, Pc, Winter, S1'!J25*(RANDBETWEEN(90,100))/100*(60/100))</f>
        <v>8.2146104639066853E-2</v>
      </c>
      <c r="K25" s="1">
        <f ca="1">('Profiles, Pc, Summer, S1'!K25*(RANDBETWEEN(90,100))/100*(40/100))+('Profiles, Pc, Winter, S1'!K25*(RANDBETWEEN(90,100))/100*(60/100))</f>
        <v>7.1591337918290116E-2</v>
      </c>
      <c r="L25" s="1">
        <f ca="1">('Profiles, Pc, Summer, S1'!L25*(RANDBETWEEN(90,100))/100*(40/100))+('Profiles, Pc, Winter, S1'!L25*(RANDBETWEEN(90,100))/100*(60/100))</f>
        <v>0.10367842263260169</v>
      </c>
      <c r="M25" s="1">
        <f ca="1">('Profiles, Pc, Summer, S1'!M25*(RANDBETWEEN(90,100))/100*(40/100))+('Profiles, Pc, Winter, S1'!M25*(RANDBETWEEN(90,100))/100*(60/100))</f>
        <v>0.10734426994094672</v>
      </c>
      <c r="N25" s="1">
        <f ca="1">('Profiles, Pc, Summer, S1'!N25*(RANDBETWEEN(90,100))/100*(40/100))+('Profiles, Pc, Winter, S1'!N25*(RANDBETWEEN(90,100))/100*(60/100))</f>
        <v>0.10438885811490371</v>
      </c>
      <c r="O25" s="1">
        <f ca="1">('Profiles, Pc, Summer, S1'!O25*(RANDBETWEEN(90,100))/100*(40/100))+('Profiles, Pc, Winter, S1'!O25*(RANDBETWEEN(90,100))/100*(60/100))</f>
        <v>9.7236094488840297E-2</v>
      </c>
      <c r="P25" s="1">
        <f ca="1">('Profiles, Pc, Summer, S1'!P25*(RANDBETWEEN(90,100))/100*(40/100))+('Profiles, Pc, Winter, S1'!P25*(RANDBETWEEN(90,100))/100*(60/100))</f>
        <v>9.4281125927842602E-2</v>
      </c>
      <c r="Q25" s="1">
        <f ca="1">('Profiles, Pc, Summer, S1'!Q25*(RANDBETWEEN(90,100))/100*(40/100))+('Profiles, Pc, Winter, S1'!Q25*(RANDBETWEEN(90,100))/100*(60/100))</f>
        <v>9.0841456022123013E-2</v>
      </c>
      <c r="R25" s="1">
        <f ca="1">('Profiles, Pc, Summer, S1'!R25*(RANDBETWEEN(90,100))/100*(40/100))+('Profiles, Pc, Winter, S1'!R25*(RANDBETWEEN(90,100))/100*(60/100))</f>
        <v>9.816171510355054E-2</v>
      </c>
      <c r="S25" s="1">
        <f ca="1">('Profiles, Pc, Summer, S1'!S25*(RANDBETWEEN(90,100))/100*(40/100))+('Profiles, Pc, Winter, S1'!S25*(RANDBETWEEN(90,100))/100*(60/100))</f>
        <v>0.11544925166056158</v>
      </c>
      <c r="T25" s="1">
        <f ca="1">('Profiles, Pc, Summer, S1'!T25*(RANDBETWEEN(90,100))/100*(40/100))+('Profiles, Pc, Winter, S1'!T25*(RANDBETWEEN(90,100))/100*(60/100))</f>
        <v>0.10749689398659742</v>
      </c>
      <c r="U25" s="1">
        <f ca="1">('Profiles, Pc, Summer, S1'!U25*(RANDBETWEEN(90,100))/100*(40/100))+('Profiles, Pc, Winter, S1'!U25*(RANDBETWEEN(90,100))/100*(60/100))</f>
        <v>0.11093323232446196</v>
      </c>
      <c r="V25" s="1">
        <f ca="1">('Profiles, Pc, Summer, S1'!V25*(RANDBETWEEN(90,100))/100*(40/100))+('Profiles, Pc, Winter, S1'!V25*(RANDBETWEEN(90,100))/100*(60/100))</f>
        <v>0.11107217161987672</v>
      </c>
      <c r="W25" s="1">
        <f ca="1">('Profiles, Pc, Summer, S1'!W25*(RANDBETWEEN(90,100))/100*(40/100))+('Profiles, Pc, Winter, S1'!W25*(RANDBETWEEN(90,100))/100*(60/100))</f>
        <v>0.10420796404337557</v>
      </c>
      <c r="X25" s="1">
        <f ca="1">('Profiles, Pc, Summer, S1'!X25*(RANDBETWEEN(90,100))/100*(40/100))+('Profiles, Pc, Winter, S1'!X25*(RANDBETWEEN(90,100))/100*(60/100))</f>
        <v>9.0908901616460813E-2</v>
      </c>
      <c r="Y25" s="1">
        <f ca="1">('Profiles, Pc, Summer, S1'!Y25*(RANDBETWEEN(90,100))/100*(40/100))+('Profiles, Pc, Winter, S1'!Y25*(RANDBETWEEN(90,100))/100*(60/100))</f>
        <v>7.8027717744165948E-2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0.35348041000047559</v>
      </c>
      <c r="C26" s="1">
        <f ca="1">('Profiles, Pc, Summer, S1'!C26*(RANDBETWEEN(90,100))/100*(40/100))+('Profiles, Pc, Winter, S1'!C26*(RANDBETWEEN(90,100))/100*(60/100))</f>
        <v>0.3281310647599559</v>
      </c>
      <c r="D26" s="1">
        <f ca="1">('Profiles, Pc, Summer, S1'!D26*(RANDBETWEEN(90,100))/100*(40/100))+('Profiles, Pc, Winter, S1'!D26*(RANDBETWEEN(90,100))/100*(60/100))</f>
        <v>0.3543845480145289</v>
      </c>
      <c r="E26" s="1">
        <f ca="1">('Profiles, Pc, Summer, S1'!E26*(RANDBETWEEN(90,100))/100*(40/100))+('Profiles, Pc, Winter, S1'!E26*(RANDBETWEEN(90,100))/100*(60/100))</f>
        <v>0.34400134316322717</v>
      </c>
      <c r="F26" s="1">
        <f ca="1">('Profiles, Pc, Summer, S1'!F26*(RANDBETWEEN(90,100))/100*(40/100))+('Profiles, Pc, Winter, S1'!F26*(RANDBETWEEN(90,100))/100*(60/100))</f>
        <v>0.33018607619771217</v>
      </c>
      <c r="G26" s="1">
        <f ca="1">('Profiles, Pc, Summer, S1'!G26*(RANDBETWEEN(90,100))/100*(40/100))+('Profiles, Pc, Winter, S1'!G26*(RANDBETWEEN(90,100))/100*(60/100))</f>
        <v>0.34844971614521991</v>
      </c>
      <c r="H26" s="1">
        <f ca="1">('Profiles, Pc, Summer, S1'!H26*(RANDBETWEEN(90,100))/100*(40/100))+('Profiles, Pc, Winter, S1'!H26*(RANDBETWEEN(90,100))/100*(60/100))</f>
        <v>0.34615127068840429</v>
      </c>
      <c r="I26" s="1">
        <f ca="1">('Profiles, Pc, Summer, S1'!I26*(RANDBETWEEN(90,100))/100*(40/100))+('Profiles, Pc, Winter, S1'!I26*(RANDBETWEEN(90,100))/100*(60/100))</f>
        <v>0.37419472353156391</v>
      </c>
      <c r="J26" s="1">
        <f ca="1">('Profiles, Pc, Summer, S1'!J26*(RANDBETWEEN(90,100))/100*(40/100))+('Profiles, Pc, Winter, S1'!J26*(RANDBETWEEN(90,100))/100*(60/100))</f>
        <v>0.30368700950502858</v>
      </c>
      <c r="K26" s="1">
        <f ca="1">('Profiles, Pc, Summer, S1'!K26*(RANDBETWEEN(90,100))/100*(40/100))+('Profiles, Pc, Winter, S1'!K26*(RANDBETWEEN(90,100))/100*(60/100))</f>
        <v>0.2540335159865092</v>
      </c>
      <c r="L26" s="1">
        <f ca="1">('Profiles, Pc, Summer, S1'!L26*(RANDBETWEEN(90,100))/100*(40/100))+('Profiles, Pc, Winter, S1'!L26*(RANDBETWEEN(90,100))/100*(60/100))</f>
        <v>0.36069684218824916</v>
      </c>
      <c r="M26" s="1">
        <f ca="1">('Profiles, Pc, Summer, S1'!M26*(RANDBETWEEN(90,100))/100*(40/100))+('Profiles, Pc, Winter, S1'!M26*(RANDBETWEEN(90,100))/100*(60/100))</f>
        <v>0.35133241311144425</v>
      </c>
      <c r="N26" s="1">
        <f ca="1">('Profiles, Pc, Summer, S1'!N26*(RANDBETWEEN(90,100))/100*(40/100))+('Profiles, Pc, Winter, S1'!N26*(RANDBETWEEN(90,100))/100*(60/100))</f>
        <v>0.37429879486432227</v>
      </c>
      <c r="O26" s="1">
        <f ca="1">('Profiles, Pc, Summer, S1'!O26*(RANDBETWEEN(90,100))/100*(40/100))+('Profiles, Pc, Winter, S1'!O26*(RANDBETWEEN(90,100))/100*(60/100))</f>
        <v>0.37178998846916977</v>
      </c>
      <c r="P26" s="1">
        <f ca="1">('Profiles, Pc, Summer, S1'!P26*(RANDBETWEEN(90,100))/100*(40/100))+('Profiles, Pc, Winter, S1'!P26*(RANDBETWEEN(90,100))/100*(60/100))</f>
        <v>0.34189231519356289</v>
      </c>
      <c r="Q26" s="1">
        <f ca="1">('Profiles, Pc, Summer, S1'!Q26*(RANDBETWEEN(90,100))/100*(40/100))+('Profiles, Pc, Winter, S1'!Q26*(RANDBETWEEN(90,100))/100*(60/100))</f>
        <v>0.41195457567195232</v>
      </c>
      <c r="R26" s="1">
        <f ca="1">('Profiles, Pc, Summer, S1'!R26*(RANDBETWEEN(90,100))/100*(40/100))+('Profiles, Pc, Winter, S1'!R26*(RANDBETWEEN(90,100))/100*(60/100))</f>
        <v>0.40330834415734707</v>
      </c>
      <c r="S26" s="1">
        <f ca="1">('Profiles, Pc, Summer, S1'!S26*(RANDBETWEEN(90,100))/100*(40/100))+('Profiles, Pc, Winter, S1'!S26*(RANDBETWEEN(90,100))/100*(60/100))</f>
        <v>0.40404960122488864</v>
      </c>
      <c r="T26" s="1">
        <f ca="1">('Profiles, Pc, Summer, S1'!T26*(RANDBETWEEN(90,100))/100*(40/100))+('Profiles, Pc, Winter, S1'!T26*(RANDBETWEEN(90,100))/100*(60/100))</f>
        <v>0.40685770372915775</v>
      </c>
      <c r="U26" s="1">
        <f ca="1">('Profiles, Pc, Summer, S1'!U26*(RANDBETWEEN(90,100))/100*(40/100))+('Profiles, Pc, Winter, S1'!U26*(RANDBETWEEN(90,100))/100*(60/100))</f>
        <v>0.40659299099035862</v>
      </c>
      <c r="V26" s="1">
        <f ca="1">('Profiles, Pc, Summer, S1'!V26*(RANDBETWEEN(90,100))/100*(40/100))+('Profiles, Pc, Winter, S1'!V26*(RANDBETWEEN(90,100))/100*(60/100))</f>
        <v>0.40274114508703063</v>
      </c>
      <c r="W26" s="1">
        <f ca="1">('Profiles, Pc, Summer, S1'!W26*(RANDBETWEEN(90,100))/100*(40/100))+('Profiles, Pc, Winter, S1'!W26*(RANDBETWEEN(90,100))/100*(60/100))</f>
        <v>0.41608601284297819</v>
      </c>
      <c r="X26" s="1">
        <f ca="1">('Profiles, Pc, Summer, S1'!X26*(RANDBETWEEN(90,100))/100*(40/100))+('Profiles, Pc, Winter, S1'!X26*(RANDBETWEEN(90,100))/100*(60/100))</f>
        <v>0.41743871386398318</v>
      </c>
      <c r="Y26" s="1">
        <f ca="1">('Profiles, Pc, Summer, S1'!Y26*(RANDBETWEEN(90,100))/100*(40/100))+('Profiles, Pc, Winter, S1'!Y26*(RANDBETWEEN(90,100))/100*(60/100))</f>
        <v>0.41394090764941072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0.67870911838246573</v>
      </c>
      <c r="C27" s="1">
        <f ca="1">('Profiles, Pc, Summer, S1'!C27*(RANDBETWEEN(90,100))/100*(40/100))+('Profiles, Pc, Winter, S1'!C27*(RANDBETWEEN(90,100))/100*(60/100))</f>
        <v>0.70484098464724321</v>
      </c>
      <c r="D27" s="1">
        <f ca="1">('Profiles, Pc, Summer, S1'!D27*(RANDBETWEEN(90,100))/100*(40/100))+('Profiles, Pc, Winter, S1'!D27*(RANDBETWEEN(90,100))/100*(60/100))</f>
        <v>0.70630253082063166</v>
      </c>
      <c r="E27" s="1">
        <f ca="1">('Profiles, Pc, Summer, S1'!E27*(RANDBETWEEN(90,100))/100*(40/100))+('Profiles, Pc, Winter, S1'!E27*(RANDBETWEEN(90,100))/100*(60/100))</f>
        <v>0.69101705649249112</v>
      </c>
      <c r="F27" s="1">
        <f ca="1">('Profiles, Pc, Summer, S1'!F27*(RANDBETWEEN(90,100))/100*(40/100))+('Profiles, Pc, Winter, S1'!F27*(RANDBETWEEN(90,100))/100*(60/100))</f>
        <v>0.69035530005735768</v>
      </c>
      <c r="G27" s="1">
        <f ca="1">('Profiles, Pc, Summer, S1'!G27*(RANDBETWEEN(90,100))/100*(40/100))+('Profiles, Pc, Winter, S1'!G27*(RANDBETWEEN(90,100))/100*(60/100))</f>
        <v>0.70964039456496264</v>
      </c>
      <c r="H27" s="1">
        <f ca="1">('Profiles, Pc, Summer, S1'!H27*(RANDBETWEEN(90,100))/100*(40/100))+('Profiles, Pc, Winter, S1'!H27*(RANDBETWEEN(90,100))/100*(60/100))</f>
        <v>0.85402073622176533</v>
      </c>
      <c r="I27" s="1">
        <f ca="1">('Profiles, Pc, Summer, S1'!I27*(RANDBETWEEN(90,100))/100*(40/100))+('Profiles, Pc, Winter, S1'!I27*(RANDBETWEEN(90,100))/100*(60/100))</f>
        <v>0.92932881237525922</v>
      </c>
      <c r="J27" s="1">
        <f ca="1">('Profiles, Pc, Summer, S1'!J27*(RANDBETWEEN(90,100))/100*(40/100))+('Profiles, Pc, Winter, S1'!J27*(RANDBETWEEN(90,100))/100*(60/100))</f>
        <v>0.96995494063855747</v>
      </c>
      <c r="K27" s="1">
        <f ca="1">('Profiles, Pc, Summer, S1'!K27*(RANDBETWEEN(90,100))/100*(40/100))+('Profiles, Pc, Winter, S1'!K27*(RANDBETWEEN(90,100))/100*(60/100))</f>
        <v>0.88704147122496679</v>
      </c>
      <c r="L27" s="1">
        <f ca="1">('Profiles, Pc, Summer, S1'!L27*(RANDBETWEEN(90,100))/100*(40/100))+('Profiles, Pc, Winter, S1'!L27*(RANDBETWEEN(90,100))/100*(60/100))</f>
        <v>0.88592575412249874</v>
      </c>
      <c r="M27" s="1">
        <f ca="1">('Profiles, Pc, Summer, S1'!M27*(RANDBETWEEN(90,100))/100*(40/100))+('Profiles, Pc, Winter, S1'!M27*(RANDBETWEEN(90,100))/100*(60/100))</f>
        <v>0.92900642310860937</v>
      </c>
      <c r="N27" s="1">
        <f ca="1">('Profiles, Pc, Summer, S1'!N27*(RANDBETWEEN(90,100))/100*(40/100))+('Profiles, Pc, Winter, S1'!N27*(RANDBETWEEN(90,100))/100*(60/100))</f>
        <v>0.95274434022944487</v>
      </c>
      <c r="O27" s="1">
        <f ca="1">('Profiles, Pc, Summer, S1'!O27*(RANDBETWEEN(90,100))/100*(40/100))+('Profiles, Pc, Winter, S1'!O27*(RANDBETWEEN(90,100))/100*(60/100))</f>
        <v>0.88953510791309676</v>
      </c>
      <c r="P27" s="1">
        <f ca="1">('Profiles, Pc, Summer, S1'!P27*(RANDBETWEEN(90,100))/100*(40/100))+('Profiles, Pc, Winter, S1'!P27*(RANDBETWEEN(90,100))/100*(60/100))</f>
        <v>0.9523782306169909</v>
      </c>
      <c r="Q27" s="1">
        <f ca="1">('Profiles, Pc, Summer, S1'!Q27*(RANDBETWEEN(90,100))/100*(40/100))+('Profiles, Pc, Winter, S1'!Q27*(RANDBETWEEN(90,100))/100*(60/100))</f>
        <v>0.91768205526408742</v>
      </c>
      <c r="R27" s="1">
        <f ca="1">('Profiles, Pc, Summer, S1'!R27*(RANDBETWEEN(90,100))/100*(40/100))+('Profiles, Pc, Winter, S1'!R27*(RANDBETWEEN(90,100))/100*(60/100))</f>
        <v>0.88991009904818108</v>
      </c>
      <c r="S27" s="1">
        <f ca="1">('Profiles, Pc, Summer, S1'!S27*(RANDBETWEEN(90,100))/100*(40/100))+('Profiles, Pc, Winter, S1'!S27*(RANDBETWEEN(90,100))/100*(60/100))</f>
        <v>0.9086186299286424</v>
      </c>
      <c r="T27" s="1">
        <f ca="1">('Profiles, Pc, Summer, S1'!T27*(RANDBETWEEN(90,100))/100*(40/100))+('Profiles, Pc, Winter, S1'!T27*(RANDBETWEEN(90,100))/100*(60/100))</f>
        <v>0.87964604871414587</v>
      </c>
      <c r="U27" s="1">
        <f ca="1">('Profiles, Pc, Summer, S1'!U27*(RANDBETWEEN(90,100))/100*(40/100))+('Profiles, Pc, Winter, S1'!U27*(RANDBETWEEN(90,100))/100*(60/100))</f>
        <v>0.84004963309398262</v>
      </c>
      <c r="V27" s="1">
        <f ca="1">('Profiles, Pc, Summer, S1'!V27*(RANDBETWEEN(90,100))/100*(40/100))+('Profiles, Pc, Winter, S1'!V27*(RANDBETWEEN(90,100))/100*(60/100))</f>
        <v>0.83899983020175506</v>
      </c>
      <c r="W27" s="1">
        <f ca="1">('Profiles, Pc, Summer, S1'!W27*(RANDBETWEEN(90,100))/100*(40/100))+('Profiles, Pc, Winter, S1'!W27*(RANDBETWEEN(90,100))/100*(60/100))</f>
        <v>0.82724662022504303</v>
      </c>
      <c r="X27" s="1">
        <f ca="1">('Profiles, Pc, Summer, S1'!X27*(RANDBETWEEN(90,100))/100*(40/100))+('Profiles, Pc, Winter, S1'!X27*(RANDBETWEEN(90,100))/100*(60/100))</f>
        <v>0.75468189805535868</v>
      </c>
      <c r="Y27" s="1">
        <f ca="1">('Profiles, Pc, Summer, S1'!Y27*(RANDBETWEEN(90,100))/100*(40/100))+('Profiles, Pc, Winter, S1'!Y27*(RANDBETWEEN(90,100))/100*(60/100))</f>
        <v>0.70647342419994019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0.40984642022861267</v>
      </c>
      <c r="C28" s="1">
        <f ca="1">('Profiles, Pc, Summer, S1'!C28*(RANDBETWEEN(90,100))/100*(40/100))+('Profiles, Pc, Winter, S1'!C28*(RANDBETWEEN(90,100))/100*(60/100))</f>
        <v>0.38091298562180698</v>
      </c>
      <c r="D28" s="1">
        <f ca="1">('Profiles, Pc, Summer, S1'!D28*(RANDBETWEEN(90,100))/100*(40/100))+('Profiles, Pc, Winter, S1'!D28*(RANDBETWEEN(90,100))/100*(60/100))</f>
        <v>0.39090655499257987</v>
      </c>
      <c r="E28" s="1">
        <f ca="1">('Profiles, Pc, Summer, S1'!E28*(RANDBETWEEN(90,100))/100*(40/100))+('Profiles, Pc, Winter, S1'!E28*(RANDBETWEEN(90,100))/100*(60/100))</f>
        <v>0.3727870904135715</v>
      </c>
      <c r="F28" s="1">
        <f ca="1">('Profiles, Pc, Summer, S1'!F28*(RANDBETWEEN(90,100))/100*(40/100))+('Profiles, Pc, Winter, S1'!F28*(RANDBETWEEN(90,100))/100*(60/100))</f>
        <v>0.35741258243422858</v>
      </c>
      <c r="G28" s="1">
        <f ca="1">('Profiles, Pc, Summer, S1'!G28*(RANDBETWEEN(90,100))/100*(40/100))+('Profiles, Pc, Winter, S1'!G28*(RANDBETWEEN(90,100))/100*(60/100))</f>
        <v>0.38212970682329717</v>
      </c>
      <c r="H28" s="1">
        <f ca="1">('Profiles, Pc, Summer, S1'!H28*(RANDBETWEEN(90,100))/100*(40/100))+('Profiles, Pc, Winter, S1'!H28*(RANDBETWEEN(90,100))/100*(60/100))</f>
        <v>0.38878817724788306</v>
      </c>
      <c r="I28" s="1">
        <f ca="1">('Profiles, Pc, Summer, S1'!I28*(RANDBETWEEN(90,100))/100*(40/100))+('Profiles, Pc, Winter, S1'!I28*(RANDBETWEEN(90,100))/100*(60/100))</f>
        <v>0.49293625602556829</v>
      </c>
      <c r="J28" s="1">
        <f ca="1">('Profiles, Pc, Summer, S1'!J28*(RANDBETWEEN(90,100))/100*(40/100))+('Profiles, Pc, Winter, S1'!J28*(RANDBETWEEN(90,100))/100*(60/100))</f>
        <v>0.49067068818419135</v>
      </c>
      <c r="K28" s="1">
        <f ca="1">('Profiles, Pc, Summer, S1'!K28*(RANDBETWEEN(90,100))/100*(40/100))+('Profiles, Pc, Winter, S1'!K28*(RANDBETWEEN(90,100))/100*(60/100))</f>
        <v>0.49179515425374254</v>
      </c>
      <c r="L28" s="1">
        <f ca="1">('Profiles, Pc, Summer, S1'!L28*(RANDBETWEEN(90,100))/100*(40/100))+('Profiles, Pc, Winter, S1'!L28*(RANDBETWEEN(90,100))/100*(60/100))</f>
        <v>0.48317776530819168</v>
      </c>
      <c r="M28" s="1">
        <f ca="1">('Profiles, Pc, Summer, S1'!M28*(RANDBETWEEN(90,100))/100*(40/100))+('Profiles, Pc, Winter, S1'!M28*(RANDBETWEEN(90,100))/100*(60/100))</f>
        <v>0.4799720384923904</v>
      </c>
      <c r="N28" s="1">
        <f ca="1">('Profiles, Pc, Summer, S1'!N28*(RANDBETWEEN(90,100))/100*(40/100))+('Profiles, Pc, Winter, S1'!N28*(RANDBETWEEN(90,100))/100*(60/100))</f>
        <v>0.48247344921504332</v>
      </c>
      <c r="O28" s="1">
        <f ca="1">('Profiles, Pc, Summer, S1'!O28*(RANDBETWEEN(90,100))/100*(40/100))+('Profiles, Pc, Winter, S1'!O28*(RANDBETWEEN(90,100))/100*(60/100))</f>
        <v>0.47310008461270991</v>
      </c>
      <c r="P28" s="1">
        <f ca="1">('Profiles, Pc, Summer, S1'!P28*(RANDBETWEEN(90,100))/100*(40/100))+('Profiles, Pc, Winter, S1'!P28*(RANDBETWEEN(90,100))/100*(60/100))</f>
        <v>0.44369961244482581</v>
      </c>
      <c r="Q28" s="1">
        <f ca="1">('Profiles, Pc, Summer, S1'!Q28*(RANDBETWEEN(90,100))/100*(40/100))+('Profiles, Pc, Winter, S1'!Q28*(RANDBETWEEN(90,100))/100*(60/100))</f>
        <v>0.46137764943679005</v>
      </c>
      <c r="R28" s="1">
        <f ca="1">('Profiles, Pc, Summer, S1'!R28*(RANDBETWEEN(90,100))/100*(40/100))+('Profiles, Pc, Winter, S1'!R28*(RANDBETWEEN(90,100))/100*(60/100))</f>
        <v>0.48640880997791403</v>
      </c>
      <c r="S28" s="1">
        <f ca="1">('Profiles, Pc, Summer, S1'!S28*(RANDBETWEEN(90,100))/100*(40/100))+('Profiles, Pc, Winter, S1'!S28*(RANDBETWEEN(90,100))/100*(60/100))</f>
        <v>0.46727300231397945</v>
      </c>
      <c r="T28" s="1">
        <f ca="1">('Profiles, Pc, Summer, S1'!T28*(RANDBETWEEN(90,100))/100*(40/100))+('Profiles, Pc, Winter, S1'!T28*(RANDBETWEEN(90,100))/100*(60/100))</f>
        <v>0.46828262628887063</v>
      </c>
      <c r="U28" s="1">
        <f ca="1">('Profiles, Pc, Summer, S1'!U28*(RANDBETWEEN(90,100))/100*(40/100))+('Profiles, Pc, Winter, S1'!U28*(RANDBETWEEN(90,100))/100*(60/100))</f>
        <v>0.43315921038474486</v>
      </c>
      <c r="V28" s="1">
        <f ca="1">('Profiles, Pc, Summer, S1'!V28*(RANDBETWEEN(90,100))/100*(40/100))+('Profiles, Pc, Winter, S1'!V28*(RANDBETWEEN(90,100))/100*(60/100))</f>
        <v>0.4444762565568402</v>
      </c>
      <c r="W28" s="1">
        <f ca="1">('Profiles, Pc, Summer, S1'!W28*(RANDBETWEEN(90,100))/100*(40/100))+('Profiles, Pc, Winter, S1'!W28*(RANDBETWEEN(90,100))/100*(60/100))</f>
        <v>0.43478987202865899</v>
      </c>
      <c r="X28" s="1">
        <f ca="1">('Profiles, Pc, Summer, S1'!X28*(RANDBETWEEN(90,100))/100*(40/100))+('Profiles, Pc, Winter, S1'!X28*(RANDBETWEEN(90,100))/100*(60/100))</f>
        <v>0.39908571731182085</v>
      </c>
      <c r="Y28" s="1">
        <f ca="1">('Profiles, Pc, Summer, S1'!Y28*(RANDBETWEEN(90,100))/100*(40/100))+('Profiles, Pc, Winter, S1'!Y28*(RANDBETWEEN(90,100))/100*(60/100))</f>
        <v>0.38574563267342799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0.11785513256187766</v>
      </c>
      <c r="C29" s="1">
        <f ca="1">('Profiles, Pc, Summer, S1'!C29*(RANDBETWEEN(90,100))/100*(40/100))+('Profiles, Pc, Winter, S1'!C29*(RANDBETWEEN(90,100))/100*(60/100))</f>
        <v>0.10657191048896825</v>
      </c>
      <c r="D29" s="1">
        <f ca="1">('Profiles, Pc, Summer, S1'!D29*(RANDBETWEEN(90,100))/100*(40/100))+('Profiles, Pc, Winter, S1'!D29*(RANDBETWEEN(90,100))/100*(60/100))</f>
        <v>9.8611645437048284E-2</v>
      </c>
      <c r="E29" s="1">
        <f ca="1">('Profiles, Pc, Summer, S1'!E29*(RANDBETWEEN(90,100))/100*(40/100))+('Profiles, Pc, Winter, S1'!E29*(RANDBETWEEN(90,100))/100*(60/100))</f>
        <v>0.10043247151890342</v>
      </c>
      <c r="F29" s="1">
        <f ca="1">('Profiles, Pc, Summer, S1'!F29*(RANDBETWEEN(90,100))/100*(40/100))+('Profiles, Pc, Winter, S1'!F29*(RANDBETWEEN(90,100))/100*(60/100))</f>
        <v>9.6502924905503037E-2</v>
      </c>
      <c r="G29" s="1">
        <f ca="1">('Profiles, Pc, Summer, S1'!G29*(RANDBETWEEN(90,100))/100*(40/100))+('Profiles, Pc, Winter, S1'!G29*(RANDBETWEEN(90,100))/100*(60/100))</f>
        <v>0.10415536439050477</v>
      </c>
      <c r="H29" s="1">
        <f ca="1">('Profiles, Pc, Summer, S1'!H29*(RANDBETWEEN(90,100))/100*(40/100))+('Profiles, Pc, Winter, S1'!H29*(RANDBETWEEN(90,100))/100*(60/100))</f>
        <v>0.12187486598403074</v>
      </c>
      <c r="I29" s="1">
        <f ca="1">('Profiles, Pc, Summer, S1'!I29*(RANDBETWEEN(90,100))/100*(40/100))+('Profiles, Pc, Winter, S1'!I29*(RANDBETWEEN(90,100))/100*(60/100))</f>
        <v>0.14715365203550962</v>
      </c>
      <c r="J29" s="1">
        <f ca="1">('Profiles, Pc, Summer, S1'!J29*(RANDBETWEEN(90,100))/100*(40/100))+('Profiles, Pc, Winter, S1'!J29*(RANDBETWEEN(90,100))/100*(60/100))</f>
        <v>0.15685160999316997</v>
      </c>
      <c r="K29" s="1">
        <f ca="1">('Profiles, Pc, Summer, S1'!K29*(RANDBETWEEN(90,100))/100*(40/100))+('Profiles, Pc, Winter, S1'!K29*(RANDBETWEEN(90,100))/100*(60/100))</f>
        <v>0.17428046653767548</v>
      </c>
      <c r="L29" s="1">
        <f ca="1">('Profiles, Pc, Summer, S1'!L29*(RANDBETWEEN(90,100))/100*(40/100))+('Profiles, Pc, Winter, S1'!L29*(RANDBETWEEN(90,100))/100*(60/100))</f>
        <v>0.15565776605177506</v>
      </c>
      <c r="M29" s="1">
        <f ca="1">('Profiles, Pc, Summer, S1'!M29*(RANDBETWEEN(90,100))/100*(40/100))+('Profiles, Pc, Winter, S1'!M29*(RANDBETWEEN(90,100))/100*(60/100))</f>
        <v>0.16092495456028233</v>
      </c>
      <c r="N29" s="1">
        <f ca="1">('Profiles, Pc, Summer, S1'!N29*(RANDBETWEEN(90,100))/100*(40/100))+('Profiles, Pc, Winter, S1'!N29*(RANDBETWEEN(90,100))/100*(60/100))</f>
        <v>0.15995522597133566</v>
      </c>
      <c r="O29" s="1">
        <f ca="1">('Profiles, Pc, Summer, S1'!O29*(RANDBETWEEN(90,100))/100*(40/100))+('Profiles, Pc, Winter, S1'!O29*(RANDBETWEEN(90,100))/100*(60/100))</f>
        <v>0.15198370055061877</v>
      </c>
      <c r="P29" s="1">
        <f ca="1">('Profiles, Pc, Summer, S1'!P29*(RANDBETWEEN(90,100))/100*(40/100))+('Profiles, Pc, Winter, S1'!P29*(RANDBETWEEN(90,100))/100*(60/100))</f>
        <v>0.14227239046121465</v>
      </c>
      <c r="Q29" s="1">
        <f ca="1">('Profiles, Pc, Summer, S1'!Q29*(RANDBETWEEN(90,100))/100*(40/100))+('Profiles, Pc, Winter, S1'!Q29*(RANDBETWEEN(90,100))/100*(60/100))</f>
        <v>0.14699309749100453</v>
      </c>
      <c r="R29" s="1">
        <f ca="1">('Profiles, Pc, Summer, S1'!R29*(RANDBETWEEN(90,100))/100*(40/100))+('Profiles, Pc, Winter, S1'!R29*(RANDBETWEEN(90,100))/100*(60/100))</f>
        <v>0.15968671604648565</v>
      </c>
      <c r="S29" s="1">
        <f ca="1">('Profiles, Pc, Summer, S1'!S29*(RANDBETWEEN(90,100))/100*(40/100))+('Profiles, Pc, Winter, S1'!S29*(RANDBETWEEN(90,100))/100*(60/100))</f>
        <v>0.18072702784360073</v>
      </c>
      <c r="T29" s="1">
        <f ca="1">('Profiles, Pc, Summer, S1'!T29*(RANDBETWEEN(90,100))/100*(40/100))+('Profiles, Pc, Winter, S1'!T29*(RANDBETWEEN(90,100))/100*(60/100))</f>
        <v>0.1767243678025103</v>
      </c>
      <c r="U29" s="1">
        <f ca="1">('Profiles, Pc, Summer, S1'!U29*(RANDBETWEEN(90,100))/100*(40/100))+('Profiles, Pc, Winter, S1'!U29*(RANDBETWEEN(90,100))/100*(60/100))</f>
        <v>0.17028531364150082</v>
      </c>
      <c r="V29" s="1">
        <f ca="1">('Profiles, Pc, Summer, S1'!V29*(RANDBETWEEN(90,100))/100*(40/100))+('Profiles, Pc, Winter, S1'!V29*(RANDBETWEEN(90,100))/100*(60/100))</f>
        <v>0.1734062987030453</v>
      </c>
      <c r="W29" s="1">
        <f ca="1">('Profiles, Pc, Summer, S1'!W29*(RANDBETWEEN(90,100))/100*(40/100))+('Profiles, Pc, Winter, S1'!W29*(RANDBETWEEN(90,100))/100*(60/100))</f>
        <v>0.15921044112347568</v>
      </c>
      <c r="X29" s="1">
        <f ca="1">('Profiles, Pc, Summer, S1'!X29*(RANDBETWEEN(90,100))/100*(40/100))+('Profiles, Pc, Winter, S1'!X29*(RANDBETWEEN(90,100))/100*(60/100))</f>
        <v>0.13915526897822267</v>
      </c>
      <c r="Y29" s="1">
        <f ca="1">('Profiles, Pc, Summer, S1'!Y29*(RANDBETWEEN(90,100))/100*(40/100))+('Profiles, Pc, Winter, S1'!Y29*(RANDBETWEEN(90,100))/100*(60/100))</f>
        <v>0.12999820734109671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0.25951455341971108</v>
      </c>
      <c r="C30" s="1">
        <f ca="1">('Profiles, Pc, Summer, S1'!C30*(RANDBETWEEN(90,100))/100*(40/100))+('Profiles, Pc, Winter, S1'!C30*(RANDBETWEEN(90,100))/100*(60/100))</f>
        <v>0.25142367159844248</v>
      </c>
      <c r="D30" s="1">
        <f ca="1">('Profiles, Pc, Summer, S1'!D30*(RANDBETWEEN(90,100))/100*(40/100))+('Profiles, Pc, Winter, S1'!D30*(RANDBETWEEN(90,100))/100*(60/100))</f>
        <v>0.24646486447946039</v>
      </c>
      <c r="E30" s="1">
        <f ca="1">('Profiles, Pc, Summer, S1'!E30*(RANDBETWEEN(90,100))/100*(40/100))+('Profiles, Pc, Winter, S1'!E30*(RANDBETWEEN(90,100))/100*(60/100))</f>
        <v>0.23622761726460906</v>
      </c>
      <c r="F30" s="1">
        <f ca="1">('Profiles, Pc, Summer, S1'!F30*(RANDBETWEEN(90,100))/100*(40/100))+('Profiles, Pc, Winter, S1'!F30*(RANDBETWEEN(90,100))/100*(60/100))</f>
        <v>0.24205142437104099</v>
      </c>
      <c r="G30" s="1">
        <f ca="1">('Profiles, Pc, Summer, S1'!G30*(RANDBETWEEN(90,100))/100*(40/100))+('Profiles, Pc, Winter, S1'!G30*(RANDBETWEEN(90,100))/100*(60/100))</f>
        <v>0.26953782339303584</v>
      </c>
      <c r="H30" s="1">
        <f ca="1">('Profiles, Pc, Summer, S1'!H30*(RANDBETWEEN(90,100))/100*(40/100))+('Profiles, Pc, Winter, S1'!H30*(RANDBETWEEN(90,100))/100*(60/100))</f>
        <v>0.39944921617896878</v>
      </c>
      <c r="I30" s="1">
        <f ca="1">('Profiles, Pc, Summer, S1'!I30*(RANDBETWEEN(90,100))/100*(40/100))+('Profiles, Pc, Winter, S1'!I30*(RANDBETWEEN(90,100))/100*(60/100))</f>
        <v>0.48999643692548905</v>
      </c>
      <c r="J30" s="1">
        <f ca="1">('Profiles, Pc, Summer, S1'!J30*(RANDBETWEEN(90,100))/100*(40/100))+('Profiles, Pc, Winter, S1'!J30*(RANDBETWEEN(90,100))/100*(60/100))</f>
        <v>0.50251011097053744</v>
      </c>
      <c r="K30" s="1">
        <f ca="1">('Profiles, Pc, Summer, S1'!K30*(RANDBETWEEN(90,100))/100*(40/100))+('Profiles, Pc, Winter, S1'!K30*(RANDBETWEEN(90,100))/100*(60/100))</f>
        <v>0.48788494827886281</v>
      </c>
      <c r="L30" s="1">
        <f ca="1">('Profiles, Pc, Summer, S1'!L30*(RANDBETWEEN(90,100))/100*(40/100))+('Profiles, Pc, Winter, S1'!L30*(RANDBETWEEN(90,100))/100*(60/100))</f>
        <v>0.47028897380000412</v>
      </c>
      <c r="M30" s="1">
        <f ca="1">('Profiles, Pc, Summer, S1'!M30*(RANDBETWEEN(90,100))/100*(40/100))+('Profiles, Pc, Winter, S1'!M30*(RANDBETWEEN(90,100))/100*(60/100))</f>
        <v>0.50894082709217081</v>
      </c>
      <c r="N30" s="1">
        <f ca="1">('Profiles, Pc, Summer, S1'!N30*(RANDBETWEEN(90,100))/100*(40/100))+('Profiles, Pc, Winter, S1'!N30*(RANDBETWEEN(90,100))/100*(60/100))</f>
        <v>0.49572418189520384</v>
      </c>
      <c r="O30" s="1">
        <f ca="1">('Profiles, Pc, Summer, S1'!O30*(RANDBETWEEN(90,100))/100*(40/100))+('Profiles, Pc, Winter, S1'!O30*(RANDBETWEEN(90,100))/100*(60/100))</f>
        <v>0.45335164631532732</v>
      </c>
      <c r="P30" s="1">
        <f ca="1">('Profiles, Pc, Summer, S1'!P30*(RANDBETWEEN(90,100))/100*(40/100))+('Profiles, Pc, Winter, S1'!P30*(RANDBETWEEN(90,100))/100*(60/100))</f>
        <v>0.4310514721360218</v>
      </c>
      <c r="Q30" s="1">
        <f ca="1">('Profiles, Pc, Summer, S1'!Q30*(RANDBETWEEN(90,100))/100*(40/100))+('Profiles, Pc, Winter, S1'!Q30*(RANDBETWEEN(90,100))/100*(60/100))</f>
        <v>0.39788809479970633</v>
      </c>
      <c r="R30" s="1">
        <f ca="1">('Profiles, Pc, Summer, S1'!R30*(RANDBETWEEN(90,100))/100*(40/100))+('Profiles, Pc, Winter, S1'!R30*(RANDBETWEEN(90,100))/100*(60/100))</f>
        <v>0.40880610899961589</v>
      </c>
      <c r="S30" s="1">
        <f ca="1">('Profiles, Pc, Summer, S1'!S30*(RANDBETWEEN(90,100))/100*(40/100))+('Profiles, Pc, Winter, S1'!S30*(RANDBETWEEN(90,100))/100*(60/100))</f>
        <v>0.42545418197233231</v>
      </c>
      <c r="T30" s="1">
        <f ca="1">('Profiles, Pc, Summer, S1'!T30*(RANDBETWEEN(90,100))/100*(40/100))+('Profiles, Pc, Winter, S1'!T30*(RANDBETWEEN(90,100))/100*(60/100))</f>
        <v>0.39357063811105297</v>
      </c>
      <c r="U30" s="1">
        <f ca="1">('Profiles, Pc, Summer, S1'!U30*(RANDBETWEEN(90,100))/100*(40/100))+('Profiles, Pc, Winter, S1'!U30*(RANDBETWEEN(90,100))/100*(60/100))</f>
        <v>0.44225863623993555</v>
      </c>
      <c r="V30" s="1">
        <f ca="1">('Profiles, Pc, Summer, S1'!V30*(RANDBETWEEN(90,100))/100*(40/100))+('Profiles, Pc, Winter, S1'!V30*(RANDBETWEEN(90,100))/100*(60/100))</f>
        <v>0.44139489034943136</v>
      </c>
      <c r="W30" s="1">
        <f ca="1">('Profiles, Pc, Summer, S1'!W30*(RANDBETWEEN(90,100))/100*(40/100))+('Profiles, Pc, Winter, S1'!W30*(RANDBETWEEN(90,100))/100*(60/100))</f>
        <v>0.3968200089777299</v>
      </c>
      <c r="X30" s="1">
        <f ca="1">('Profiles, Pc, Summer, S1'!X30*(RANDBETWEEN(90,100))/100*(40/100))+('Profiles, Pc, Winter, S1'!X30*(RANDBETWEEN(90,100))/100*(60/100))</f>
        <v>0.35276471871890497</v>
      </c>
      <c r="Y30" s="1">
        <f ca="1">('Profiles, Pc, Summer, S1'!Y30*(RANDBETWEEN(90,100))/100*(40/100))+('Profiles, Pc, Winter, S1'!Y30*(RANDBETWEEN(90,100))/100*(60/100))</f>
        <v>0.28931370518301258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2.7658727178628387E-2</v>
      </c>
      <c r="C31" s="1">
        <f ca="1">('Profiles, Pc, Summer, S1'!C31*(RANDBETWEEN(90,100))/100*(40/100))+('Profiles, Pc, Winter, S1'!C31*(RANDBETWEEN(90,100))/100*(60/100))</f>
        <v>1.9020137995276382E-2</v>
      </c>
      <c r="D31" s="1">
        <f ca="1">('Profiles, Pc, Summer, S1'!D31*(RANDBETWEEN(90,100))/100*(40/100))+('Profiles, Pc, Winter, S1'!D31*(RANDBETWEEN(90,100))/100*(60/100))</f>
        <v>1.6805629092036263E-2</v>
      </c>
      <c r="E31" s="1">
        <f ca="1">('Profiles, Pc, Summer, S1'!E31*(RANDBETWEEN(90,100))/100*(40/100))+('Profiles, Pc, Winter, S1'!E31*(RANDBETWEEN(90,100))/100*(60/100))</f>
        <v>1.560218591718554E-2</v>
      </c>
      <c r="F31" s="1">
        <f ca="1">('Profiles, Pc, Summer, S1'!F31*(RANDBETWEEN(90,100))/100*(40/100))+('Profiles, Pc, Winter, S1'!F31*(RANDBETWEEN(90,100))/100*(60/100))</f>
        <v>1.5775742826360857E-2</v>
      </c>
      <c r="G31" s="1">
        <f ca="1">('Profiles, Pc, Summer, S1'!G31*(RANDBETWEEN(90,100))/100*(40/100))+('Profiles, Pc, Winter, S1'!G31*(RANDBETWEEN(90,100))/100*(60/100))</f>
        <v>2.52967489620726E-2</v>
      </c>
      <c r="H31" s="1">
        <f ca="1">('Profiles, Pc, Summer, S1'!H31*(RANDBETWEEN(90,100))/100*(40/100))+('Profiles, Pc, Winter, S1'!H31*(RANDBETWEEN(90,100))/100*(60/100))</f>
        <v>5.2511068103658042E-2</v>
      </c>
      <c r="I31" s="1">
        <f ca="1">('Profiles, Pc, Summer, S1'!I31*(RANDBETWEEN(90,100))/100*(40/100))+('Profiles, Pc, Winter, S1'!I31*(RANDBETWEEN(90,100))/100*(60/100))</f>
        <v>7.0682881963942512E-2</v>
      </c>
      <c r="J31" s="1">
        <f ca="1">('Profiles, Pc, Summer, S1'!J31*(RANDBETWEEN(90,100))/100*(40/100))+('Profiles, Pc, Winter, S1'!J31*(RANDBETWEEN(90,100))/100*(60/100))</f>
        <v>7.8208723231227351E-2</v>
      </c>
      <c r="K31" s="1">
        <f ca="1">('Profiles, Pc, Summer, S1'!K31*(RANDBETWEEN(90,100))/100*(40/100))+('Profiles, Pc, Winter, S1'!K31*(RANDBETWEEN(90,100))/100*(60/100))</f>
        <v>7.6193893050538003E-2</v>
      </c>
      <c r="L31" s="1">
        <f ca="1">('Profiles, Pc, Summer, S1'!L31*(RANDBETWEEN(90,100))/100*(40/100))+('Profiles, Pc, Winter, S1'!L31*(RANDBETWEEN(90,100))/100*(60/100))</f>
        <v>7.5338478075245296E-2</v>
      </c>
      <c r="M31" s="1">
        <f ca="1">('Profiles, Pc, Summer, S1'!M31*(RANDBETWEEN(90,100))/100*(40/100))+('Profiles, Pc, Winter, S1'!M31*(RANDBETWEEN(90,100))/100*(60/100))</f>
        <v>7.2370707396451392E-2</v>
      </c>
      <c r="N31" s="1">
        <f ca="1">('Profiles, Pc, Summer, S1'!N31*(RANDBETWEEN(90,100))/100*(40/100))+('Profiles, Pc, Winter, S1'!N31*(RANDBETWEEN(90,100))/100*(60/100))</f>
        <v>7.2282029503536016E-2</v>
      </c>
      <c r="O31" s="1">
        <f ca="1">('Profiles, Pc, Summer, S1'!O31*(RANDBETWEEN(90,100))/100*(40/100))+('Profiles, Pc, Winter, S1'!O31*(RANDBETWEEN(90,100))/100*(60/100))</f>
        <v>6.9320254996485975E-2</v>
      </c>
      <c r="P31" s="1">
        <f ca="1">('Profiles, Pc, Summer, S1'!P31*(RANDBETWEEN(90,100))/100*(40/100))+('Profiles, Pc, Winter, S1'!P31*(RANDBETWEEN(90,100))/100*(60/100))</f>
        <v>6.3552462334649035E-2</v>
      </c>
      <c r="Q31" s="1">
        <f ca="1">('Profiles, Pc, Summer, S1'!Q31*(RANDBETWEEN(90,100))/100*(40/100))+('Profiles, Pc, Winter, S1'!Q31*(RANDBETWEEN(90,100))/100*(60/100))</f>
        <v>6.341771091107018E-2</v>
      </c>
      <c r="R31" s="1">
        <f ca="1">('Profiles, Pc, Summer, S1'!R31*(RANDBETWEEN(90,100))/100*(40/100))+('Profiles, Pc, Winter, S1'!R31*(RANDBETWEEN(90,100))/100*(60/100))</f>
        <v>7.401234438579167E-2</v>
      </c>
      <c r="S31" s="1">
        <f ca="1">('Profiles, Pc, Summer, S1'!S31*(RANDBETWEEN(90,100))/100*(40/100))+('Profiles, Pc, Winter, S1'!S31*(RANDBETWEEN(90,100))/100*(60/100))</f>
        <v>9.2398880541202669E-2</v>
      </c>
      <c r="T31" s="1">
        <f ca="1">('Profiles, Pc, Summer, S1'!T31*(RANDBETWEEN(90,100))/100*(40/100))+('Profiles, Pc, Winter, S1'!T31*(RANDBETWEEN(90,100))/100*(60/100))</f>
        <v>9.5566519320337023E-2</v>
      </c>
      <c r="U31" s="1">
        <f ca="1">('Profiles, Pc, Summer, S1'!U31*(RANDBETWEEN(90,100))/100*(40/100))+('Profiles, Pc, Winter, S1'!U31*(RANDBETWEEN(90,100))/100*(60/100))</f>
        <v>8.3911092320112679E-2</v>
      </c>
      <c r="V31" s="1">
        <f ca="1">('Profiles, Pc, Summer, S1'!V31*(RANDBETWEEN(90,100))/100*(40/100))+('Profiles, Pc, Winter, S1'!V31*(RANDBETWEEN(90,100))/100*(60/100))</f>
        <v>9.2475588653953389E-2</v>
      </c>
      <c r="W31" s="1">
        <f ca="1">('Profiles, Pc, Summer, S1'!W31*(RANDBETWEEN(90,100))/100*(40/100))+('Profiles, Pc, Winter, S1'!W31*(RANDBETWEEN(90,100))/100*(60/100))</f>
        <v>8.5376603115468241E-2</v>
      </c>
      <c r="X31" s="1">
        <f ca="1">('Profiles, Pc, Summer, S1'!X31*(RANDBETWEEN(90,100))/100*(40/100))+('Profiles, Pc, Winter, S1'!X31*(RANDBETWEEN(90,100))/100*(60/100))</f>
        <v>6.1338641081574351E-2</v>
      </c>
      <c r="Y31" s="1">
        <f ca="1">('Profiles, Pc, Summer, S1'!Y31*(RANDBETWEEN(90,100))/100*(40/100))+('Profiles, Pc, Winter, S1'!Y31*(RANDBETWEEN(90,100))/100*(60/100))</f>
        <v>4.4970026440203051E-2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0.24307477450952159</v>
      </c>
      <c r="C32" s="1">
        <f ca="1">('Profiles, Pc, Summer, S1'!C32*(RANDBETWEEN(90,100))/100*(40/100))+('Profiles, Pc, Winter, S1'!C32*(RANDBETWEEN(90,100))/100*(60/100))</f>
        <v>0.23352198979607944</v>
      </c>
      <c r="D32" s="1">
        <f ca="1">('Profiles, Pc, Summer, S1'!D32*(RANDBETWEEN(90,100))/100*(40/100))+('Profiles, Pc, Winter, S1'!D32*(RANDBETWEEN(90,100))/100*(60/100))</f>
        <v>0.21170572660775677</v>
      </c>
      <c r="E32" s="1">
        <f ca="1">('Profiles, Pc, Summer, S1'!E32*(RANDBETWEEN(90,100))/100*(40/100))+('Profiles, Pc, Winter, S1'!E32*(RANDBETWEEN(90,100))/100*(60/100))</f>
        <v>0.20456205609005843</v>
      </c>
      <c r="F32" s="1">
        <f ca="1">('Profiles, Pc, Summer, S1'!F32*(RANDBETWEEN(90,100))/100*(40/100))+('Profiles, Pc, Winter, S1'!F32*(RANDBETWEEN(90,100))/100*(60/100))</f>
        <v>0.21961922161033984</v>
      </c>
      <c r="G32" s="1">
        <f ca="1">('Profiles, Pc, Summer, S1'!G32*(RANDBETWEEN(90,100))/100*(40/100))+('Profiles, Pc, Winter, S1'!G32*(RANDBETWEEN(90,100))/100*(60/100))</f>
        <v>0.23486687650332733</v>
      </c>
      <c r="H32" s="1">
        <f ca="1">('Profiles, Pc, Summer, S1'!H32*(RANDBETWEEN(90,100))/100*(40/100))+('Profiles, Pc, Winter, S1'!H32*(RANDBETWEEN(90,100))/100*(60/100))</f>
        <v>0.29797183919491915</v>
      </c>
      <c r="I32" s="1">
        <f ca="1">('Profiles, Pc, Summer, S1'!I32*(RANDBETWEEN(90,100))/100*(40/100))+('Profiles, Pc, Winter, S1'!I32*(RANDBETWEEN(90,100))/100*(60/100))</f>
        <v>0.30790405185230529</v>
      </c>
      <c r="J32" s="1">
        <f ca="1">('Profiles, Pc, Summer, S1'!J32*(RANDBETWEEN(90,100))/100*(40/100))+('Profiles, Pc, Winter, S1'!J32*(RANDBETWEEN(90,100))/100*(60/100))</f>
        <v>0.35058742048193281</v>
      </c>
      <c r="K32" s="1">
        <f ca="1">('Profiles, Pc, Summer, S1'!K32*(RANDBETWEEN(90,100))/100*(40/100))+('Profiles, Pc, Winter, S1'!K32*(RANDBETWEEN(90,100))/100*(60/100))</f>
        <v>0.34626573022228191</v>
      </c>
      <c r="L32" s="1">
        <f ca="1">('Profiles, Pc, Summer, S1'!L32*(RANDBETWEEN(90,100))/100*(40/100))+('Profiles, Pc, Winter, S1'!L32*(RANDBETWEEN(90,100))/100*(60/100))</f>
        <v>0.35425698053911936</v>
      </c>
      <c r="M32" s="1">
        <f ca="1">('Profiles, Pc, Summer, S1'!M32*(RANDBETWEEN(90,100))/100*(40/100))+('Profiles, Pc, Winter, S1'!M32*(RANDBETWEEN(90,100))/100*(60/100))</f>
        <v>0.38591214007864727</v>
      </c>
      <c r="N32" s="1">
        <f ca="1">('Profiles, Pc, Summer, S1'!N32*(RANDBETWEEN(90,100))/100*(40/100))+('Profiles, Pc, Winter, S1'!N32*(RANDBETWEEN(90,100))/100*(60/100))</f>
        <v>0.368559404327364</v>
      </c>
      <c r="O32" s="1">
        <f ca="1">('Profiles, Pc, Summer, S1'!O32*(RANDBETWEEN(90,100))/100*(40/100))+('Profiles, Pc, Winter, S1'!O32*(RANDBETWEEN(90,100))/100*(60/100))</f>
        <v>0.34486031299662578</v>
      </c>
      <c r="P32" s="1">
        <f ca="1">('Profiles, Pc, Summer, S1'!P32*(RANDBETWEEN(90,100))/100*(40/100))+('Profiles, Pc, Winter, S1'!P32*(RANDBETWEEN(90,100))/100*(60/100))</f>
        <v>0.34435854587228304</v>
      </c>
      <c r="Q32" s="1">
        <f ca="1">('Profiles, Pc, Summer, S1'!Q32*(RANDBETWEEN(90,100))/100*(40/100))+('Profiles, Pc, Winter, S1'!Q32*(RANDBETWEEN(90,100))/100*(60/100))</f>
        <v>0.34540406566797799</v>
      </c>
      <c r="R32" s="1">
        <f ca="1">('Profiles, Pc, Summer, S1'!R32*(RANDBETWEEN(90,100))/100*(40/100))+('Profiles, Pc, Winter, S1'!R32*(RANDBETWEEN(90,100))/100*(60/100))</f>
        <v>0.36396198318768269</v>
      </c>
      <c r="S32" s="1">
        <f ca="1">('Profiles, Pc, Summer, S1'!S32*(RANDBETWEEN(90,100))/100*(40/100))+('Profiles, Pc, Winter, S1'!S32*(RANDBETWEEN(90,100))/100*(60/100))</f>
        <v>0.4048811906723937</v>
      </c>
      <c r="T32" s="1">
        <f ca="1">('Profiles, Pc, Summer, S1'!T32*(RANDBETWEEN(90,100))/100*(40/100))+('Profiles, Pc, Winter, S1'!T32*(RANDBETWEEN(90,100))/100*(60/100))</f>
        <v>0.38972057674541705</v>
      </c>
      <c r="U32" s="1">
        <f ca="1">('Profiles, Pc, Summer, S1'!U32*(RANDBETWEEN(90,100))/100*(40/100))+('Profiles, Pc, Winter, S1'!U32*(RANDBETWEEN(90,100))/100*(60/100))</f>
        <v>0.39284742794014527</v>
      </c>
      <c r="V32" s="1">
        <f ca="1">('Profiles, Pc, Summer, S1'!V32*(RANDBETWEEN(90,100))/100*(40/100))+('Profiles, Pc, Winter, S1'!V32*(RANDBETWEEN(90,100))/100*(60/100))</f>
        <v>0.4034700644724093</v>
      </c>
      <c r="W32" s="1">
        <f ca="1">('Profiles, Pc, Summer, S1'!W32*(RANDBETWEEN(90,100))/100*(40/100))+('Profiles, Pc, Winter, S1'!W32*(RANDBETWEEN(90,100))/100*(60/100))</f>
        <v>0.38752025902718434</v>
      </c>
      <c r="X32" s="1">
        <f ca="1">('Profiles, Pc, Summer, S1'!X32*(RANDBETWEEN(90,100))/100*(40/100))+('Profiles, Pc, Winter, S1'!X32*(RANDBETWEEN(90,100))/100*(60/100))</f>
        <v>0.34744649619800333</v>
      </c>
      <c r="Y32" s="1">
        <f ca="1">('Profiles, Pc, Summer, S1'!Y32*(RANDBETWEEN(90,100))/100*(40/100))+('Profiles, Pc, Winter, S1'!Y32*(RANDBETWEEN(90,100))/100*(60/100))</f>
        <v>0.30058953857760196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0.41286051161067339</v>
      </c>
      <c r="C33" s="1">
        <f ca="1">('Profiles, Pc, Summer, S1'!C33*(RANDBETWEEN(90,100))/100*(40/100))+('Profiles, Pc, Winter, S1'!C33*(RANDBETWEEN(90,100))/100*(60/100))</f>
        <v>0.40977469456582327</v>
      </c>
      <c r="D33" s="1">
        <f ca="1">('Profiles, Pc, Summer, S1'!D33*(RANDBETWEEN(90,100))/100*(40/100))+('Profiles, Pc, Winter, S1'!D33*(RANDBETWEEN(90,100))/100*(60/100))</f>
        <v>0.38919638162945208</v>
      </c>
      <c r="E33" s="1">
        <f ca="1">('Profiles, Pc, Summer, S1'!E33*(RANDBETWEEN(90,100))/100*(40/100))+('Profiles, Pc, Winter, S1'!E33*(RANDBETWEEN(90,100))/100*(60/100))</f>
        <v>0.38256167057025042</v>
      </c>
      <c r="F33" s="1">
        <f ca="1">('Profiles, Pc, Summer, S1'!F33*(RANDBETWEEN(90,100))/100*(40/100))+('Profiles, Pc, Winter, S1'!F33*(RANDBETWEEN(90,100))/100*(60/100))</f>
        <v>0.3967191005446003</v>
      </c>
      <c r="G33" s="1">
        <f ca="1">('Profiles, Pc, Summer, S1'!G33*(RANDBETWEEN(90,100))/100*(40/100))+('Profiles, Pc, Winter, S1'!G33*(RANDBETWEEN(90,100))/100*(60/100))</f>
        <v>0.4190815945359101</v>
      </c>
      <c r="H33" s="1">
        <f ca="1">('Profiles, Pc, Summer, S1'!H33*(RANDBETWEEN(90,100))/100*(40/100))+('Profiles, Pc, Winter, S1'!H33*(RANDBETWEEN(90,100))/100*(60/100))</f>
        <v>0.47831275657464245</v>
      </c>
      <c r="I33" s="1">
        <f ca="1">('Profiles, Pc, Summer, S1'!I33*(RANDBETWEEN(90,100))/100*(40/100))+('Profiles, Pc, Winter, S1'!I33*(RANDBETWEEN(90,100))/100*(60/100))</f>
        <v>0.56679915582388474</v>
      </c>
      <c r="J33" s="1">
        <f ca="1">('Profiles, Pc, Summer, S1'!J33*(RANDBETWEEN(90,100))/100*(40/100))+('Profiles, Pc, Winter, S1'!J33*(RANDBETWEEN(90,100))/100*(60/100))</f>
        <v>0.5795523818293723</v>
      </c>
      <c r="K33" s="1">
        <f ca="1">('Profiles, Pc, Summer, S1'!K33*(RANDBETWEEN(90,100))/100*(40/100))+('Profiles, Pc, Winter, S1'!K33*(RANDBETWEEN(90,100))/100*(60/100))</f>
        <v>0.60568624142994187</v>
      </c>
      <c r="L33" s="1">
        <f ca="1">('Profiles, Pc, Summer, S1'!L33*(RANDBETWEEN(90,100))/100*(40/100))+('Profiles, Pc, Winter, S1'!L33*(RANDBETWEEN(90,100))/100*(60/100))</f>
        <v>0.60392077952333878</v>
      </c>
      <c r="M33" s="1">
        <f ca="1">('Profiles, Pc, Summer, S1'!M33*(RANDBETWEEN(90,100))/100*(40/100))+('Profiles, Pc, Winter, S1'!M33*(RANDBETWEEN(90,100))/100*(60/100))</f>
        <v>0.59944477466531665</v>
      </c>
      <c r="N33" s="1">
        <f ca="1">('Profiles, Pc, Summer, S1'!N33*(RANDBETWEEN(90,100))/100*(40/100))+('Profiles, Pc, Winter, S1'!N33*(RANDBETWEEN(90,100))/100*(60/100))</f>
        <v>0.62306117574689157</v>
      </c>
      <c r="O33" s="1">
        <f ca="1">('Profiles, Pc, Summer, S1'!O33*(RANDBETWEEN(90,100))/100*(40/100))+('Profiles, Pc, Winter, S1'!O33*(RANDBETWEEN(90,100))/100*(60/100))</f>
        <v>0.61398280750091272</v>
      </c>
      <c r="P33" s="1">
        <f ca="1">('Profiles, Pc, Summer, S1'!P33*(RANDBETWEEN(90,100))/100*(40/100))+('Profiles, Pc, Winter, S1'!P33*(RANDBETWEEN(90,100))/100*(60/100))</f>
        <v>0.58298439846996897</v>
      </c>
      <c r="Q33" s="1">
        <f ca="1">('Profiles, Pc, Summer, S1'!Q33*(RANDBETWEEN(90,100))/100*(40/100))+('Profiles, Pc, Winter, S1'!Q33*(RANDBETWEEN(90,100))/100*(60/100))</f>
        <v>0.57598963001213443</v>
      </c>
      <c r="R33" s="1">
        <f ca="1">('Profiles, Pc, Summer, S1'!R33*(RANDBETWEEN(90,100))/100*(40/100))+('Profiles, Pc, Winter, S1'!R33*(RANDBETWEEN(90,100))/100*(60/100))</f>
        <v>0.55971537887637779</v>
      </c>
      <c r="S33" s="1">
        <f ca="1">('Profiles, Pc, Summer, S1'!S33*(RANDBETWEEN(90,100))/100*(40/100))+('Profiles, Pc, Winter, S1'!S33*(RANDBETWEEN(90,100))/100*(60/100))</f>
        <v>0.53840993042299456</v>
      </c>
      <c r="T33" s="1">
        <f ca="1">('Profiles, Pc, Summer, S1'!T33*(RANDBETWEEN(90,100))/100*(40/100))+('Profiles, Pc, Winter, S1'!T33*(RANDBETWEEN(90,100))/100*(60/100))</f>
        <v>0.54472899211988535</v>
      </c>
      <c r="U33" s="1">
        <f ca="1">('Profiles, Pc, Summer, S1'!U33*(RANDBETWEEN(90,100))/100*(40/100))+('Profiles, Pc, Winter, S1'!U33*(RANDBETWEEN(90,100))/100*(60/100))</f>
        <v>0.53289888065610358</v>
      </c>
      <c r="V33" s="1">
        <f ca="1">('Profiles, Pc, Summer, S1'!V33*(RANDBETWEEN(90,100))/100*(40/100))+('Profiles, Pc, Winter, S1'!V33*(RANDBETWEEN(90,100))/100*(60/100))</f>
        <v>0.56229973650031817</v>
      </c>
      <c r="W33" s="1">
        <f ca="1">('Profiles, Pc, Summer, S1'!W33*(RANDBETWEEN(90,100))/100*(40/100))+('Profiles, Pc, Winter, S1'!W33*(RANDBETWEEN(90,100))/100*(60/100))</f>
        <v>0.48977006347109958</v>
      </c>
      <c r="X33" s="1">
        <f ca="1">('Profiles, Pc, Summer, S1'!X33*(RANDBETWEEN(90,100))/100*(40/100))+('Profiles, Pc, Winter, S1'!X33*(RANDBETWEEN(90,100))/100*(60/100))</f>
        <v>0.45234820264666864</v>
      </c>
      <c r="Y33" s="1">
        <f ca="1">('Profiles, Pc, Summer, S1'!Y33*(RANDBETWEEN(90,100))/100*(40/100))+('Profiles, Pc, Winter, S1'!Y33*(RANDBETWEEN(90,100))/100*(60/100))</f>
        <v>0.45494816638476243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366-ED39-425D-9ADD-2C9DF2EE3361}">
  <dimension ref="A1:Y40"/>
  <sheetViews>
    <sheetView workbookViewId="0">
      <selection activeCell="I10" sqref="I10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Pc, Summer, S1'!B2*(RANDBETWEEN(90,100))/100*(40/100))+('Profiles, Pc, Winter, S1'!B2*(RANDBETWEEN(90,100))/100*(60/100))</f>
        <v>0.40398848540195215</v>
      </c>
      <c r="C2" s="1">
        <f ca="1">('Profiles, Pc, Summer, S1'!C2*(RANDBETWEEN(90,100))/100*(40/100))+('Profiles, Pc, Winter, S1'!C2*(RANDBETWEEN(90,100))/100*(60/100))</f>
        <v>0.37527396816469316</v>
      </c>
      <c r="D2" s="1">
        <f ca="1">('Profiles, Pc, Summer, S1'!D2*(RANDBETWEEN(90,100))/100*(40/100))+('Profiles, Pc, Winter, S1'!D2*(RANDBETWEEN(90,100))/100*(60/100))</f>
        <v>0.39415773415350286</v>
      </c>
      <c r="E2" s="1">
        <f ca="1">('Profiles, Pc, Summer, S1'!E2*(RANDBETWEEN(90,100))/100*(40/100))+('Profiles, Pc, Winter, S1'!E2*(RANDBETWEEN(90,100))/100*(60/100))</f>
        <v>0.38408153895907204</v>
      </c>
      <c r="F2" s="1">
        <f ca="1">('Profiles, Pc, Summer, S1'!F2*(RANDBETWEEN(90,100))/100*(40/100))+('Profiles, Pc, Winter, S1'!F2*(RANDBETWEEN(90,100))/100*(60/100))</f>
        <v>0.38141597889733031</v>
      </c>
      <c r="G2" s="1">
        <f ca="1">('Profiles, Pc, Summer, S1'!G2*(RANDBETWEEN(90,100))/100*(40/100))+('Profiles, Pc, Winter, S1'!G2*(RANDBETWEEN(90,100))/100*(60/100))</f>
        <v>0.3791878175312674</v>
      </c>
      <c r="H2" s="1">
        <f ca="1">('Profiles, Pc, Summer, S1'!H2*(RANDBETWEEN(90,100))/100*(40/100))+('Profiles, Pc, Winter, S1'!H2*(RANDBETWEEN(90,100))/100*(60/100))</f>
        <v>0.38020557071848871</v>
      </c>
      <c r="I2" s="1">
        <f ca="1">('Profiles, Pc, Summer, S1'!I2*(RANDBETWEEN(90,100))/100*(40/100))+('Profiles, Pc, Winter, S1'!I2*(RANDBETWEEN(90,100))/100*(60/100))</f>
        <v>0.47005835350824926</v>
      </c>
      <c r="J2" s="1">
        <f ca="1">('Profiles, Pc, Summer, S1'!J2*(RANDBETWEEN(90,100))/100*(40/100))+('Profiles, Pc, Winter, S1'!J2*(RANDBETWEEN(90,100))/100*(60/100))</f>
        <v>0.50523881836687967</v>
      </c>
      <c r="K2" s="1">
        <f ca="1">('Profiles, Pc, Summer, S1'!K2*(RANDBETWEEN(90,100))/100*(40/100))+('Profiles, Pc, Winter, S1'!K2*(RANDBETWEEN(90,100))/100*(60/100))</f>
        <v>0.49179515425374254</v>
      </c>
      <c r="L2" s="1">
        <f ca="1">('Profiles, Pc, Summer, S1'!L2*(RANDBETWEEN(90,100))/100*(40/100))+('Profiles, Pc, Winter, S1'!L2*(RANDBETWEEN(90,100))/100*(60/100))</f>
        <v>0.48626565291499452</v>
      </c>
      <c r="M2" s="1">
        <f ca="1">('Profiles, Pc, Summer, S1'!M2*(RANDBETWEEN(90,100))/100*(40/100))+('Profiles, Pc, Winter, S1'!M2*(RANDBETWEEN(90,100))/100*(60/100))</f>
        <v>0.49286121329541011</v>
      </c>
      <c r="N2" s="1">
        <f ca="1">('Profiles, Pc, Summer, S1'!N2*(RANDBETWEEN(90,100))/100*(40/100))+('Profiles, Pc, Winter, S1'!N2*(RANDBETWEEN(90,100))/100*(60/100))</f>
        <v>0.48201970812020134</v>
      </c>
      <c r="O2" s="1">
        <f ca="1">('Profiles, Pc, Summer, S1'!O2*(RANDBETWEEN(90,100))/100*(40/100))+('Profiles, Pc, Winter, S1'!O2*(RANDBETWEEN(90,100))/100*(60/100))</f>
        <v>0.49495004282679744</v>
      </c>
      <c r="P2" s="1">
        <f ca="1">('Profiles, Pc, Summer, S1'!P2*(RANDBETWEEN(90,100))/100*(40/100))+('Profiles, Pc, Winter, S1'!P2*(RANDBETWEEN(90,100))/100*(60/100))</f>
        <v>0.45050131195060494</v>
      </c>
      <c r="Q2" s="1">
        <f ca="1">('Profiles, Pc, Summer, S1'!Q2*(RANDBETWEEN(90,100))/100*(40/100))+('Profiles, Pc, Winter, S1'!Q2*(RANDBETWEEN(90,100))/100*(60/100))</f>
        <v>0.4640066279863424</v>
      </c>
      <c r="R2" s="1">
        <f ca="1">('Profiles, Pc, Summer, S1'!R2*(RANDBETWEEN(90,100))/100*(40/100))+('Profiles, Pc, Winter, S1'!R2*(RANDBETWEEN(90,100))/100*(60/100))</f>
        <v>0.50005303978291749</v>
      </c>
      <c r="S2" s="1">
        <f ca="1">('Profiles, Pc, Summer, S1'!S2*(RANDBETWEEN(90,100))/100*(40/100))+('Profiles, Pc, Winter, S1'!S2*(RANDBETWEEN(90,100))/100*(60/100))</f>
        <v>0.49803108504918669</v>
      </c>
      <c r="T2" s="1">
        <f ca="1">('Profiles, Pc, Summer, S1'!T2*(RANDBETWEEN(90,100))/100*(40/100))+('Profiles, Pc, Winter, S1'!T2*(RANDBETWEEN(90,100))/100*(60/100))</f>
        <v>0.43230876147499808</v>
      </c>
      <c r="U2" s="1">
        <f ca="1">('Profiles, Pc, Summer, S1'!U2*(RANDBETWEEN(90,100))/100*(40/100))+('Profiles, Pc, Winter, S1'!U2*(RANDBETWEEN(90,100))/100*(60/100))</f>
        <v>0.43160912041924882</v>
      </c>
      <c r="V2" s="1">
        <f ca="1">('Profiles, Pc, Summer, S1'!V2*(RANDBETWEEN(90,100))/100*(40/100))+('Profiles, Pc, Winter, S1'!V2*(RANDBETWEEN(90,100))/100*(60/100))</f>
        <v>0.4328752592894386</v>
      </c>
      <c r="W2" s="1">
        <f ca="1">('Profiles, Pc, Summer, S1'!W2*(RANDBETWEEN(90,100))/100*(40/100))+('Profiles, Pc, Winter, S1'!W2*(RANDBETWEEN(90,100))/100*(60/100))</f>
        <v>0.41933717016823313</v>
      </c>
      <c r="X2" s="1">
        <f ca="1">('Profiles, Pc, Summer, S1'!X2*(RANDBETWEEN(90,100))/100*(40/100))+('Profiles, Pc, Winter, S1'!X2*(RANDBETWEEN(90,100))/100*(60/100))</f>
        <v>0.38419204857049616</v>
      </c>
      <c r="Y2" s="1">
        <f ca="1">('Profiles, Pc, Summer, S1'!Y2*(RANDBETWEEN(90,100))/100*(40/100))+('Profiles, Pc, Winter, S1'!Y2*(RANDBETWEEN(90,100))/100*(60/100))</f>
        <v>0.3843120650655093</v>
      </c>
    </row>
    <row r="3" spans="1:25" x14ac:dyDescent="0.3">
      <c r="A3">
        <v>2</v>
      </c>
      <c r="B3" s="1">
        <f ca="1">('Profiles, Pc, Summer, S1'!B3*(RANDBETWEEN(90,100))/100*(40/100))+('Profiles, Pc, Winter, S1'!B3*(RANDBETWEEN(90,100))/100*(60/100))</f>
        <v>0.11389399645677063</v>
      </c>
      <c r="C3" s="1">
        <f ca="1">('Profiles, Pc, Summer, S1'!C3*(RANDBETWEEN(90,100))/100*(40/100))+('Profiles, Pc, Winter, S1'!C3*(RANDBETWEEN(90,100))/100*(60/100))</f>
        <v>0.11242894552383148</v>
      </c>
      <c r="D3" s="1">
        <f ca="1">('Profiles, Pc, Summer, S1'!D3*(RANDBETWEEN(90,100))/100*(40/100))+('Profiles, Pc, Winter, S1'!D3*(RANDBETWEEN(90,100))/100*(60/100))</f>
        <v>0.10717430896653315</v>
      </c>
      <c r="E3" s="1">
        <f ca="1">('Profiles, Pc, Summer, S1'!E3*(RANDBETWEEN(90,100))/100*(40/100))+('Profiles, Pc, Winter, S1'!E3*(RANDBETWEEN(90,100))/100*(60/100))</f>
        <v>0.10366750590660703</v>
      </c>
      <c r="F3" s="1">
        <f ca="1">('Profiles, Pc, Summer, S1'!F3*(RANDBETWEEN(90,100))/100*(40/100))+('Profiles, Pc, Winter, S1'!F3*(RANDBETWEEN(90,100))/100*(60/100))</f>
        <v>9.9989067266241349E-2</v>
      </c>
      <c r="G3" s="1">
        <f ca="1">('Profiles, Pc, Summer, S1'!G3*(RANDBETWEEN(90,100))/100*(40/100))+('Profiles, Pc, Winter, S1'!G3*(RANDBETWEEN(90,100))/100*(60/100))</f>
        <v>0.10107092832384046</v>
      </c>
      <c r="H3" s="1">
        <f ca="1">('Profiles, Pc, Summer, S1'!H3*(RANDBETWEEN(90,100))/100*(40/100))+('Profiles, Pc, Winter, S1'!H3*(RANDBETWEEN(90,100))/100*(60/100))</f>
        <v>0.1190195575691495</v>
      </c>
      <c r="I3" s="1">
        <f ca="1">('Profiles, Pc, Summer, S1'!I3*(RANDBETWEEN(90,100))/100*(40/100))+('Profiles, Pc, Winter, S1'!I3*(RANDBETWEEN(90,100))/100*(60/100))</f>
        <v>0.1506031276240658</v>
      </c>
      <c r="J3" s="1">
        <f ca="1">('Profiles, Pc, Summer, S1'!J3*(RANDBETWEEN(90,100))/100*(40/100))+('Profiles, Pc, Winter, S1'!J3*(RANDBETWEEN(90,100))/100*(60/100))</f>
        <v>0.16024747429109398</v>
      </c>
      <c r="K3" s="1">
        <f ca="1">('Profiles, Pc, Summer, S1'!K3*(RANDBETWEEN(90,100))/100*(40/100))+('Profiles, Pc, Winter, S1'!K3*(RANDBETWEEN(90,100))/100*(60/100))</f>
        <v>0.17152754131966347</v>
      </c>
      <c r="L3" s="1">
        <f ca="1">('Profiles, Pc, Summer, S1'!L3*(RANDBETWEEN(90,100))/100*(40/100))+('Profiles, Pc, Winter, S1'!L3*(RANDBETWEEN(90,100))/100*(60/100))</f>
        <v>0.16181484836716387</v>
      </c>
      <c r="M3" s="1">
        <f ca="1">('Profiles, Pc, Summer, S1'!M3*(RANDBETWEEN(90,100))/100*(40/100))+('Profiles, Pc, Winter, S1'!M3*(RANDBETWEEN(90,100))/100*(60/100))</f>
        <v>0.16162726961169199</v>
      </c>
      <c r="N3" s="1">
        <f ca="1">('Profiles, Pc, Summer, S1'!N3*(RANDBETWEEN(90,100))/100*(40/100))+('Profiles, Pc, Winter, S1'!N3*(RANDBETWEEN(90,100))/100*(60/100))</f>
        <v>0.16261065364038435</v>
      </c>
      <c r="O3" s="1">
        <f ca="1">('Profiles, Pc, Summer, S1'!O3*(RANDBETWEEN(90,100))/100*(40/100))+('Profiles, Pc, Winter, S1'!O3*(RANDBETWEEN(90,100))/100*(60/100))</f>
        <v>0.15492811813181318</v>
      </c>
      <c r="P3" s="1">
        <f ca="1">('Profiles, Pc, Summer, S1'!P3*(RANDBETWEEN(90,100))/100*(40/100))+('Profiles, Pc, Winter, S1'!P3*(RANDBETWEEN(90,100))/100*(60/100))</f>
        <v>0.14050141670388433</v>
      </c>
      <c r="Q3" s="1">
        <f ca="1">('Profiles, Pc, Summer, S1'!Q3*(RANDBETWEEN(90,100))/100*(40/100))+('Profiles, Pc, Winter, S1'!Q3*(RANDBETWEEN(90,100))/100*(60/100))</f>
        <v>0.14979373892926406</v>
      </c>
      <c r="R3" s="1">
        <f ca="1">('Profiles, Pc, Summer, S1'!R3*(RANDBETWEEN(90,100))/100*(40/100))+('Profiles, Pc, Winter, S1'!R3*(RANDBETWEEN(90,100))/100*(60/100))</f>
        <v>0.15311452731769681</v>
      </c>
      <c r="S3" s="1">
        <f ca="1">('Profiles, Pc, Summer, S1'!S3*(RANDBETWEEN(90,100))/100*(40/100))+('Profiles, Pc, Winter, S1'!S3*(RANDBETWEEN(90,100))/100*(60/100))</f>
        <v>0.18018897913236079</v>
      </c>
      <c r="T3" s="1">
        <f ca="1">('Profiles, Pc, Summer, S1'!T3*(RANDBETWEEN(90,100))/100*(40/100))+('Profiles, Pc, Winter, S1'!T3*(RANDBETWEEN(90,100))/100*(60/100))</f>
        <v>0.16995487315986257</v>
      </c>
      <c r="U3" s="1">
        <f ca="1">('Profiles, Pc, Summer, S1'!U3*(RANDBETWEEN(90,100))/100*(40/100))+('Profiles, Pc, Winter, S1'!U3*(RANDBETWEEN(90,100))/100*(60/100))</f>
        <v>0.16809988306873302</v>
      </c>
      <c r="V3" s="1">
        <f ca="1">('Profiles, Pc, Summer, S1'!V3*(RANDBETWEEN(90,100))/100*(40/100))+('Profiles, Pc, Winter, S1'!V3*(RANDBETWEEN(90,100))/100*(60/100))</f>
        <v>0.17111794578434911</v>
      </c>
      <c r="W3" s="1">
        <f ca="1">('Profiles, Pc, Summer, S1'!W3*(RANDBETWEEN(90,100))/100*(40/100))+('Profiles, Pc, Winter, S1'!W3*(RANDBETWEEN(90,100))/100*(60/100))</f>
        <v>0.14833760836514004</v>
      </c>
      <c r="X3" s="1">
        <f ca="1">('Profiles, Pc, Summer, S1'!X3*(RANDBETWEEN(90,100))/100*(40/100))+('Profiles, Pc, Winter, S1'!X3*(RANDBETWEEN(90,100))/100*(60/100))</f>
        <v>0.13749960085958712</v>
      </c>
      <c r="Y3" s="1">
        <f ca="1">('Profiles, Pc, Summer, S1'!Y3*(RANDBETWEEN(90,100))/100*(40/100))+('Profiles, Pc, Winter, S1'!Y3*(RANDBETWEEN(90,100))/100*(60/100))</f>
        <v>0.12465400675425899</v>
      </c>
    </row>
    <row r="4" spans="1:25" x14ac:dyDescent="0.3">
      <c r="A4">
        <v>3</v>
      </c>
      <c r="B4" s="1">
        <f ca="1">('Profiles, Pc, Summer, S1'!B4*(RANDBETWEEN(90,100))/100*(40/100))+('Profiles, Pc, Winter, S1'!B4*(RANDBETWEEN(90,100))/100*(60/100))</f>
        <v>0.26788599062679852</v>
      </c>
      <c r="C4" s="1">
        <f ca="1">('Profiles, Pc, Summer, S1'!C4*(RANDBETWEEN(90,100))/100*(40/100))+('Profiles, Pc, Winter, S1'!C4*(RANDBETWEEN(90,100))/100*(60/100))</f>
        <v>0.25142367159844248</v>
      </c>
      <c r="D4" s="1">
        <f ca="1">('Profiles, Pc, Summer, S1'!D4*(RANDBETWEEN(90,100))/100*(40/100))+('Profiles, Pc, Winter, S1'!D4*(RANDBETWEEN(90,100))/100*(60/100))</f>
        <v>0.23196105457111507</v>
      </c>
      <c r="E4" s="1">
        <f ca="1">('Profiles, Pc, Summer, S1'!E4*(RANDBETWEEN(90,100))/100*(40/100))+('Profiles, Pc, Winter, S1'!E4*(RANDBETWEEN(90,100))/100*(60/100))</f>
        <v>0.24556802093926589</v>
      </c>
      <c r="F4" s="1">
        <f ca="1">('Profiles, Pc, Summer, S1'!F4*(RANDBETWEEN(90,100))/100*(40/100))+('Profiles, Pc, Winter, S1'!F4*(RANDBETWEEN(90,100))/100*(60/100))</f>
        <v>0.24035898771229824</v>
      </c>
      <c r="G4" s="1">
        <f ca="1">('Profiles, Pc, Summer, S1'!G4*(RANDBETWEEN(90,100))/100*(40/100))+('Profiles, Pc, Winter, S1'!G4*(RANDBETWEEN(90,100))/100*(60/100))</f>
        <v>0.26783282529530283</v>
      </c>
      <c r="H4" s="1">
        <f ca="1">('Profiles, Pc, Summer, S1'!H4*(RANDBETWEEN(90,100))/100*(40/100))+('Profiles, Pc, Winter, S1'!H4*(RANDBETWEEN(90,100))/100*(60/100))</f>
        <v>0.40983154269988498</v>
      </c>
      <c r="I4" s="1">
        <f ca="1">('Profiles, Pc, Summer, S1'!I4*(RANDBETWEEN(90,100))/100*(40/100))+('Profiles, Pc, Winter, S1'!I4*(RANDBETWEEN(90,100))/100*(60/100))</f>
        <v>0.48887180032330901</v>
      </c>
      <c r="J4" s="1">
        <f ca="1">('Profiles, Pc, Summer, S1'!J4*(RANDBETWEEN(90,100))/100*(40/100))+('Profiles, Pc, Winter, S1'!J4*(RANDBETWEEN(90,100))/100*(60/100))</f>
        <v>0.51675015557599568</v>
      </c>
      <c r="K4" s="1">
        <f ca="1">('Profiles, Pc, Summer, S1'!K4*(RANDBETWEEN(90,100))/100*(40/100))+('Profiles, Pc, Winter, S1'!K4*(RANDBETWEEN(90,100))/100*(60/100))</f>
        <v>0.49041379149701758</v>
      </c>
      <c r="L4" s="1">
        <f ca="1">('Profiles, Pc, Summer, S1'!L4*(RANDBETWEEN(90,100))/100*(40/100))+('Profiles, Pc, Winter, S1'!L4*(RANDBETWEEN(90,100))/100*(60/100))</f>
        <v>0.4646182904334315</v>
      </c>
      <c r="M4" s="1">
        <f ca="1">('Profiles, Pc, Summer, S1'!M4*(RANDBETWEEN(90,100))/100*(40/100))+('Profiles, Pc, Winter, S1'!M4*(RANDBETWEEN(90,100))/100*(60/100))</f>
        <v>0.50559379776769764</v>
      </c>
      <c r="N4" s="1">
        <f ca="1">('Profiles, Pc, Summer, S1'!N4*(RANDBETWEEN(90,100))/100*(40/100))+('Profiles, Pc, Winter, S1'!N4*(RANDBETWEEN(90,100))/100*(60/100))</f>
        <v>0.5071583397760302</v>
      </c>
      <c r="O4" s="1">
        <f ca="1">('Profiles, Pc, Summer, S1'!O4*(RANDBETWEEN(90,100))/100*(40/100))+('Profiles, Pc, Winter, S1'!O4*(RANDBETWEEN(90,100))/100*(60/100))</f>
        <v>0.44939476923714933</v>
      </c>
      <c r="P4" s="1">
        <f ca="1">('Profiles, Pc, Summer, S1'!P4*(RANDBETWEEN(90,100))/100*(40/100))+('Profiles, Pc, Winter, S1'!P4*(RANDBETWEEN(90,100))/100*(60/100))</f>
        <v>0.400858869195239</v>
      </c>
      <c r="Q4" s="1">
        <f ca="1">('Profiles, Pc, Summer, S1'!Q4*(RANDBETWEEN(90,100))/100*(40/100))+('Profiles, Pc, Winter, S1'!Q4*(RANDBETWEEN(90,100))/100*(60/100))</f>
        <v>0.42001095621333284</v>
      </c>
      <c r="R4" s="1">
        <f ca="1">('Profiles, Pc, Summer, S1'!R4*(RANDBETWEEN(90,100))/100*(40/100))+('Profiles, Pc, Winter, S1'!R4*(RANDBETWEEN(90,100))/100*(60/100))</f>
        <v>0.42722117349845951</v>
      </c>
      <c r="S4" s="1">
        <f ca="1">('Profiles, Pc, Summer, S1'!S4*(RANDBETWEEN(90,100))/100*(40/100))+('Profiles, Pc, Winter, S1'!S4*(RANDBETWEEN(90,100))/100*(60/100))</f>
        <v>0.41231337565034298</v>
      </c>
      <c r="T4" s="1">
        <f ca="1">('Profiles, Pc, Summer, S1'!T4*(RANDBETWEEN(90,100))/100*(40/100))+('Profiles, Pc, Winter, S1'!T4*(RANDBETWEEN(90,100))/100*(60/100))</f>
        <v>0.41779919456072034</v>
      </c>
      <c r="U4" s="1">
        <f ca="1">('Profiles, Pc, Summer, S1'!U4*(RANDBETWEEN(90,100))/100*(40/100))+('Profiles, Pc, Winter, S1'!U4*(RANDBETWEEN(90,100))/100*(60/100))</f>
        <v>0.42785303357856669</v>
      </c>
      <c r="V4" s="1">
        <f ca="1">('Profiles, Pc, Summer, S1'!V4*(RANDBETWEEN(90,100))/100*(40/100))+('Profiles, Pc, Winter, S1'!V4*(RANDBETWEEN(90,100))/100*(60/100))</f>
        <v>0.4206760890662028</v>
      </c>
      <c r="W4" s="1">
        <f ca="1">('Profiles, Pc, Summer, S1'!W4*(RANDBETWEEN(90,100))/100*(40/100))+('Profiles, Pc, Winter, S1'!W4*(RANDBETWEEN(90,100))/100*(60/100))</f>
        <v>0.40470379392346839</v>
      </c>
      <c r="X4" s="1">
        <f ca="1">('Profiles, Pc, Summer, S1'!X4*(RANDBETWEEN(90,100))/100*(40/100))+('Profiles, Pc, Winter, S1'!X4*(RANDBETWEEN(90,100))/100*(60/100))</f>
        <v>0.33581861334615315</v>
      </c>
      <c r="Y4" s="1">
        <f ca="1">('Profiles, Pc, Summer, S1'!Y4*(RANDBETWEEN(90,100))/100*(40/100))+('Profiles, Pc, Winter, S1'!Y4*(RANDBETWEEN(90,100))/100*(60/100))</f>
        <v>0.28897501880119386</v>
      </c>
    </row>
    <row r="5" spans="1:25" x14ac:dyDescent="0.3">
      <c r="A5">
        <v>4</v>
      </c>
      <c r="B5" s="1">
        <f ca="1">('Profiles, Pc, Summer, S1'!B5*(RANDBETWEEN(90,100))/100*(40/100))+('Profiles, Pc, Winter, S1'!B5*(RANDBETWEEN(90,100))/100*(60/100))</f>
        <v>2.5267643652660977E-2</v>
      </c>
      <c r="C5" s="1">
        <f ca="1">('Profiles, Pc, Summer, S1'!C5*(RANDBETWEEN(90,100))/100*(40/100))+('Profiles, Pc, Winter, S1'!C5*(RANDBETWEEN(90,100))/100*(60/100))</f>
        <v>1.8914037799936535E-2</v>
      </c>
      <c r="D5" s="1">
        <f ca="1">('Profiles, Pc, Summer, S1'!D5*(RANDBETWEEN(90,100))/100*(40/100))+('Profiles, Pc, Winter, S1'!D5*(RANDBETWEEN(90,100))/100*(60/100))</f>
        <v>1.6618080595839548E-2</v>
      </c>
      <c r="E5" s="1">
        <f ca="1">('Profiles, Pc, Summer, S1'!E5*(RANDBETWEEN(90,100))/100*(40/100))+('Profiles, Pc, Winter, S1'!E5*(RANDBETWEEN(90,100))/100*(60/100))</f>
        <v>1.551538283866145E-2</v>
      </c>
      <c r="F5" s="1">
        <f ca="1">('Profiles, Pc, Summer, S1'!F5*(RANDBETWEEN(90,100))/100*(40/100))+('Profiles, Pc, Winter, S1'!F5*(RANDBETWEEN(90,100))/100*(60/100))</f>
        <v>1.5706388181611606E-2</v>
      </c>
      <c r="G5" s="1">
        <f ca="1">('Profiles, Pc, Summer, S1'!G5*(RANDBETWEEN(90,100))/100*(40/100))+('Profiles, Pc, Winter, S1'!G5*(RANDBETWEEN(90,100))/100*(60/100))</f>
        <v>2.4387785460995955E-2</v>
      </c>
      <c r="H5" s="1">
        <f ca="1">('Profiles, Pc, Summer, S1'!H5*(RANDBETWEEN(90,100))/100*(40/100))+('Profiles, Pc, Winter, S1'!H5*(RANDBETWEEN(90,100))/100*(60/100))</f>
        <v>4.9637967517944345E-2</v>
      </c>
      <c r="I5" s="1">
        <f ca="1">('Profiles, Pc, Summer, S1'!I5*(RANDBETWEEN(90,100))/100*(40/100))+('Profiles, Pc, Winter, S1'!I5*(RANDBETWEEN(90,100))/100*(60/100))</f>
        <v>7.1605376644862689E-2</v>
      </c>
      <c r="J5" s="1">
        <f ca="1">('Profiles, Pc, Summer, S1'!J5*(RANDBETWEEN(90,100))/100*(40/100))+('Profiles, Pc, Winter, S1'!J5*(RANDBETWEEN(90,100))/100*(60/100))</f>
        <v>8.0045833891799978E-2</v>
      </c>
      <c r="K5" s="1">
        <f ca="1">('Profiles, Pc, Summer, S1'!K5*(RANDBETWEEN(90,100))/100*(40/100))+('Profiles, Pc, Winter, S1'!K5*(RANDBETWEEN(90,100))/100*(60/100))</f>
        <v>8.2332932342262993E-2</v>
      </c>
      <c r="L5" s="1">
        <f ca="1">('Profiles, Pc, Summer, S1'!L5*(RANDBETWEEN(90,100))/100*(40/100))+('Profiles, Pc, Winter, S1'!L5*(RANDBETWEEN(90,100))/100*(60/100))</f>
        <v>7.8430902020318799E-2</v>
      </c>
      <c r="M5" s="1">
        <f ca="1">('Profiles, Pc, Summer, S1'!M5*(RANDBETWEEN(90,100))/100*(40/100))+('Profiles, Pc, Winter, S1'!M5*(RANDBETWEEN(90,100))/100*(60/100))</f>
        <v>7.0577612289766195E-2</v>
      </c>
      <c r="N5" s="1">
        <f ca="1">('Profiles, Pc, Summer, S1'!N5*(RANDBETWEEN(90,100))/100*(40/100))+('Profiles, Pc, Winter, S1'!N5*(RANDBETWEEN(90,100))/100*(60/100))</f>
        <v>7.4317776321712659E-2</v>
      </c>
      <c r="O5" s="1">
        <f ca="1">('Profiles, Pc, Summer, S1'!O5*(RANDBETWEEN(90,100))/100*(40/100))+('Profiles, Pc, Winter, S1'!O5*(RANDBETWEEN(90,100))/100*(60/100))</f>
        <v>6.7786445738754225E-2</v>
      </c>
      <c r="P5" s="1">
        <f ca="1">('Profiles, Pc, Summer, S1'!P5*(RANDBETWEEN(90,100))/100*(40/100))+('Profiles, Pc, Winter, S1'!P5*(RANDBETWEEN(90,100))/100*(60/100))</f>
        <v>6.7634283518991895E-2</v>
      </c>
      <c r="Q5" s="1">
        <f ca="1">('Profiles, Pc, Summer, S1'!Q5*(RANDBETWEEN(90,100))/100*(40/100))+('Profiles, Pc, Winter, S1'!Q5*(RANDBETWEEN(90,100))/100*(60/100))</f>
        <v>6.3612483575247875E-2</v>
      </c>
      <c r="R5" s="1">
        <f ca="1">('Profiles, Pc, Summer, S1'!R5*(RANDBETWEEN(90,100))/100*(40/100))+('Profiles, Pc, Winter, S1'!R5*(RANDBETWEEN(90,100))/100*(60/100))</f>
        <v>7.0742880476535125E-2</v>
      </c>
      <c r="S5" s="1">
        <f ca="1">('Profiles, Pc, Summer, S1'!S5*(RANDBETWEEN(90,100))/100*(40/100))+('Profiles, Pc, Winter, S1'!S5*(RANDBETWEEN(90,100))/100*(60/100))</f>
        <v>9.3971045352954349E-2</v>
      </c>
      <c r="T5" s="1">
        <f ca="1">('Profiles, Pc, Summer, S1'!T5*(RANDBETWEEN(90,100))/100*(40/100))+('Profiles, Pc, Winter, S1'!T5*(RANDBETWEEN(90,100))/100*(60/100))</f>
        <v>9.512833066117557E-2</v>
      </c>
      <c r="U5" s="1">
        <f ca="1">('Profiles, Pc, Summer, S1'!U5*(RANDBETWEEN(90,100))/100*(40/100))+('Profiles, Pc, Winter, S1'!U5*(RANDBETWEEN(90,100))/100*(60/100))</f>
        <v>8.9323513928607629E-2</v>
      </c>
      <c r="V5" s="1">
        <f ca="1">('Profiles, Pc, Summer, S1'!V5*(RANDBETWEEN(90,100))/100*(40/100))+('Profiles, Pc, Winter, S1'!V5*(RANDBETWEEN(90,100))/100*(60/100))</f>
        <v>8.6910721308040229E-2</v>
      </c>
      <c r="W5" s="1">
        <f ca="1">('Profiles, Pc, Summer, S1'!W5*(RANDBETWEEN(90,100))/100*(40/100))+('Profiles, Pc, Winter, S1'!W5*(RANDBETWEEN(90,100))/100*(60/100))</f>
        <v>8.2799863337302937E-2</v>
      </c>
      <c r="X5" s="1">
        <f ca="1">('Profiles, Pc, Summer, S1'!X5*(RANDBETWEEN(90,100))/100*(40/100))+('Profiles, Pc, Winter, S1'!X5*(RANDBETWEEN(90,100))/100*(60/100))</f>
        <v>5.8764211199706318E-2</v>
      </c>
      <c r="Y5" s="1">
        <f ca="1">('Profiles, Pc, Summer, S1'!Y5*(RANDBETWEEN(90,100))/100*(40/100))+('Profiles, Pc, Winter, S1'!Y5*(RANDBETWEEN(90,100))/100*(60/100))</f>
        <v>4.686141574925283E-2</v>
      </c>
    </row>
    <row r="6" spans="1:25" x14ac:dyDescent="0.3">
      <c r="A6">
        <v>5</v>
      </c>
      <c r="B6" s="1">
        <f ca="1">('Profiles, Pc, Summer, S1'!B6*(RANDBETWEEN(90,100))/100*(40/100))+('Profiles, Pc, Winter, S1'!B6*(RANDBETWEEN(90,100))/100*(60/100))</f>
        <v>0.25058764112898779</v>
      </c>
      <c r="C6" s="1">
        <f ca="1">('Profiles, Pc, Summer, S1'!C6*(RANDBETWEEN(90,100))/100*(40/100))+('Profiles, Pc, Winter, S1'!C6*(RANDBETWEEN(90,100))/100*(60/100))</f>
        <v>0.22792965126672129</v>
      </c>
      <c r="D6" s="1">
        <f ca="1">('Profiles, Pc, Summer, S1'!D6*(RANDBETWEEN(90,100))/100*(40/100))+('Profiles, Pc, Winter, S1'!D6*(RANDBETWEEN(90,100))/100*(60/100))</f>
        <v>0.21134699281378025</v>
      </c>
      <c r="E6" s="1">
        <f ca="1">('Profiles, Pc, Summer, S1'!E6*(RANDBETWEEN(90,100))/100*(40/100))+('Profiles, Pc, Winter, S1'!E6*(RANDBETWEEN(90,100))/100*(60/100))</f>
        <v>0.20975395715001549</v>
      </c>
      <c r="F6" s="1">
        <f ca="1">('Profiles, Pc, Summer, S1'!F6*(RANDBETWEEN(90,100))/100*(40/100))+('Profiles, Pc, Winter, S1'!F6*(RANDBETWEEN(90,100))/100*(60/100))</f>
        <v>0.21452046111004922</v>
      </c>
      <c r="G6" s="1">
        <f ca="1">('Profiles, Pc, Summer, S1'!G6*(RANDBETWEEN(90,100))/100*(40/100))+('Profiles, Pc, Winter, S1'!G6*(RANDBETWEEN(90,100))/100*(60/100))</f>
        <v>0.23556822134485222</v>
      </c>
      <c r="H6" s="1">
        <f ca="1">('Profiles, Pc, Summer, S1'!H6*(RANDBETWEEN(90,100))/100*(40/100))+('Profiles, Pc, Winter, S1'!H6*(RANDBETWEEN(90,100))/100*(60/100))</f>
        <v>0.28589088164517901</v>
      </c>
      <c r="I6" s="1">
        <f ca="1">('Profiles, Pc, Summer, S1'!I6*(RANDBETWEEN(90,100))/100*(40/100))+('Profiles, Pc, Winter, S1'!I6*(RANDBETWEEN(90,100))/100*(60/100))</f>
        <v>0.33112510604417295</v>
      </c>
      <c r="J6" s="1">
        <f ca="1">('Profiles, Pc, Summer, S1'!J6*(RANDBETWEEN(90,100))/100*(40/100))+('Profiles, Pc, Winter, S1'!J6*(RANDBETWEEN(90,100))/100*(60/100))</f>
        <v>0.33721452249368594</v>
      </c>
      <c r="K6" s="1">
        <f ca="1">('Profiles, Pc, Summer, S1'!K6*(RANDBETWEEN(90,100))/100*(40/100))+('Profiles, Pc, Winter, S1'!K6*(RANDBETWEEN(90,100))/100*(60/100))</f>
        <v>0.34122434327435491</v>
      </c>
      <c r="L6" s="1">
        <f ca="1">('Profiles, Pc, Summer, S1'!L6*(RANDBETWEEN(90,100))/100*(40/100))+('Profiles, Pc, Winter, S1'!L6*(RANDBETWEEN(90,100))/100*(60/100))</f>
        <v>0.36547658152359286</v>
      </c>
      <c r="M6" s="1">
        <f ca="1">('Profiles, Pc, Summer, S1'!M6*(RANDBETWEEN(90,100))/100*(40/100))+('Profiles, Pc, Winter, S1'!M6*(RANDBETWEEN(90,100))/100*(60/100))</f>
        <v>0.38128439055570462</v>
      </c>
      <c r="N6" s="1">
        <f ca="1">('Profiles, Pc, Summer, S1'!N6*(RANDBETWEEN(90,100))/100*(40/100))+('Profiles, Pc, Winter, S1'!N6*(RANDBETWEEN(90,100))/100*(60/100))</f>
        <v>0.37277871007991759</v>
      </c>
      <c r="O6" s="1">
        <f ca="1">('Profiles, Pc, Summer, S1'!O6*(RANDBETWEEN(90,100))/100*(40/100))+('Profiles, Pc, Winter, S1'!O6*(RANDBETWEEN(90,100))/100*(60/100))</f>
        <v>0.34864221525484601</v>
      </c>
      <c r="P6" s="1">
        <f ca="1">('Profiles, Pc, Summer, S1'!P6*(RANDBETWEEN(90,100))/100*(40/100))+('Profiles, Pc, Winter, S1'!P6*(RANDBETWEEN(90,100))/100*(60/100))</f>
        <v>0.36143942411432584</v>
      </c>
      <c r="Q6" s="1">
        <f ca="1">('Profiles, Pc, Summer, S1'!Q6*(RANDBETWEEN(90,100))/100*(40/100))+('Profiles, Pc, Winter, S1'!Q6*(RANDBETWEEN(90,100))/100*(60/100))</f>
        <v>0.35059856286385527</v>
      </c>
      <c r="R6" s="1">
        <f ca="1">('Profiles, Pc, Summer, S1'!R6*(RANDBETWEEN(90,100))/100*(40/100))+('Profiles, Pc, Winter, S1'!R6*(RANDBETWEEN(90,100))/100*(60/100))</f>
        <v>0.37107845990289295</v>
      </c>
      <c r="S6" s="1">
        <f ca="1">('Profiles, Pc, Summer, S1'!S6*(RANDBETWEEN(90,100))/100*(40/100))+('Profiles, Pc, Winter, S1'!S6*(RANDBETWEEN(90,100))/100*(60/100))</f>
        <v>0.38927383072689326</v>
      </c>
      <c r="T6" s="1">
        <f ca="1">('Profiles, Pc, Summer, S1'!T6*(RANDBETWEEN(90,100))/100*(40/100))+('Profiles, Pc, Winter, S1'!T6*(RANDBETWEEN(90,100))/100*(60/100))</f>
        <v>0.3956310141602829</v>
      </c>
      <c r="U6" s="1">
        <f ca="1">('Profiles, Pc, Summer, S1'!U6*(RANDBETWEEN(90,100))/100*(40/100))+('Profiles, Pc, Winter, S1'!U6*(RANDBETWEEN(90,100))/100*(60/100))</f>
        <v>0.38760877772638347</v>
      </c>
      <c r="V6" s="1">
        <f ca="1">('Profiles, Pc, Summer, S1'!V6*(RANDBETWEEN(90,100))/100*(40/100))+('Profiles, Pc, Winter, S1'!V6*(RANDBETWEEN(90,100))/100*(60/100))</f>
        <v>0.40937185952874822</v>
      </c>
      <c r="W6" s="1">
        <f ca="1">('Profiles, Pc, Summer, S1'!W6*(RANDBETWEEN(90,100))/100*(40/100))+('Profiles, Pc, Winter, S1'!W6*(RANDBETWEEN(90,100))/100*(60/100))</f>
        <v>0.38594692740791209</v>
      </c>
      <c r="X6" s="1">
        <f ca="1">('Profiles, Pc, Summer, S1'!X6*(RANDBETWEEN(90,100))/100*(40/100))+('Profiles, Pc, Winter, S1'!X6*(RANDBETWEEN(90,100))/100*(60/100))</f>
        <v>0.33812886402949616</v>
      </c>
      <c r="Y6" s="1">
        <f ca="1">('Profiles, Pc, Summer, S1'!Y6*(RANDBETWEEN(90,100))/100*(40/100))+('Profiles, Pc, Winter, S1'!Y6*(RANDBETWEEN(90,100))/100*(60/100))</f>
        <v>0.30189824125902709</v>
      </c>
    </row>
    <row r="7" spans="1:25" x14ac:dyDescent="0.3">
      <c r="A7">
        <v>6</v>
      </c>
      <c r="B7" s="1">
        <f ca="1">('Profiles, Pc, Summer, S1'!B7*(RANDBETWEEN(90,100))/100*(40/100))+('Profiles, Pc, Winter, S1'!B7*(RANDBETWEEN(90,100))/100*(60/100))</f>
        <v>0.42183306379891128</v>
      </c>
      <c r="C7" s="1">
        <f ca="1">('Profiles, Pc, Summer, S1'!C7*(RANDBETWEEN(90,100))/100*(40/100))+('Profiles, Pc, Winter, S1'!C7*(RANDBETWEEN(90,100))/100*(60/100))</f>
        <v>0.40230399744349765</v>
      </c>
      <c r="D7" s="1">
        <f ca="1">('Profiles, Pc, Summer, S1'!D7*(RANDBETWEEN(90,100))/100*(40/100))+('Profiles, Pc, Winter, S1'!D7*(RANDBETWEEN(90,100))/100*(60/100))</f>
        <v>0.38466964858130803</v>
      </c>
      <c r="E7" s="1">
        <f ca="1">('Profiles, Pc, Summer, S1'!E7*(RANDBETWEEN(90,100))/100*(40/100))+('Profiles, Pc, Winter, S1'!E7*(RANDBETWEEN(90,100))/100*(60/100))</f>
        <v>0.38479480325271131</v>
      </c>
      <c r="F7" s="1">
        <f ca="1">('Profiles, Pc, Summer, S1'!F7*(RANDBETWEEN(90,100))/100*(40/100))+('Profiles, Pc, Winter, S1'!F7*(RANDBETWEEN(90,100))/100*(60/100))</f>
        <v>0.38913963173196664</v>
      </c>
      <c r="G7" s="1">
        <f ca="1">('Profiles, Pc, Summer, S1'!G7*(RANDBETWEEN(90,100))/100*(40/100))+('Profiles, Pc, Winter, S1'!G7*(RANDBETWEEN(90,100))/100*(60/100))</f>
        <v>0.40593796423323014</v>
      </c>
      <c r="H7" s="1">
        <f ca="1">('Profiles, Pc, Summer, S1'!H7*(RANDBETWEEN(90,100))/100*(40/100))+('Profiles, Pc, Winter, S1'!H7*(RANDBETWEEN(90,100))/100*(60/100))</f>
        <v>0.45445335738989073</v>
      </c>
      <c r="I7" s="1">
        <f ca="1">('Profiles, Pc, Summer, S1'!I7*(RANDBETWEEN(90,100))/100*(40/100))+('Profiles, Pc, Winter, S1'!I7*(RANDBETWEEN(90,100))/100*(60/100))</f>
        <v>0.54817087348162419</v>
      </c>
      <c r="J7" s="1">
        <f ca="1">('Profiles, Pc, Summer, S1'!J7*(RANDBETWEEN(90,100))/100*(40/100))+('Profiles, Pc, Winter, S1'!J7*(RANDBETWEEN(90,100))/100*(60/100))</f>
        <v>0.62183538680969419</v>
      </c>
      <c r="K7" s="1">
        <f ca="1">('Profiles, Pc, Summer, S1'!K7*(RANDBETWEEN(90,100))/100*(40/100))+('Profiles, Pc, Winter, S1'!K7*(RANDBETWEEN(90,100))/100*(60/100))</f>
        <v>0.60432140600140127</v>
      </c>
      <c r="L7" s="1">
        <f ca="1">('Profiles, Pc, Summer, S1'!L7*(RANDBETWEEN(90,100))/100*(40/100))+('Profiles, Pc, Winter, S1'!L7*(RANDBETWEEN(90,100))/100*(60/100))</f>
        <v>0.61745115223693858</v>
      </c>
      <c r="M7" s="1">
        <f ca="1">('Profiles, Pc, Summer, S1'!M7*(RANDBETWEEN(90,100))/100*(40/100))+('Profiles, Pc, Winter, S1'!M7*(RANDBETWEEN(90,100))/100*(60/100))</f>
        <v>0.60597719625220958</v>
      </c>
      <c r="N7" s="1">
        <f ca="1">('Profiles, Pc, Summer, S1'!N7*(RANDBETWEEN(90,100))/100*(40/100))+('Profiles, Pc, Winter, S1'!N7*(RANDBETWEEN(90,100))/100*(60/100))</f>
        <v>0.6085505763056418</v>
      </c>
      <c r="O7" s="1">
        <f ca="1">('Profiles, Pc, Summer, S1'!O7*(RANDBETWEEN(90,100))/100*(40/100))+('Profiles, Pc, Winter, S1'!O7*(RANDBETWEEN(90,100))/100*(60/100))</f>
        <v>0.58234015857098509</v>
      </c>
      <c r="P7" s="1">
        <f ca="1">('Profiles, Pc, Summer, S1'!P7*(RANDBETWEEN(90,100))/100*(40/100))+('Profiles, Pc, Winter, S1'!P7*(RANDBETWEEN(90,100))/100*(60/100))</f>
        <v>0.57558263248414332</v>
      </c>
      <c r="Q7" s="1">
        <f ca="1">('Profiles, Pc, Summer, S1'!Q7*(RANDBETWEEN(90,100))/100*(40/100))+('Profiles, Pc, Winter, S1'!Q7*(RANDBETWEEN(90,100))/100*(60/100))</f>
        <v>0.53087494374328914</v>
      </c>
      <c r="R7" s="1">
        <f ca="1">('Profiles, Pc, Summer, S1'!R7*(RANDBETWEEN(90,100))/100*(40/100))+('Profiles, Pc, Winter, S1'!R7*(RANDBETWEEN(90,100))/100*(60/100))</f>
        <v>0.54265476491647791</v>
      </c>
      <c r="S7" s="1">
        <f ca="1">('Profiles, Pc, Summer, S1'!S7*(RANDBETWEEN(90,100))/100*(40/100))+('Profiles, Pc, Winter, S1'!S7*(RANDBETWEEN(90,100))/100*(60/100))</f>
        <v>0.56154713249423127</v>
      </c>
      <c r="T7" s="1">
        <f ca="1">('Profiles, Pc, Summer, S1'!T7*(RANDBETWEEN(90,100))/100*(40/100))+('Profiles, Pc, Winter, S1'!T7*(RANDBETWEEN(90,100))/100*(60/100))</f>
        <v>0.56133808937138885</v>
      </c>
      <c r="U7" s="1">
        <f ca="1">('Profiles, Pc, Summer, S1'!U7*(RANDBETWEEN(90,100))/100*(40/100))+('Profiles, Pc, Winter, S1'!U7*(RANDBETWEEN(90,100))/100*(60/100))</f>
        <v>0.52346485097706252</v>
      </c>
      <c r="V7" s="1">
        <f ca="1">('Profiles, Pc, Summer, S1'!V7*(RANDBETWEEN(90,100))/100*(40/100))+('Profiles, Pc, Winter, S1'!V7*(RANDBETWEEN(90,100))/100*(60/100))</f>
        <v>0.52211953333531835</v>
      </c>
      <c r="W7" s="1">
        <f ca="1">('Profiles, Pc, Summer, S1'!W7*(RANDBETWEEN(90,100))/100*(40/100))+('Profiles, Pc, Winter, S1'!W7*(RANDBETWEEN(90,100))/100*(60/100))</f>
        <v>0.50361282377182537</v>
      </c>
      <c r="X7" s="1">
        <f ca="1">('Profiles, Pc, Summer, S1'!X7*(RANDBETWEEN(90,100))/100*(40/100))+('Profiles, Pc, Winter, S1'!X7*(RANDBETWEEN(90,100))/100*(60/100))</f>
        <v>0.47238053956148773</v>
      </c>
      <c r="Y7" s="1">
        <f ca="1">('Profiles, Pc, Summer, S1'!Y7*(RANDBETWEEN(90,100))/100*(40/100))+('Profiles, Pc, Winter, S1'!Y7*(RANDBETWEEN(90,100))/100*(60/100))</f>
        <v>0.42979360633524083</v>
      </c>
    </row>
    <row r="8" spans="1:25" x14ac:dyDescent="0.3">
      <c r="A8">
        <v>7</v>
      </c>
      <c r="B8" s="1">
        <f ca="1">('Profiles, Pc, Summer, S1'!B8*(RANDBETWEEN(90,100))/100*(40/100))+('Profiles, Pc, Winter, S1'!B8*(RANDBETWEEN(90,100))/100*(60/100))</f>
        <v>0.2002462222139951</v>
      </c>
      <c r="C8" s="1">
        <f ca="1">('Profiles, Pc, Summer, S1'!C8*(RANDBETWEEN(90,100))/100*(40/100))+('Profiles, Pc, Winter, S1'!C8*(RANDBETWEEN(90,100))/100*(60/100))</f>
        <v>0.17965046595250667</v>
      </c>
      <c r="D8" s="1">
        <f ca="1">('Profiles, Pc, Summer, S1'!D8*(RANDBETWEEN(90,100))/100*(40/100))+('Profiles, Pc, Winter, S1'!D8*(RANDBETWEEN(90,100))/100*(60/100))</f>
        <v>0.17209648021284454</v>
      </c>
      <c r="E8" s="1">
        <f ca="1">('Profiles, Pc, Summer, S1'!E8*(RANDBETWEEN(90,100))/100*(40/100))+('Profiles, Pc, Winter, S1'!E8*(RANDBETWEEN(90,100))/100*(60/100))</f>
        <v>0.17719112301375384</v>
      </c>
      <c r="F8" s="1">
        <f ca="1">('Profiles, Pc, Summer, S1'!F8*(RANDBETWEEN(90,100))/100*(40/100))+('Profiles, Pc, Winter, S1'!F8*(RANDBETWEEN(90,100))/100*(60/100))</f>
        <v>0.18682556945298742</v>
      </c>
      <c r="G8" s="1">
        <f ca="1">('Profiles, Pc, Summer, S1'!G8*(RANDBETWEEN(90,100))/100*(40/100))+('Profiles, Pc, Winter, S1'!G8*(RANDBETWEEN(90,100))/100*(60/100))</f>
        <v>0.21411095763605043</v>
      </c>
      <c r="H8" s="1">
        <f ca="1">('Profiles, Pc, Summer, S1'!H8*(RANDBETWEEN(90,100))/100*(40/100))+('Profiles, Pc, Winter, S1'!H8*(RANDBETWEEN(90,100))/100*(60/100))</f>
        <v>0.25556433121629862</v>
      </c>
      <c r="I8" s="1">
        <f ca="1">('Profiles, Pc, Summer, S1'!I8*(RANDBETWEEN(90,100))/100*(40/100))+('Profiles, Pc, Winter, S1'!I8*(RANDBETWEEN(90,100))/100*(60/100))</f>
        <v>0.3194916417725317</v>
      </c>
      <c r="J8" s="1">
        <f ca="1">('Profiles, Pc, Summer, S1'!J8*(RANDBETWEEN(90,100))/100*(40/100))+('Profiles, Pc, Winter, S1'!J8*(RANDBETWEEN(90,100))/100*(60/100))</f>
        <v>0.35907524384230782</v>
      </c>
      <c r="K8" s="1">
        <f ca="1">('Profiles, Pc, Summer, S1'!K8*(RANDBETWEEN(90,100))/100*(40/100))+('Profiles, Pc, Winter, S1'!K8*(RANDBETWEEN(90,100))/100*(60/100))</f>
        <v>0.37951782362594944</v>
      </c>
      <c r="L8" s="1">
        <f ca="1">('Profiles, Pc, Summer, S1'!L8*(RANDBETWEEN(90,100))/100*(40/100))+('Profiles, Pc, Winter, S1'!L8*(RANDBETWEEN(90,100))/100*(60/100))</f>
        <v>0.37657389555758047</v>
      </c>
      <c r="M8" s="1">
        <f ca="1">('Profiles, Pc, Summer, S1'!M8*(RANDBETWEEN(90,100))/100*(40/100))+('Profiles, Pc, Winter, S1'!M8*(RANDBETWEEN(90,100))/100*(60/100))</f>
        <v>0.37199327015834049</v>
      </c>
      <c r="N8" s="1">
        <f ca="1">('Profiles, Pc, Summer, S1'!N8*(RANDBETWEEN(90,100))/100*(40/100))+('Profiles, Pc, Winter, S1'!N8*(RANDBETWEEN(90,100))/100*(60/100))</f>
        <v>0.37035557358795551</v>
      </c>
      <c r="O8" s="1">
        <f ca="1">('Profiles, Pc, Summer, S1'!O8*(RANDBETWEEN(90,100))/100*(40/100))+('Profiles, Pc, Winter, S1'!O8*(RANDBETWEEN(90,100))/100*(60/100))</f>
        <v>0.37273648851200358</v>
      </c>
      <c r="P8" s="1">
        <f ca="1">('Profiles, Pc, Summer, S1'!P8*(RANDBETWEEN(90,100))/100*(40/100))+('Profiles, Pc, Winter, S1'!P8*(RANDBETWEEN(90,100))/100*(60/100))</f>
        <v>0.33217202758588027</v>
      </c>
      <c r="Q8" s="1">
        <f ca="1">('Profiles, Pc, Summer, S1'!Q8*(RANDBETWEEN(90,100))/100*(40/100))+('Profiles, Pc, Winter, S1'!Q8*(RANDBETWEEN(90,100))/100*(60/100))</f>
        <v>0.32949767062608915</v>
      </c>
      <c r="R8" s="1">
        <f ca="1">('Profiles, Pc, Summer, S1'!R8*(RANDBETWEEN(90,100))/100*(40/100))+('Profiles, Pc, Winter, S1'!R8*(RANDBETWEEN(90,100))/100*(60/100))</f>
        <v>0.34604743442889446</v>
      </c>
      <c r="S8" s="1">
        <f ca="1">('Profiles, Pc, Summer, S1'!S8*(RANDBETWEEN(90,100))/100*(40/100))+('Profiles, Pc, Winter, S1'!S8*(RANDBETWEEN(90,100))/100*(60/100))</f>
        <v>0.34295147929477332</v>
      </c>
      <c r="T8" s="1">
        <f ca="1">('Profiles, Pc, Summer, S1'!T8*(RANDBETWEEN(90,100))/100*(40/100))+('Profiles, Pc, Winter, S1'!T8*(RANDBETWEEN(90,100))/100*(60/100))</f>
        <v>0.34279239422422375</v>
      </c>
      <c r="U8" s="1">
        <f ca="1">('Profiles, Pc, Summer, S1'!U8*(RANDBETWEEN(90,100))/100*(40/100))+('Profiles, Pc, Winter, S1'!U8*(RANDBETWEEN(90,100))/100*(60/100))</f>
        <v>0.34366697643072175</v>
      </c>
      <c r="V8" s="1">
        <f ca="1">('Profiles, Pc, Summer, S1'!V8*(RANDBETWEEN(90,100))/100*(40/100))+('Profiles, Pc, Winter, S1'!V8*(RANDBETWEEN(90,100))/100*(60/100))</f>
        <v>0.3080801270372393</v>
      </c>
      <c r="W8" s="1">
        <f ca="1">('Profiles, Pc, Summer, S1'!W8*(RANDBETWEEN(90,100))/100*(40/100))+('Profiles, Pc, Winter, S1'!W8*(RANDBETWEEN(90,100))/100*(60/100))</f>
        <v>0.25982457882567711</v>
      </c>
      <c r="X8" s="1">
        <f ca="1">('Profiles, Pc, Summer, S1'!X8*(RANDBETWEEN(90,100))/100*(40/100))+('Profiles, Pc, Winter, S1'!X8*(RANDBETWEEN(90,100))/100*(60/100))</f>
        <v>0.26234625857036042</v>
      </c>
      <c r="Y8" s="1">
        <f ca="1">('Profiles, Pc, Summer, S1'!Y8*(RANDBETWEEN(90,100))/100*(40/100))+('Profiles, Pc, Winter, S1'!Y8*(RANDBETWEEN(90,100))/100*(60/100))</f>
        <v>0.2304923203997204</v>
      </c>
    </row>
    <row r="9" spans="1:25" x14ac:dyDescent="0.3">
      <c r="A9">
        <v>8</v>
      </c>
      <c r="B9" s="1">
        <f ca="1">('Profiles, Pc, Summer, S1'!B9*(RANDBETWEEN(90,100))/100*(40/100))+('Profiles, Pc, Winter, S1'!B9*(RANDBETWEEN(90,100))/100*(60/100))</f>
        <v>0.13405889081629441</v>
      </c>
      <c r="C9" s="1">
        <f ca="1">('Profiles, Pc, Summer, S1'!C9*(RANDBETWEEN(90,100))/100*(40/100))+('Profiles, Pc, Winter, S1'!C9*(RANDBETWEEN(90,100))/100*(60/100))</f>
        <v>0.12837365206333734</v>
      </c>
      <c r="D9" s="1">
        <f ca="1">('Profiles, Pc, Summer, S1'!D9*(RANDBETWEEN(90,100))/100*(40/100))+('Profiles, Pc, Winter, S1'!D9*(RANDBETWEEN(90,100))/100*(60/100))</f>
        <v>0.12108471082360042</v>
      </c>
      <c r="E9" s="1">
        <f ca="1">('Profiles, Pc, Summer, S1'!E9*(RANDBETWEEN(90,100))/100*(40/100))+('Profiles, Pc, Winter, S1'!E9*(RANDBETWEEN(90,100))/100*(60/100))</f>
        <v>0.12426190075746343</v>
      </c>
      <c r="F9" s="1">
        <f ca="1">('Profiles, Pc, Summer, S1'!F9*(RANDBETWEEN(90,100))/100*(40/100))+('Profiles, Pc, Winter, S1'!F9*(RANDBETWEEN(90,100))/100*(60/100))</f>
        <v>0.13546528823748316</v>
      </c>
      <c r="G9" s="1">
        <f ca="1">('Profiles, Pc, Summer, S1'!G9*(RANDBETWEEN(90,100))/100*(40/100))+('Profiles, Pc, Winter, S1'!G9*(RANDBETWEEN(90,100))/100*(60/100))</f>
        <v>0.15016703542720483</v>
      </c>
      <c r="H9" s="1">
        <f ca="1">('Profiles, Pc, Summer, S1'!H9*(RANDBETWEEN(90,100))/100*(40/100))+('Profiles, Pc, Winter, S1'!H9*(RANDBETWEEN(90,100))/100*(60/100))</f>
        <v>0.2566944617545675</v>
      </c>
      <c r="I9" s="1">
        <f ca="1">('Profiles, Pc, Summer, S1'!I9*(RANDBETWEEN(90,100))/100*(40/100))+('Profiles, Pc, Winter, S1'!I9*(RANDBETWEEN(90,100))/100*(60/100))</f>
        <v>0.31124618362026946</v>
      </c>
      <c r="J9" s="1">
        <f ca="1">('Profiles, Pc, Summer, S1'!J9*(RANDBETWEEN(90,100))/100*(40/100))+('Profiles, Pc, Winter, S1'!J9*(RANDBETWEEN(90,100))/100*(60/100))</f>
        <v>0.33110768106765465</v>
      </c>
      <c r="K9" s="1">
        <f ca="1">('Profiles, Pc, Summer, S1'!K9*(RANDBETWEEN(90,100))/100*(40/100))+('Profiles, Pc, Winter, S1'!K9*(RANDBETWEEN(90,100))/100*(60/100))</f>
        <v>0.31407974227890079</v>
      </c>
      <c r="L9" s="1">
        <f ca="1">('Profiles, Pc, Summer, S1'!L9*(RANDBETWEEN(90,100))/100*(40/100))+('Profiles, Pc, Winter, S1'!L9*(RANDBETWEEN(90,100))/100*(60/100))</f>
        <v>0.32238307673903738</v>
      </c>
      <c r="M9" s="1">
        <f ca="1">('Profiles, Pc, Summer, S1'!M9*(RANDBETWEEN(90,100))/100*(40/100))+('Profiles, Pc, Winter, S1'!M9*(RANDBETWEEN(90,100))/100*(60/100))</f>
        <v>0.34063472368166015</v>
      </c>
      <c r="N9" s="1">
        <f ca="1">('Profiles, Pc, Summer, S1'!N9*(RANDBETWEEN(90,100))/100*(40/100))+('Profiles, Pc, Winter, S1'!N9*(RANDBETWEEN(90,100))/100*(60/100))</f>
        <v>0.3302923859068097</v>
      </c>
      <c r="O9" s="1">
        <f ca="1">('Profiles, Pc, Summer, S1'!O9*(RANDBETWEEN(90,100))/100*(40/100))+('Profiles, Pc, Winter, S1'!O9*(RANDBETWEEN(90,100))/100*(60/100))</f>
        <v>0.30123055754473382</v>
      </c>
      <c r="P9" s="1">
        <f ca="1">('Profiles, Pc, Summer, S1'!P9*(RANDBETWEEN(90,100))/100*(40/100))+('Profiles, Pc, Winter, S1'!P9*(RANDBETWEEN(90,100))/100*(60/100))</f>
        <v>0.275433762216726</v>
      </c>
      <c r="Q9" s="1">
        <f ca="1">('Profiles, Pc, Summer, S1'!Q9*(RANDBETWEEN(90,100))/100*(40/100))+('Profiles, Pc, Winter, S1'!Q9*(RANDBETWEEN(90,100))/100*(60/100))</f>
        <v>0.24000804020430108</v>
      </c>
      <c r="R9" s="1">
        <f ca="1">('Profiles, Pc, Summer, S1'!R9*(RANDBETWEEN(90,100))/100*(40/100))+('Profiles, Pc, Winter, S1'!R9*(RANDBETWEEN(90,100))/100*(60/100))</f>
        <v>0.24774596525568277</v>
      </c>
      <c r="S9" s="1">
        <f ca="1">('Profiles, Pc, Summer, S1'!S9*(RANDBETWEEN(90,100))/100*(40/100))+('Profiles, Pc, Winter, S1'!S9*(RANDBETWEEN(90,100))/100*(60/100))</f>
        <v>0.26637250612956254</v>
      </c>
      <c r="T9" s="1">
        <f ca="1">('Profiles, Pc, Summer, S1'!T9*(RANDBETWEEN(90,100))/100*(40/100))+('Profiles, Pc, Winter, S1'!T9*(RANDBETWEEN(90,100))/100*(60/100))</f>
        <v>0.26676105105261688</v>
      </c>
      <c r="U9" s="1">
        <f ca="1">('Profiles, Pc, Summer, S1'!U9*(RANDBETWEEN(90,100))/100*(40/100))+('Profiles, Pc, Winter, S1'!U9*(RANDBETWEEN(90,100))/100*(60/100))</f>
        <v>0.24466620231451755</v>
      </c>
      <c r="V9" s="1">
        <f ca="1">('Profiles, Pc, Summer, S1'!V9*(RANDBETWEEN(90,100))/100*(40/100))+('Profiles, Pc, Winter, S1'!V9*(RANDBETWEEN(90,100))/100*(60/100))</f>
        <v>0.24408426805125263</v>
      </c>
      <c r="W9" s="1">
        <f ca="1">('Profiles, Pc, Summer, S1'!W9*(RANDBETWEEN(90,100))/100*(40/100))+('Profiles, Pc, Winter, S1'!W9*(RANDBETWEEN(90,100))/100*(60/100))</f>
        <v>0.22408741104666424</v>
      </c>
      <c r="X9" s="1">
        <f ca="1">('Profiles, Pc, Summer, S1'!X9*(RANDBETWEEN(90,100))/100*(40/100))+('Profiles, Pc, Winter, S1'!X9*(RANDBETWEEN(90,100))/100*(60/100))</f>
        <v>0.17219135161392424</v>
      </c>
      <c r="Y9" s="1">
        <f ca="1">('Profiles, Pc, Summer, S1'!Y9*(RANDBETWEEN(90,100))/100*(40/100))+('Profiles, Pc, Winter, S1'!Y9*(RANDBETWEEN(90,100))/100*(60/100))</f>
        <v>0.15000620186274291</v>
      </c>
    </row>
    <row r="10" spans="1:25" x14ac:dyDescent="0.3">
      <c r="A10">
        <v>9</v>
      </c>
      <c r="B10" s="1">
        <f ca="1">('Profiles, Pc, Summer, S1'!B10*(RANDBETWEEN(90,100))/100*(40/100))+('Profiles, Pc, Winter, S1'!B10*(RANDBETWEEN(90,100))/100*(60/100))</f>
        <v>0.14525438641522048</v>
      </c>
      <c r="C10" s="1">
        <f ca="1">('Profiles, Pc, Summer, S1'!C10*(RANDBETWEEN(90,100))/100*(40/100))+('Profiles, Pc, Winter, S1'!C10*(RANDBETWEEN(90,100))/100*(60/100))</f>
        <v>0.1366823707370371</v>
      </c>
      <c r="D10" s="1">
        <f ca="1">('Profiles, Pc, Summer, S1'!D10*(RANDBETWEEN(90,100))/100*(40/100))+('Profiles, Pc, Winter, S1'!D10*(RANDBETWEEN(90,100))/100*(60/100))</f>
        <v>0.13626769174039907</v>
      </c>
      <c r="E10" s="1">
        <f ca="1">('Profiles, Pc, Summer, S1'!E10*(RANDBETWEEN(90,100))/100*(40/100))+('Profiles, Pc, Winter, S1'!E10*(RANDBETWEEN(90,100))/100*(60/100))</f>
        <v>0.13845161368844455</v>
      </c>
      <c r="F10" s="1">
        <f ca="1">('Profiles, Pc, Summer, S1'!F10*(RANDBETWEEN(90,100))/100*(40/100))+('Profiles, Pc, Winter, S1'!F10*(RANDBETWEEN(90,100))/100*(60/100))</f>
        <v>0.13832123617701955</v>
      </c>
      <c r="G10" s="1">
        <f ca="1">('Profiles, Pc, Summer, S1'!G10*(RANDBETWEEN(90,100))/100*(40/100))+('Profiles, Pc, Winter, S1'!G10*(RANDBETWEEN(90,100))/100*(60/100))</f>
        <v>0.13237065650034596</v>
      </c>
      <c r="H10" s="1">
        <f ca="1">('Profiles, Pc, Summer, S1'!H10*(RANDBETWEEN(90,100))/100*(40/100))+('Profiles, Pc, Winter, S1'!H10*(RANDBETWEEN(90,100))/100*(60/100))</f>
        <v>0.13301987434094625</v>
      </c>
      <c r="I10" s="1">
        <f ca="1">('Profiles, Pc, Summer, S1'!I10*(RANDBETWEEN(90,100))/100*(40/100))+('Profiles, Pc, Winter, S1'!I10*(RANDBETWEEN(90,100))/100*(60/100))</f>
        <v>0.14221643646867366</v>
      </c>
      <c r="J10" s="1">
        <f ca="1">('Profiles, Pc, Summer, S1'!J10*(RANDBETWEEN(90,100))/100*(40/100))+('Profiles, Pc, Winter, S1'!J10*(RANDBETWEEN(90,100))/100*(60/100))</f>
        <v>0.13700937222455115</v>
      </c>
      <c r="K10" s="1">
        <f ca="1">('Profiles, Pc, Summer, S1'!K10*(RANDBETWEEN(90,100))/100*(40/100))+('Profiles, Pc, Winter, S1'!K10*(RANDBETWEEN(90,100))/100*(60/100))</f>
        <v>0.13864875709209651</v>
      </c>
      <c r="L10" s="1">
        <f ca="1">('Profiles, Pc, Summer, S1'!L10*(RANDBETWEEN(90,100))/100*(40/100))+('Profiles, Pc, Winter, S1'!L10*(RANDBETWEEN(90,100))/100*(60/100))</f>
        <v>0.13742625481865325</v>
      </c>
      <c r="M10" s="1">
        <f ca="1">('Profiles, Pc, Summer, S1'!M10*(RANDBETWEEN(90,100))/100*(40/100))+('Profiles, Pc, Winter, S1'!M10*(RANDBETWEEN(90,100))/100*(60/100))</f>
        <v>0.14038129914886183</v>
      </c>
      <c r="N10" s="1">
        <f ca="1">('Profiles, Pc, Summer, S1'!N10*(RANDBETWEEN(90,100))/100*(40/100))+('Profiles, Pc, Winter, S1'!N10*(RANDBETWEEN(90,100))/100*(60/100))</f>
        <v>0.1455556392276442</v>
      </c>
      <c r="O10" s="1">
        <f ca="1">('Profiles, Pc, Summer, S1'!O10*(RANDBETWEEN(90,100))/100*(40/100))+('Profiles, Pc, Winter, S1'!O10*(RANDBETWEEN(90,100))/100*(60/100))</f>
        <v>0.14166938562135928</v>
      </c>
      <c r="P10" s="1">
        <f ca="1">('Profiles, Pc, Summer, S1'!P10*(RANDBETWEEN(90,100))/100*(40/100))+('Profiles, Pc, Winter, S1'!P10*(RANDBETWEEN(90,100))/100*(60/100))</f>
        <v>0.14854402468458766</v>
      </c>
      <c r="Q10" s="1">
        <f ca="1">('Profiles, Pc, Summer, S1'!Q10*(RANDBETWEEN(90,100))/100*(40/100))+('Profiles, Pc, Winter, S1'!Q10*(RANDBETWEEN(90,100))/100*(60/100))</f>
        <v>0.14501306888867244</v>
      </c>
      <c r="R10" s="1">
        <f ca="1">('Profiles, Pc, Summer, S1'!R10*(RANDBETWEEN(90,100))/100*(40/100))+('Profiles, Pc, Winter, S1'!R10*(RANDBETWEEN(90,100))/100*(60/100))</f>
        <v>0.14808596090117435</v>
      </c>
      <c r="S10" s="1">
        <f ca="1">('Profiles, Pc, Summer, S1'!S10*(RANDBETWEEN(90,100))/100*(40/100))+('Profiles, Pc, Winter, S1'!S10*(RANDBETWEEN(90,100))/100*(60/100))</f>
        <v>0.14189945482377639</v>
      </c>
      <c r="T10" s="1">
        <f ca="1">('Profiles, Pc, Summer, S1'!T10*(RANDBETWEEN(90,100))/100*(40/100))+('Profiles, Pc, Winter, S1'!T10*(RANDBETWEEN(90,100))/100*(60/100))</f>
        <v>0.14478383928510682</v>
      </c>
      <c r="U10" s="1">
        <f ca="1">('Profiles, Pc, Summer, S1'!U10*(RANDBETWEEN(90,100))/100*(40/100))+('Profiles, Pc, Winter, S1'!U10*(RANDBETWEEN(90,100))/100*(60/100))</f>
        <v>0.14943196419066826</v>
      </c>
      <c r="V10" s="1">
        <f ca="1">('Profiles, Pc, Summer, S1'!V10*(RANDBETWEEN(90,100))/100*(40/100))+('Profiles, Pc, Winter, S1'!V10*(RANDBETWEEN(90,100))/100*(60/100))</f>
        <v>0.14917415868800246</v>
      </c>
      <c r="W10" s="1">
        <f ca="1">('Profiles, Pc, Summer, S1'!W10*(RANDBETWEEN(90,100))/100*(40/100))+('Profiles, Pc, Winter, S1'!W10*(RANDBETWEEN(90,100))/100*(60/100))</f>
        <v>0.14556144617418565</v>
      </c>
      <c r="X10" s="1">
        <f ca="1">('Profiles, Pc, Summer, S1'!X10*(RANDBETWEEN(90,100))/100*(40/100))+('Profiles, Pc, Winter, S1'!X10*(RANDBETWEEN(90,100))/100*(60/100))</f>
        <v>0.1393014876070843</v>
      </c>
      <c r="Y10" s="1">
        <f ca="1">('Profiles, Pc, Summer, S1'!Y10*(RANDBETWEEN(90,100))/100*(40/100))+('Profiles, Pc, Winter, S1'!Y10*(RANDBETWEEN(90,100))/100*(60/100))</f>
        <v>0.13533330638635685</v>
      </c>
    </row>
    <row r="11" spans="1:25" x14ac:dyDescent="0.3">
      <c r="A11">
        <v>10</v>
      </c>
      <c r="B11" s="1">
        <f ca="1">('Profiles, Pc, Summer, S1'!B11*(RANDBETWEEN(90,100))/100*(40/100))+('Profiles, Pc, Winter, S1'!B11*(RANDBETWEEN(90,100))/100*(60/100))</f>
        <v>0.17031547865197877</v>
      </c>
      <c r="C11" s="1">
        <f ca="1">('Profiles, Pc, Summer, S1'!C11*(RANDBETWEEN(90,100))/100*(40/100))+('Profiles, Pc, Winter, S1'!C11*(RANDBETWEEN(90,100))/100*(60/100))</f>
        <v>0.15880503010479696</v>
      </c>
      <c r="D11" s="1">
        <f ca="1">('Profiles, Pc, Summer, S1'!D11*(RANDBETWEEN(90,100))/100*(40/100))+('Profiles, Pc, Winter, S1'!D11*(RANDBETWEEN(90,100))/100*(60/100))</f>
        <v>0.1605279746407276</v>
      </c>
      <c r="E11" s="1">
        <f ca="1">('Profiles, Pc, Summer, S1'!E11*(RANDBETWEEN(90,100))/100*(40/100))+('Profiles, Pc, Winter, S1'!E11*(RANDBETWEEN(90,100))/100*(60/100))</f>
        <v>0.15762506610674487</v>
      </c>
      <c r="F11" s="1">
        <f ca="1">('Profiles, Pc, Summer, S1'!F11*(RANDBETWEEN(90,100))/100*(40/100))+('Profiles, Pc, Winter, S1'!F11*(RANDBETWEEN(90,100))/100*(60/100))</f>
        <v>0.15337851940050931</v>
      </c>
      <c r="G11" s="1">
        <f ca="1">('Profiles, Pc, Summer, S1'!G11*(RANDBETWEEN(90,100))/100*(40/100))+('Profiles, Pc, Winter, S1'!G11*(RANDBETWEEN(90,100))/100*(60/100))</f>
        <v>0.17694402399722706</v>
      </c>
      <c r="H11" s="1">
        <f ca="1">('Profiles, Pc, Summer, S1'!H11*(RANDBETWEEN(90,100))/100*(40/100))+('Profiles, Pc, Winter, S1'!H11*(RANDBETWEEN(90,100))/100*(60/100))</f>
        <v>0.22039428861792443</v>
      </c>
      <c r="I11" s="1">
        <f ca="1">('Profiles, Pc, Summer, S1'!I11*(RANDBETWEEN(90,100))/100*(40/100))+('Profiles, Pc, Winter, S1'!I11*(RANDBETWEEN(90,100))/100*(60/100))</f>
        <v>0.25441132935417871</v>
      </c>
      <c r="J11" s="1">
        <f ca="1">('Profiles, Pc, Summer, S1'!J11*(RANDBETWEEN(90,100))/100*(40/100))+('Profiles, Pc, Winter, S1'!J11*(RANDBETWEEN(90,100))/100*(60/100))</f>
        <v>0.27266673329142488</v>
      </c>
      <c r="K11" s="1">
        <f ca="1">('Profiles, Pc, Summer, S1'!K11*(RANDBETWEEN(90,100))/100*(40/100))+('Profiles, Pc, Winter, S1'!K11*(RANDBETWEEN(90,100))/100*(60/100))</f>
        <v>0.30091437237648999</v>
      </c>
      <c r="L11" s="1">
        <f ca="1">('Profiles, Pc, Summer, S1'!L11*(RANDBETWEEN(90,100))/100*(40/100))+('Profiles, Pc, Winter, S1'!L11*(RANDBETWEEN(90,100))/100*(60/100))</f>
        <v>0.29053494602614072</v>
      </c>
      <c r="M11" s="1">
        <f ca="1">('Profiles, Pc, Summer, S1'!M11*(RANDBETWEEN(90,100))/100*(40/100))+('Profiles, Pc, Winter, S1'!M11*(RANDBETWEEN(90,100))/100*(60/100))</f>
        <v>0.29782233314408468</v>
      </c>
      <c r="N11" s="1">
        <f ca="1">('Profiles, Pc, Summer, S1'!N11*(RANDBETWEEN(90,100))/100*(40/100))+('Profiles, Pc, Winter, S1'!N11*(RANDBETWEEN(90,100))/100*(60/100))</f>
        <v>0.29839726524132815</v>
      </c>
      <c r="O11" s="1">
        <f ca="1">('Profiles, Pc, Summer, S1'!O11*(RANDBETWEEN(90,100))/100*(40/100))+('Profiles, Pc, Winter, S1'!O11*(RANDBETWEEN(90,100))/100*(60/100))</f>
        <v>0.28698719421326313</v>
      </c>
      <c r="P11" s="1">
        <f ca="1">('Profiles, Pc, Summer, S1'!P11*(RANDBETWEEN(90,100))/100*(40/100))+('Profiles, Pc, Winter, S1'!P11*(RANDBETWEEN(90,100))/100*(60/100))</f>
        <v>0.26140136780349321</v>
      </c>
      <c r="Q11" s="1">
        <f ca="1">('Profiles, Pc, Summer, S1'!Q11*(RANDBETWEEN(90,100))/100*(40/100))+('Profiles, Pc, Winter, S1'!Q11*(RANDBETWEEN(90,100))/100*(60/100))</f>
        <v>0.25448138573937651</v>
      </c>
      <c r="R11" s="1">
        <f ca="1">('Profiles, Pc, Summer, S1'!R11*(RANDBETWEEN(90,100))/100*(40/100))+('Profiles, Pc, Winter, S1'!R11*(RANDBETWEEN(90,100))/100*(60/100))</f>
        <v>0.2659997033453515</v>
      </c>
      <c r="S11" s="1">
        <f ca="1">('Profiles, Pc, Summer, S1'!S11*(RANDBETWEEN(90,100))/100*(40/100))+('Profiles, Pc, Winter, S1'!S11*(RANDBETWEEN(90,100))/100*(60/100))</f>
        <v>0.28262894272213801</v>
      </c>
      <c r="T11" s="1">
        <f ca="1">('Profiles, Pc, Summer, S1'!T11*(RANDBETWEEN(90,100))/100*(40/100))+('Profiles, Pc, Winter, S1'!T11*(RANDBETWEEN(90,100))/100*(60/100))</f>
        <v>0.27295419540656995</v>
      </c>
      <c r="U11" s="1">
        <f ca="1">('Profiles, Pc, Summer, S1'!U11*(RANDBETWEEN(90,100))/100*(40/100))+('Profiles, Pc, Winter, S1'!U11*(RANDBETWEEN(90,100))/100*(60/100))</f>
        <v>0.27257124419812628</v>
      </c>
      <c r="V11" s="1">
        <f ca="1">('Profiles, Pc, Summer, S1'!V11*(RANDBETWEEN(90,100))/100*(40/100))+('Profiles, Pc, Winter, S1'!V11*(RANDBETWEEN(90,100))/100*(60/100))</f>
        <v>0.29174944788302243</v>
      </c>
      <c r="W11" s="1">
        <f ca="1">('Profiles, Pc, Summer, S1'!W11*(RANDBETWEEN(90,100))/100*(40/100))+('Profiles, Pc, Winter, S1'!W11*(RANDBETWEEN(90,100))/100*(60/100))</f>
        <v>0.26532196984306045</v>
      </c>
      <c r="X11" s="1">
        <f ca="1">('Profiles, Pc, Summer, S1'!X11*(RANDBETWEEN(90,100))/100*(40/100))+('Profiles, Pc, Winter, S1'!X11*(RANDBETWEEN(90,100))/100*(60/100))</f>
        <v>0.22324596062544153</v>
      </c>
      <c r="Y11" s="1">
        <f ca="1">('Profiles, Pc, Summer, S1'!Y11*(RANDBETWEEN(90,100))/100*(40/100))+('Profiles, Pc, Winter, S1'!Y11*(RANDBETWEEN(90,100))/100*(60/100))</f>
        <v>0.20505267830776341</v>
      </c>
    </row>
    <row r="12" spans="1:25" x14ac:dyDescent="0.3">
      <c r="A12">
        <v>11</v>
      </c>
      <c r="B12" s="1">
        <f ca="1">('Profiles, Pc, Summer, S1'!B12*(RANDBETWEEN(90,100))/100*(40/100))+('Profiles, Pc, Winter, S1'!B12*(RANDBETWEEN(90,100))/100*(60/100))</f>
        <v>6.2339705026131884E-2</v>
      </c>
      <c r="C12" s="1">
        <f ca="1">('Profiles, Pc, Summer, S1'!C12*(RANDBETWEEN(90,100))/100*(40/100))+('Profiles, Pc, Winter, S1'!C12*(RANDBETWEEN(90,100))/100*(60/100))</f>
        <v>5.4473926718701077E-2</v>
      </c>
      <c r="D12" s="1">
        <f ca="1">('Profiles, Pc, Summer, S1'!D12*(RANDBETWEEN(90,100))/100*(40/100))+('Profiles, Pc, Winter, S1'!D12*(RANDBETWEEN(90,100))/100*(60/100))</f>
        <v>5.3959953863585756E-2</v>
      </c>
      <c r="E12" s="1">
        <f ca="1">('Profiles, Pc, Summer, S1'!E12*(RANDBETWEEN(90,100))/100*(40/100))+('Profiles, Pc, Winter, S1'!E12*(RANDBETWEEN(90,100))/100*(60/100))</f>
        <v>5.2242442869300763E-2</v>
      </c>
      <c r="F12" s="1">
        <f ca="1">('Profiles, Pc, Summer, S1'!F12*(RANDBETWEEN(90,100))/100*(40/100))+('Profiles, Pc, Winter, S1'!F12*(RANDBETWEEN(90,100))/100*(60/100))</f>
        <v>5.4803149767883454E-2</v>
      </c>
      <c r="G12" s="1">
        <f ca="1">('Profiles, Pc, Summer, S1'!G12*(RANDBETWEEN(90,100))/100*(40/100))+('Profiles, Pc, Winter, S1'!G12*(RANDBETWEEN(90,100))/100*(60/100))</f>
        <v>6.2250157235494152E-2</v>
      </c>
      <c r="H12" s="1">
        <f ca="1">('Profiles, Pc, Summer, S1'!H12*(RANDBETWEEN(90,100))/100*(40/100))+('Profiles, Pc, Winter, S1'!H12*(RANDBETWEEN(90,100))/100*(60/100))</f>
        <v>8.3907990997282328E-2</v>
      </c>
      <c r="I12" s="1">
        <f ca="1">('Profiles, Pc, Summer, S1'!I12*(RANDBETWEEN(90,100))/100*(40/100))+('Profiles, Pc, Winter, S1'!I12*(RANDBETWEEN(90,100))/100*(60/100))</f>
        <v>8.947249657785368E-2</v>
      </c>
      <c r="J12" s="1">
        <f ca="1">('Profiles, Pc, Summer, S1'!J12*(RANDBETWEEN(90,100))/100*(40/100))+('Profiles, Pc, Winter, S1'!J12*(RANDBETWEEN(90,100))/100*(60/100))</f>
        <v>8.0148987405731911E-2</v>
      </c>
      <c r="K12" s="1">
        <f ca="1">('Profiles, Pc, Summer, S1'!K12*(RANDBETWEEN(90,100))/100*(40/100))+('Profiles, Pc, Winter, S1'!K12*(RANDBETWEEN(90,100))/100*(60/100))</f>
        <v>7.0188778507191713E-2</v>
      </c>
      <c r="L12" s="1">
        <f ca="1">('Profiles, Pc, Summer, S1'!L12*(RANDBETWEEN(90,100))/100*(40/100))+('Profiles, Pc, Winter, S1'!L12*(RANDBETWEEN(90,100))/100*(60/100))</f>
        <v>0.10679609868105701</v>
      </c>
      <c r="M12" s="1">
        <f ca="1">('Profiles, Pc, Summer, S1'!M12*(RANDBETWEEN(90,100))/100*(40/100))+('Profiles, Pc, Winter, S1'!M12*(RANDBETWEEN(90,100))/100*(60/100))</f>
        <v>0.10505955699215559</v>
      </c>
      <c r="N12" s="1">
        <f ca="1">('Profiles, Pc, Summer, S1'!N12*(RANDBETWEEN(90,100))/100*(40/100))+('Profiles, Pc, Winter, S1'!N12*(RANDBETWEEN(90,100))/100*(60/100))</f>
        <v>9.9772510991776892E-2</v>
      </c>
      <c r="O12" s="1">
        <f ca="1">('Profiles, Pc, Summer, S1'!O12*(RANDBETWEEN(90,100))/100*(40/100))+('Profiles, Pc, Winter, S1'!O12*(RANDBETWEEN(90,100))/100*(60/100))</f>
        <v>9.8518858609096288E-2</v>
      </c>
      <c r="P12" s="1">
        <f ca="1">('Profiles, Pc, Summer, S1'!P12*(RANDBETWEEN(90,100))/100*(40/100))+('Profiles, Pc, Winter, S1'!P12*(RANDBETWEEN(90,100))/100*(60/100))</f>
        <v>9.3546600237000552E-2</v>
      </c>
      <c r="Q12" s="1">
        <f ca="1">('Profiles, Pc, Summer, S1'!Q12*(RANDBETWEEN(90,100))/100*(40/100))+('Profiles, Pc, Winter, S1'!Q12*(RANDBETWEEN(90,100))/100*(60/100))</f>
        <v>8.8414884590093168E-2</v>
      </c>
      <c r="R12" s="1">
        <f ca="1">('Profiles, Pc, Summer, S1'!R12*(RANDBETWEEN(90,100))/100*(40/100))+('Profiles, Pc, Winter, S1'!R12*(RANDBETWEEN(90,100))/100*(60/100))</f>
        <v>0.10093314705822345</v>
      </c>
      <c r="S12" s="1">
        <f ca="1">('Profiles, Pc, Summer, S1'!S12*(RANDBETWEEN(90,100))/100*(40/100))+('Profiles, Pc, Winter, S1'!S12*(RANDBETWEEN(90,100))/100*(60/100))</f>
        <v>0.1174065153944093</v>
      </c>
      <c r="T12" s="1">
        <f ca="1">('Profiles, Pc, Summer, S1'!T12*(RANDBETWEEN(90,100))/100*(40/100))+('Profiles, Pc, Winter, S1'!T12*(RANDBETWEEN(90,100))/100*(60/100))</f>
        <v>0.1079169163082004</v>
      </c>
      <c r="U12" s="1">
        <f ca="1">('Profiles, Pc, Summer, S1'!U12*(RANDBETWEEN(90,100))/100*(40/100))+('Profiles, Pc, Winter, S1'!U12*(RANDBETWEEN(90,100))/100*(60/100))</f>
        <v>0.10592981562868639</v>
      </c>
      <c r="V12" s="1">
        <f ca="1">('Profiles, Pc, Summer, S1'!V12*(RANDBETWEEN(90,100))/100*(40/100))+('Profiles, Pc, Winter, S1'!V12*(RANDBETWEEN(90,100))/100*(60/100))</f>
        <v>0.11208347678671945</v>
      </c>
      <c r="W12" s="1">
        <f ca="1">('Profiles, Pc, Summer, S1'!W12*(RANDBETWEEN(90,100))/100*(40/100))+('Profiles, Pc, Winter, S1'!W12*(RANDBETWEEN(90,100))/100*(60/100))</f>
        <v>9.976449469343901E-2</v>
      </c>
      <c r="X12" s="1">
        <f ca="1">('Profiles, Pc, Summer, S1'!X12*(RANDBETWEEN(90,100))/100*(40/100))+('Profiles, Pc, Winter, S1'!X12*(RANDBETWEEN(90,100))/100*(60/100))</f>
        <v>9.4198457048532289E-2</v>
      </c>
      <c r="Y12" s="1">
        <f ca="1">('Profiles, Pc, Summer, S1'!Y12*(RANDBETWEEN(90,100))/100*(40/100))+('Profiles, Pc, Winter, S1'!Y12*(RANDBETWEEN(90,100))/100*(60/100))</f>
        <v>7.6934552392626032E-2</v>
      </c>
    </row>
    <row r="13" spans="1:25" x14ac:dyDescent="0.3">
      <c r="A13">
        <v>12</v>
      </c>
      <c r="B13" s="1">
        <f ca="1">('Profiles, Pc, Summer, S1'!B13*(RANDBETWEEN(90,100))/100*(40/100))+('Profiles, Pc, Winter, S1'!B13*(RANDBETWEEN(90,100))/100*(60/100))</f>
        <v>0.34058238273857677</v>
      </c>
      <c r="C13" s="1">
        <f ca="1">('Profiles, Pc, Summer, S1'!C13*(RANDBETWEEN(90,100))/100*(40/100))+('Profiles, Pc, Winter, S1'!C13*(RANDBETWEEN(90,100))/100*(60/100))</f>
        <v>0.32798707040460429</v>
      </c>
      <c r="D13" s="1">
        <f ca="1">('Profiles, Pc, Summer, S1'!D13*(RANDBETWEEN(90,100))/100*(40/100))+('Profiles, Pc, Winter, S1'!D13*(RANDBETWEEN(90,100))/100*(60/100))</f>
        <v>0.36193669001643186</v>
      </c>
      <c r="E13" s="1">
        <f ca="1">('Profiles, Pc, Summer, S1'!E13*(RANDBETWEEN(90,100))/100*(40/100))+('Profiles, Pc, Winter, S1'!E13*(RANDBETWEEN(90,100))/100*(60/100))</f>
        <v>0.34763774378335766</v>
      </c>
      <c r="F13" s="1">
        <f ca="1">('Profiles, Pc, Summer, S1'!F13*(RANDBETWEEN(90,100))/100*(40/100))+('Profiles, Pc, Winter, S1'!F13*(RANDBETWEEN(90,100))/100*(60/100))</f>
        <v>0.35013773346566296</v>
      </c>
      <c r="G13" s="1">
        <f ca="1">('Profiles, Pc, Summer, S1'!G13*(RANDBETWEEN(90,100))/100*(40/100))+('Profiles, Pc, Winter, S1'!G13*(RANDBETWEEN(90,100))/100*(60/100))</f>
        <v>0.34537634289480024</v>
      </c>
      <c r="H13" s="1">
        <f ca="1">('Profiles, Pc, Summer, S1'!H13*(RANDBETWEEN(90,100))/100*(40/100))+('Profiles, Pc, Winter, S1'!H13*(RANDBETWEEN(90,100))/100*(60/100))</f>
        <v>0.35767568948440681</v>
      </c>
      <c r="I13" s="1">
        <f ca="1">('Profiles, Pc, Summer, S1'!I13*(RANDBETWEEN(90,100))/100*(40/100))+('Profiles, Pc, Winter, S1'!I13*(RANDBETWEEN(90,100))/100*(60/100))</f>
        <v>0.34574106534636195</v>
      </c>
      <c r="J13" s="1">
        <f ca="1">('Profiles, Pc, Summer, S1'!J13*(RANDBETWEEN(90,100))/100*(40/100))+('Profiles, Pc, Winter, S1'!J13*(RANDBETWEEN(90,100))/100*(60/100))</f>
        <v>0.31358978911993141</v>
      </c>
      <c r="K13" s="1">
        <f ca="1">('Profiles, Pc, Summer, S1'!K13*(RANDBETWEEN(90,100))/100*(40/100))+('Profiles, Pc, Winter, S1'!K13*(RANDBETWEEN(90,100))/100*(60/100))</f>
        <v>0.2749110143462013</v>
      </c>
      <c r="L13" s="1">
        <f ca="1">('Profiles, Pc, Summer, S1'!L13*(RANDBETWEEN(90,100))/100*(40/100))+('Profiles, Pc, Winter, S1'!L13*(RANDBETWEEN(90,100))/100*(60/100))</f>
        <v>0.37107202237552639</v>
      </c>
      <c r="M13" s="1">
        <f ca="1">('Profiles, Pc, Summer, S1'!M13*(RANDBETWEEN(90,100))/100*(40/100))+('Profiles, Pc, Winter, S1'!M13*(RANDBETWEEN(90,100))/100*(60/100))</f>
        <v>0.35888759746536558</v>
      </c>
      <c r="N13" s="1">
        <f ca="1">('Profiles, Pc, Summer, S1'!N13*(RANDBETWEEN(90,100))/100*(40/100))+('Profiles, Pc, Winter, S1'!N13*(RANDBETWEEN(90,100))/100*(60/100))</f>
        <v>0.36131694741067</v>
      </c>
      <c r="O13" s="1">
        <f ca="1">('Profiles, Pc, Summer, S1'!O13*(RANDBETWEEN(90,100))/100*(40/100))+('Profiles, Pc, Winter, S1'!O13*(RANDBETWEEN(90,100))/100*(60/100))</f>
        <v>0.38948812319910142</v>
      </c>
      <c r="P13" s="1">
        <f ca="1">('Profiles, Pc, Summer, S1'!P13*(RANDBETWEEN(90,100))/100*(40/100))+('Profiles, Pc, Winter, S1'!P13*(RANDBETWEEN(90,100))/100*(60/100))</f>
        <v>0.34207593155679444</v>
      </c>
      <c r="Q13" s="1">
        <f ca="1">('Profiles, Pc, Summer, S1'!Q13*(RANDBETWEEN(90,100))/100*(40/100))+('Profiles, Pc, Winter, S1'!Q13*(RANDBETWEEN(90,100))/100*(60/100))</f>
        <v>0.41832522497443192</v>
      </c>
      <c r="R13" s="1">
        <f ca="1">('Profiles, Pc, Summer, S1'!R13*(RANDBETWEEN(90,100))/100*(40/100))+('Profiles, Pc, Winter, S1'!R13*(RANDBETWEEN(90,100))/100*(60/100))</f>
        <v>0.38999903576390493</v>
      </c>
      <c r="S13" s="1">
        <f ca="1">('Profiles, Pc, Summer, S1'!S13*(RANDBETWEEN(90,100))/100*(40/100))+('Profiles, Pc, Winter, S1'!S13*(RANDBETWEEN(90,100))/100*(60/100))</f>
        <v>0.39171227398186448</v>
      </c>
      <c r="T13" s="1">
        <f ca="1">('Profiles, Pc, Summer, S1'!T13*(RANDBETWEEN(90,100))/100*(40/100))+('Profiles, Pc, Winter, S1'!T13*(RANDBETWEEN(90,100))/100*(60/100))</f>
        <v>0.40828743682335145</v>
      </c>
      <c r="U13" s="1">
        <f ca="1">('Profiles, Pc, Summer, S1'!U13*(RANDBETWEEN(90,100))/100*(40/100))+('Profiles, Pc, Winter, S1'!U13*(RANDBETWEEN(90,100))/100*(60/100))</f>
        <v>0.41078838411571428</v>
      </c>
      <c r="V13" s="1">
        <f ca="1">('Profiles, Pc, Summer, S1'!V13*(RANDBETWEEN(90,100))/100*(40/100))+('Profiles, Pc, Winter, S1'!V13*(RANDBETWEEN(90,100))/100*(60/100))</f>
        <v>0.42272083104769009</v>
      </c>
      <c r="W13" s="1">
        <f ca="1">('Profiles, Pc, Summer, S1'!W13*(RANDBETWEEN(90,100))/100*(40/100))+('Profiles, Pc, Winter, S1'!W13*(RANDBETWEEN(90,100))/100*(60/100))</f>
        <v>0.41384124319189519</v>
      </c>
      <c r="X13" s="1">
        <f ca="1">('Profiles, Pc, Summer, S1'!X13*(RANDBETWEEN(90,100))/100*(40/100))+('Profiles, Pc, Winter, S1'!X13*(RANDBETWEEN(90,100))/100*(60/100))</f>
        <v>0.42821209403787808</v>
      </c>
      <c r="Y13" s="1">
        <f ca="1">('Profiles, Pc, Summer, S1'!Y13*(RANDBETWEEN(90,100))/100*(40/100))+('Profiles, Pc, Winter, S1'!Y13*(RANDBETWEEN(90,100))/100*(60/100))</f>
        <v>0.40927064576859173</v>
      </c>
    </row>
    <row r="14" spans="1:25" x14ac:dyDescent="0.3">
      <c r="A14">
        <v>13</v>
      </c>
      <c r="B14" s="1">
        <f ca="1">('Profiles, Pc, Summer, S1'!B14*(RANDBETWEEN(90,100))/100*(40/100))+('Profiles, Pc, Winter, S1'!B14*(RANDBETWEEN(90,100))/100*(60/100))</f>
        <v>0.70605663316619927</v>
      </c>
      <c r="C14" s="1">
        <f ca="1">('Profiles, Pc, Summer, S1'!C14*(RANDBETWEEN(90,100))/100*(40/100))+('Profiles, Pc, Winter, S1'!C14*(RANDBETWEEN(90,100))/100*(60/100))</f>
        <v>0.67603761958144104</v>
      </c>
      <c r="D14" s="1">
        <f ca="1">('Profiles, Pc, Summer, S1'!D14*(RANDBETWEEN(90,100))/100*(40/100))+('Profiles, Pc, Winter, S1'!D14*(RANDBETWEEN(90,100))/100*(60/100))</f>
        <v>0.70212369620558956</v>
      </c>
      <c r="E14" s="1">
        <f ca="1">('Profiles, Pc, Summer, S1'!E14*(RANDBETWEEN(90,100))/100*(40/100))+('Profiles, Pc, Winter, S1'!E14*(RANDBETWEEN(90,100))/100*(60/100))</f>
        <v>0.6964416179853673</v>
      </c>
      <c r="F14" s="1">
        <f ca="1">('Profiles, Pc, Summer, S1'!F14*(RANDBETWEEN(90,100))/100*(40/100))+('Profiles, Pc, Winter, S1'!F14*(RANDBETWEEN(90,100))/100*(60/100))</f>
        <v>0.71184706785986196</v>
      </c>
      <c r="G14" s="1">
        <f ca="1">('Profiles, Pc, Summer, S1'!G14*(RANDBETWEEN(90,100))/100*(40/100))+('Profiles, Pc, Winter, S1'!G14*(RANDBETWEEN(90,100))/100*(60/100))</f>
        <v>0.72239396862309424</v>
      </c>
      <c r="H14" s="1">
        <f ca="1">('Profiles, Pc, Summer, S1'!H14*(RANDBETWEEN(90,100))/100*(40/100))+('Profiles, Pc, Winter, S1'!H14*(RANDBETWEEN(90,100))/100*(60/100))</f>
        <v>0.8450286839137886</v>
      </c>
      <c r="I14" s="1">
        <f ca="1">('Profiles, Pc, Summer, S1'!I14*(RANDBETWEEN(90,100))/100*(40/100))+('Profiles, Pc, Winter, S1'!I14*(RANDBETWEEN(90,100))/100*(60/100))</f>
        <v>0.88593202894043765</v>
      </c>
      <c r="J14" s="1">
        <f ca="1">('Profiles, Pc, Summer, S1'!J14*(RANDBETWEEN(90,100))/100*(40/100))+('Profiles, Pc, Winter, S1'!J14*(RANDBETWEEN(90,100))/100*(60/100))</f>
        <v>0.92413907389734784</v>
      </c>
      <c r="K14" s="1">
        <f ca="1">('Profiles, Pc, Summer, S1'!K14*(RANDBETWEEN(90,100))/100*(40/100))+('Profiles, Pc, Winter, S1'!K14*(RANDBETWEEN(90,100))/100*(60/100))</f>
        <v>0.93062059732872493</v>
      </c>
      <c r="L14" s="1">
        <f ca="1">('Profiles, Pc, Summer, S1'!L14*(RANDBETWEEN(90,100))/100*(40/100))+('Profiles, Pc, Winter, S1'!L14*(RANDBETWEEN(90,100))/100*(60/100))</f>
        <v>0.8856204542486662</v>
      </c>
      <c r="M14" s="1">
        <f ca="1">('Profiles, Pc, Summer, S1'!M14*(RANDBETWEEN(90,100))/100*(40/100))+('Profiles, Pc, Winter, S1'!M14*(RANDBETWEEN(90,100))/100*(60/100))</f>
        <v>0.93094385605011898</v>
      </c>
      <c r="N14" s="1">
        <f ca="1">('Profiles, Pc, Summer, S1'!N14*(RANDBETWEEN(90,100))/100*(40/100))+('Profiles, Pc, Winter, S1'!N14*(RANDBETWEEN(90,100))/100*(60/100))</f>
        <v>0.93063272602761782</v>
      </c>
      <c r="O14" s="1">
        <f ca="1">('Profiles, Pc, Summer, S1'!O14*(RANDBETWEEN(90,100))/100*(40/100))+('Profiles, Pc, Winter, S1'!O14*(RANDBETWEEN(90,100))/100*(60/100))</f>
        <v>0.92066229990586024</v>
      </c>
      <c r="P14" s="1">
        <f ca="1">('Profiles, Pc, Summer, S1'!P14*(RANDBETWEEN(90,100))/100*(40/100))+('Profiles, Pc, Winter, S1'!P14*(RANDBETWEEN(90,100))/100*(60/100))</f>
        <v>0.8758792480464539</v>
      </c>
      <c r="Q14" s="1">
        <f ca="1">('Profiles, Pc, Summer, S1'!Q14*(RANDBETWEEN(90,100))/100*(40/100))+('Profiles, Pc, Winter, S1'!Q14*(RANDBETWEEN(90,100))/100*(60/100))</f>
        <v>0.93693339621860816</v>
      </c>
      <c r="R14" s="1">
        <f ca="1">('Profiles, Pc, Summer, S1'!R14*(RANDBETWEEN(90,100))/100*(40/100))+('Profiles, Pc, Winter, S1'!R14*(RANDBETWEEN(90,100))/100*(60/100))</f>
        <v>0.91829656633898438</v>
      </c>
      <c r="S14" s="1">
        <f ca="1">('Profiles, Pc, Summer, S1'!S14*(RANDBETWEEN(90,100))/100*(40/100))+('Profiles, Pc, Winter, S1'!S14*(RANDBETWEEN(90,100))/100*(60/100))</f>
        <v>0.90094459584284947</v>
      </c>
      <c r="T14" s="1">
        <f ca="1">('Profiles, Pc, Summer, S1'!T14*(RANDBETWEEN(90,100))/100*(40/100))+('Profiles, Pc, Winter, S1'!T14*(RANDBETWEEN(90,100))/100*(60/100))</f>
        <v>0.86463883817003773</v>
      </c>
      <c r="U14" s="1">
        <f ca="1">('Profiles, Pc, Summer, S1'!U14*(RANDBETWEEN(90,100))/100*(40/100))+('Profiles, Pc, Winter, S1'!U14*(RANDBETWEEN(90,100))/100*(60/100))</f>
        <v>0.87644205463207814</v>
      </c>
      <c r="V14" s="1">
        <f ca="1">('Profiles, Pc, Summer, S1'!V14*(RANDBETWEEN(90,100))/100*(40/100))+('Profiles, Pc, Winter, S1'!V14*(RANDBETWEEN(90,100))/100*(60/100))</f>
        <v>0.90873309614707209</v>
      </c>
      <c r="W14" s="1">
        <f ca="1">('Profiles, Pc, Summer, S1'!W14*(RANDBETWEEN(90,100))/100*(40/100))+('Profiles, Pc, Winter, S1'!W14*(RANDBETWEEN(90,100))/100*(60/100))</f>
        <v>0.86212702896362714</v>
      </c>
      <c r="X14" s="1">
        <f ca="1">('Profiles, Pc, Summer, S1'!X14*(RANDBETWEEN(90,100))/100*(40/100))+('Profiles, Pc, Winter, S1'!X14*(RANDBETWEEN(90,100))/100*(60/100))</f>
        <v>0.71894459470494743</v>
      </c>
      <c r="Y14" s="1">
        <f ca="1">('Profiles, Pc, Summer, S1'!Y14*(RANDBETWEEN(90,100))/100*(40/100))+('Profiles, Pc, Winter, S1'!Y14*(RANDBETWEEN(90,100))/100*(60/100))</f>
        <v>0.72555613935884433</v>
      </c>
    </row>
    <row r="15" spans="1:25" x14ac:dyDescent="0.3">
      <c r="A15">
        <v>14</v>
      </c>
      <c r="B15" s="1">
        <f ca="1">('Profiles, Pc, Summer, S1'!B15*(RANDBETWEEN(90,100))/100*(40/100))+('Profiles, Pc, Winter, S1'!B15*(RANDBETWEEN(90,100))/100*(60/100))</f>
        <v>0.4088262363199493</v>
      </c>
      <c r="C15" s="1">
        <f ca="1">('Profiles, Pc, Summer, S1'!C15*(RANDBETWEEN(90,100))/100*(40/100))+('Profiles, Pc, Winter, S1'!C15*(RANDBETWEEN(90,100))/100*(60/100))</f>
        <v>0.41073372524688745</v>
      </c>
      <c r="D15" s="1">
        <f ca="1">('Profiles, Pc, Summer, S1'!D15*(RANDBETWEEN(90,100))/100*(40/100))+('Profiles, Pc, Winter, S1'!D15*(RANDBETWEEN(90,100))/100*(60/100))</f>
        <v>0.38466128623965323</v>
      </c>
      <c r="E15" s="1">
        <f ca="1">('Profiles, Pc, Summer, S1'!E15*(RANDBETWEEN(90,100))/100*(40/100))+('Profiles, Pc, Winter, S1'!E15*(RANDBETWEEN(90,100))/100*(60/100))</f>
        <v>0.38006706244442728</v>
      </c>
      <c r="F15" s="1">
        <f ca="1">('Profiles, Pc, Summer, S1'!F15*(RANDBETWEEN(90,100))/100*(40/100))+('Profiles, Pc, Winter, S1'!F15*(RANDBETWEEN(90,100))/100*(60/100))</f>
        <v>0.36467153098045357</v>
      </c>
      <c r="G15" s="1">
        <f ca="1">('Profiles, Pc, Summer, S1'!G15*(RANDBETWEEN(90,100))/100*(40/100))+('Profiles, Pc, Winter, S1'!G15*(RANDBETWEEN(90,100))/100*(60/100))</f>
        <v>0.38074486884012437</v>
      </c>
      <c r="H15" s="1">
        <f ca="1">('Profiles, Pc, Summer, S1'!H15*(RANDBETWEEN(90,100))/100*(40/100))+('Profiles, Pc, Winter, S1'!H15*(RANDBETWEEN(90,100))/100*(60/100))</f>
        <v>0.37408034099049653</v>
      </c>
      <c r="I15" s="1">
        <f ca="1">('Profiles, Pc, Summer, S1'!I15*(RANDBETWEEN(90,100))/100*(40/100))+('Profiles, Pc, Winter, S1'!I15*(RANDBETWEEN(90,100))/100*(60/100))</f>
        <v>0.49079816428928957</v>
      </c>
      <c r="J15" s="1">
        <f ca="1">('Profiles, Pc, Summer, S1'!J15*(RANDBETWEEN(90,100))/100*(40/100))+('Profiles, Pc, Winter, S1'!J15*(RANDBETWEEN(90,100))/100*(60/100))</f>
        <v>0.50884847331637306</v>
      </c>
      <c r="K15" s="1">
        <f ca="1">('Profiles, Pc, Summer, S1'!K15*(RANDBETWEEN(90,100))/100*(40/100))+('Profiles, Pc, Winter, S1'!K15*(RANDBETWEEN(90,100))/100*(60/100))</f>
        <v>0.47748859375976938</v>
      </c>
      <c r="L15" s="1">
        <f ca="1">('Profiles, Pc, Summer, S1'!L15*(RANDBETWEEN(90,100))/100*(40/100))+('Profiles, Pc, Winter, S1'!L15*(RANDBETWEEN(90,100))/100*(60/100))</f>
        <v>0.50304110204675168</v>
      </c>
      <c r="M15" s="1">
        <f ca="1">('Profiles, Pc, Summer, S1'!M15*(RANDBETWEEN(90,100))/100*(40/100))+('Profiles, Pc, Winter, S1'!M15*(RANDBETWEEN(90,100))/100*(60/100))</f>
        <v>0.48029677445453206</v>
      </c>
      <c r="N15" s="1">
        <f ca="1">('Profiles, Pc, Summer, S1'!N15*(RANDBETWEEN(90,100))/100*(40/100))+('Profiles, Pc, Winter, S1'!N15*(RANDBETWEEN(90,100))/100*(60/100))</f>
        <v>0.50608271808015981</v>
      </c>
      <c r="O15" s="1">
        <f ca="1">('Profiles, Pc, Summer, S1'!O15*(RANDBETWEEN(90,100))/100*(40/100))+('Profiles, Pc, Winter, S1'!O15*(RANDBETWEEN(90,100))/100*(60/100))</f>
        <v>0.49195842781967541</v>
      </c>
      <c r="P15" s="1">
        <f ca="1">('Profiles, Pc, Summer, S1'!P15*(RANDBETWEEN(90,100))/100*(40/100))+('Profiles, Pc, Winter, S1'!P15*(RANDBETWEEN(90,100))/100*(60/100))</f>
        <v>0.44642404325883511</v>
      </c>
      <c r="Q15" s="1">
        <f ca="1">('Profiles, Pc, Summer, S1'!Q15*(RANDBETWEEN(90,100))/100*(40/100))+('Profiles, Pc, Winter, S1'!Q15*(RANDBETWEEN(90,100))/100*(60/100))</f>
        <v>0.46719764002985747</v>
      </c>
      <c r="R15" s="1">
        <f ca="1">('Profiles, Pc, Summer, S1'!R15*(RANDBETWEEN(90,100))/100*(40/100))+('Profiles, Pc, Winter, S1'!R15*(RANDBETWEEN(90,100))/100*(60/100))</f>
        <v>0.47651453230144225</v>
      </c>
      <c r="S15" s="1">
        <f ca="1">('Profiles, Pc, Summer, S1'!S15*(RANDBETWEEN(90,100))/100*(40/100))+('Profiles, Pc, Winter, S1'!S15*(RANDBETWEEN(90,100))/100*(60/100))</f>
        <v>0.48635336957726327</v>
      </c>
      <c r="T15" s="1">
        <f ca="1">('Profiles, Pc, Summer, S1'!T15*(RANDBETWEEN(90,100))/100*(40/100))+('Profiles, Pc, Winter, S1'!T15*(RANDBETWEEN(90,100))/100*(60/100))</f>
        <v>0.44905069547678333</v>
      </c>
      <c r="U15" s="1">
        <f ca="1">('Profiles, Pc, Summer, S1'!U15*(RANDBETWEEN(90,100))/100*(40/100))+('Profiles, Pc, Winter, S1'!U15*(RANDBETWEEN(90,100))/100*(60/100))</f>
        <v>0.45407598765550039</v>
      </c>
      <c r="V15" s="1">
        <f ca="1">('Profiles, Pc, Summer, S1'!V15*(RANDBETWEEN(90,100))/100*(40/100))+('Profiles, Pc, Winter, S1'!V15*(RANDBETWEEN(90,100))/100*(60/100))</f>
        <v>0.42704084295656408</v>
      </c>
      <c r="W15" s="1">
        <f ca="1">('Profiles, Pc, Summer, S1'!W15*(RANDBETWEEN(90,100))/100*(40/100))+('Profiles, Pc, Winter, S1'!W15*(RANDBETWEEN(90,100))/100*(60/100))</f>
        <v>0.42736432503137423</v>
      </c>
      <c r="X15" s="1">
        <f ca="1">('Profiles, Pc, Summer, S1'!X15*(RANDBETWEEN(90,100))/100*(40/100))+('Profiles, Pc, Winter, S1'!X15*(RANDBETWEEN(90,100))/100*(60/100))</f>
        <v>0.40317286676469843</v>
      </c>
      <c r="Y15" s="1">
        <f ca="1">('Profiles, Pc, Summer, S1'!Y15*(RANDBETWEEN(90,100))/100*(40/100))+('Profiles, Pc, Winter, S1'!Y15*(RANDBETWEEN(90,100))/100*(60/100))</f>
        <v>0.3778148807057648</v>
      </c>
    </row>
    <row r="16" spans="1:25" x14ac:dyDescent="0.3">
      <c r="A16">
        <v>15</v>
      </c>
      <c r="B16" s="1">
        <f ca="1">('Profiles, Pc, Summer, S1'!B16*(RANDBETWEEN(90,100))/100*(40/100))+('Profiles, Pc, Winter, S1'!B16*(RANDBETWEEN(90,100))/100*(60/100))</f>
        <v>0.10937808905220811</v>
      </c>
      <c r="C16" s="1">
        <f ca="1">('Profiles, Pc, Summer, S1'!C16*(RANDBETWEEN(90,100))/100*(40/100))+('Profiles, Pc, Winter, S1'!C16*(RANDBETWEEN(90,100))/100*(60/100))</f>
        <v>0.10572229646509182</v>
      </c>
      <c r="D16" s="1">
        <f ca="1">('Profiles, Pc, Summer, S1'!D16*(RANDBETWEEN(90,100))/100*(40/100))+('Profiles, Pc, Winter, S1'!D16*(RANDBETWEEN(90,100))/100*(60/100))</f>
        <v>0.10107903646343405</v>
      </c>
      <c r="E16" s="1">
        <f ca="1">('Profiles, Pc, Summer, S1'!E16*(RANDBETWEEN(90,100))/100*(40/100))+('Profiles, Pc, Winter, S1'!E16*(RANDBETWEEN(90,100))/100*(60/100))</f>
        <v>0.10279669311856379</v>
      </c>
      <c r="F16" s="1">
        <f ca="1">('Profiles, Pc, Summer, S1'!F16*(RANDBETWEEN(90,100))/100*(40/100))+('Profiles, Pc, Winter, S1'!F16*(RANDBETWEEN(90,100))/100*(60/100))</f>
        <v>9.7097985784650162E-2</v>
      </c>
      <c r="G16" s="1">
        <f ca="1">('Profiles, Pc, Summer, S1'!G16*(RANDBETWEEN(90,100))/100*(40/100))+('Profiles, Pc, Winter, S1'!G16*(RANDBETWEEN(90,100))/100*(60/100))</f>
        <v>0.10305867997225085</v>
      </c>
      <c r="H16" s="1">
        <f ca="1">('Profiles, Pc, Summer, S1'!H16*(RANDBETWEEN(90,100))/100*(40/100))+('Profiles, Pc, Winter, S1'!H16*(RANDBETWEEN(90,100))/100*(60/100))</f>
        <v>0.12346553316617893</v>
      </c>
      <c r="I16" s="1">
        <f ca="1">('Profiles, Pc, Summer, S1'!I16*(RANDBETWEEN(90,100))/100*(40/100))+('Profiles, Pc, Winter, S1'!I16*(RANDBETWEEN(90,100))/100*(60/100))</f>
        <v>0.15309040843455396</v>
      </c>
      <c r="J16" s="1">
        <f ca="1">('Profiles, Pc, Summer, S1'!J16*(RANDBETWEEN(90,100))/100*(40/100))+('Profiles, Pc, Winter, S1'!J16*(RANDBETWEEN(90,100))/100*(60/100))</f>
        <v>0.16910471189388526</v>
      </c>
      <c r="K16" s="1">
        <f ca="1">('Profiles, Pc, Summer, S1'!K16*(RANDBETWEEN(90,100))/100*(40/100))+('Profiles, Pc, Winter, S1'!K16*(RANDBETWEEN(90,100))/100*(60/100))</f>
        <v>0.17116071409204292</v>
      </c>
      <c r="L16" s="1">
        <f ca="1">('Profiles, Pc, Summer, S1'!L16*(RANDBETWEEN(90,100))/100*(40/100))+('Profiles, Pc, Winter, S1'!L16*(RANDBETWEEN(90,100))/100*(60/100))</f>
        <v>0.161377058296644</v>
      </c>
      <c r="M16" s="1">
        <f ca="1">('Profiles, Pc, Summer, S1'!M16*(RANDBETWEEN(90,100))/100*(40/100))+('Profiles, Pc, Winter, S1'!M16*(RANDBETWEEN(90,100))/100*(60/100))</f>
        <v>0.16100598520534218</v>
      </c>
      <c r="N16" s="1">
        <f ca="1">('Profiles, Pc, Summer, S1'!N16*(RANDBETWEEN(90,100))/100*(40/100))+('Profiles, Pc, Winter, S1'!N16*(RANDBETWEEN(90,100))/100*(60/100))</f>
        <v>0.16089148387327243</v>
      </c>
      <c r="O16" s="1">
        <f ca="1">('Profiles, Pc, Summer, S1'!O16*(RANDBETWEEN(90,100))/100*(40/100))+('Profiles, Pc, Winter, S1'!O16*(RANDBETWEEN(90,100))/100*(60/100))</f>
        <v>0.14714089629638388</v>
      </c>
      <c r="P16" s="1">
        <f ca="1">('Profiles, Pc, Summer, S1'!P16*(RANDBETWEEN(90,100))/100*(40/100))+('Profiles, Pc, Winter, S1'!P16*(RANDBETWEEN(90,100))/100*(60/100))</f>
        <v>0.13267783070830644</v>
      </c>
      <c r="Q16" s="1">
        <f ca="1">('Profiles, Pc, Summer, S1'!Q16*(RANDBETWEEN(90,100))/100*(40/100))+('Profiles, Pc, Winter, S1'!Q16*(RANDBETWEEN(90,100))/100*(60/100))</f>
        <v>0.14185718418478446</v>
      </c>
      <c r="R16" s="1">
        <f ca="1">('Profiles, Pc, Summer, S1'!R16*(RANDBETWEEN(90,100))/100*(40/100))+('Profiles, Pc, Winter, S1'!R16*(RANDBETWEEN(90,100))/100*(60/100))</f>
        <v>0.15742139011757755</v>
      </c>
      <c r="S16" s="1">
        <f ca="1">('Profiles, Pc, Summer, S1'!S16*(RANDBETWEEN(90,100))/100*(40/100))+('Profiles, Pc, Winter, S1'!S16*(RANDBETWEEN(90,100))/100*(60/100))</f>
        <v>0.17717019563764203</v>
      </c>
      <c r="T16" s="1">
        <f ca="1">('Profiles, Pc, Summer, S1'!T16*(RANDBETWEEN(90,100))/100*(40/100))+('Profiles, Pc, Winter, S1'!T16*(RANDBETWEEN(90,100))/100*(60/100))</f>
        <v>0.174471788199831</v>
      </c>
      <c r="U16" s="1">
        <f ca="1">('Profiles, Pc, Summer, S1'!U16*(RANDBETWEEN(90,100))/100*(40/100))+('Profiles, Pc, Winter, S1'!U16*(RANDBETWEEN(90,100))/100*(60/100))</f>
        <v>0.1656329455518965</v>
      </c>
      <c r="V16" s="1">
        <f ca="1">('Profiles, Pc, Summer, S1'!V16*(RANDBETWEEN(90,100))/100*(40/100))+('Profiles, Pc, Winter, S1'!V16*(RANDBETWEEN(90,100))/100*(60/100))</f>
        <v>0.1675524331229582</v>
      </c>
      <c r="W16" s="1">
        <f ca="1">('Profiles, Pc, Summer, S1'!W16*(RANDBETWEEN(90,100))/100*(40/100))+('Profiles, Pc, Winter, S1'!W16*(RANDBETWEEN(90,100))/100*(60/100))</f>
        <v>0.15338564793837581</v>
      </c>
      <c r="X16" s="1">
        <f ca="1">('Profiles, Pc, Summer, S1'!X16*(RANDBETWEEN(90,100))/100*(40/100))+('Profiles, Pc, Winter, S1'!X16*(RANDBETWEEN(90,100))/100*(60/100))</f>
        <v>0.13169852525764916</v>
      </c>
      <c r="Y16" s="1">
        <f ca="1">('Profiles, Pc, Summer, S1'!Y16*(RANDBETWEEN(90,100))/100*(40/100))+('Profiles, Pc, Winter, S1'!Y16*(RANDBETWEEN(90,100))/100*(60/100))</f>
        <v>0.12891431876186465</v>
      </c>
    </row>
    <row r="17" spans="1:25" x14ac:dyDescent="0.3">
      <c r="A17">
        <v>16</v>
      </c>
      <c r="B17" s="1">
        <f ca="1">('Profiles, Pc, Summer, S1'!B17*(RANDBETWEEN(90,100))/100*(40/100))+('Profiles, Pc, Winter, S1'!B17*(RANDBETWEEN(90,100))/100*(60/100))</f>
        <v>0.27346694876485683</v>
      </c>
      <c r="C17" s="1">
        <f ca="1">('Profiles, Pc, Summer, S1'!C17*(RANDBETWEEN(90,100))/100*(40/100))+('Profiles, Pc, Winter, S1'!C17*(RANDBETWEEN(90,100))/100*(60/100))</f>
        <v>0.23720517813859388</v>
      </c>
      <c r="D17" s="1">
        <f ca="1">('Profiles, Pc, Summer, S1'!D17*(RANDBETWEEN(90,100))/100*(40/100))+('Profiles, Pc, Winter, S1'!D17*(RANDBETWEEN(90,100))/100*(60/100))</f>
        <v>0.23344140675067263</v>
      </c>
      <c r="E17" s="1">
        <f ca="1">('Profiles, Pc, Summer, S1'!E17*(RANDBETWEEN(90,100))/100*(40/100))+('Profiles, Pc, Winter, S1'!E17*(RANDBETWEEN(90,100))/100*(60/100))</f>
        <v>0.23464542588890175</v>
      </c>
      <c r="F17" s="1">
        <f ca="1">('Profiles, Pc, Summer, S1'!F17*(RANDBETWEEN(90,100))/100*(40/100))+('Profiles, Pc, Winter, S1'!F17*(RANDBETWEEN(90,100))/100*(60/100))</f>
        <v>0.24844629553261832</v>
      </c>
      <c r="G17" s="1">
        <f ca="1">('Profiles, Pc, Summer, S1'!G17*(RANDBETWEEN(90,100))/100*(40/100))+('Profiles, Pc, Winter, S1'!G17*(RANDBETWEEN(90,100))/100*(60/100))</f>
        <v>0.26875586186187816</v>
      </c>
      <c r="H17" s="1">
        <f ca="1">('Profiles, Pc, Summer, S1'!H17*(RANDBETWEEN(90,100))/100*(40/100))+('Profiles, Pc, Winter, S1'!H17*(RANDBETWEEN(90,100))/100*(60/100))</f>
        <v>0.38748694975268194</v>
      </c>
      <c r="I17" s="1">
        <f ca="1">('Profiles, Pc, Summer, S1'!I17*(RANDBETWEEN(90,100))/100*(40/100))+('Profiles, Pc, Winter, S1'!I17*(RANDBETWEEN(90,100))/100*(60/100))</f>
        <v>0.49210024609374325</v>
      </c>
      <c r="J17" s="1">
        <f ca="1">('Profiles, Pc, Summer, S1'!J17*(RANDBETWEEN(90,100))/100*(40/100))+('Profiles, Pc, Winter, S1'!J17*(RANDBETWEEN(90,100))/100*(60/100))</f>
        <v>0.51543774517902452</v>
      </c>
      <c r="K17" s="1">
        <f ca="1">('Profiles, Pc, Summer, S1'!K17*(RANDBETWEEN(90,100))/100*(40/100))+('Profiles, Pc, Winter, S1'!K17*(RANDBETWEEN(90,100))/100*(60/100))</f>
        <v>0.510749557846501</v>
      </c>
      <c r="L17" s="1">
        <f ca="1">('Profiles, Pc, Summer, S1'!L17*(RANDBETWEEN(90,100))/100*(40/100))+('Profiles, Pc, Winter, S1'!L17*(RANDBETWEEN(90,100))/100*(60/100))</f>
        <v>0.48854492863528187</v>
      </c>
      <c r="M17" s="1">
        <f ca="1">('Profiles, Pc, Summer, S1'!M17*(RANDBETWEEN(90,100))/100*(40/100))+('Profiles, Pc, Winter, S1'!M17*(RANDBETWEEN(90,100))/100*(60/100))</f>
        <v>0.5028459427964086</v>
      </c>
      <c r="N17" s="1">
        <f ca="1">('Profiles, Pc, Summer, S1'!N17*(RANDBETWEEN(90,100))/100*(40/100))+('Profiles, Pc, Winter, S1'!N17*(RANDBETWEEN(90,100))/100*(60/100))</f>
        <v>0.49245031519417459</v>
      </c>
      <c r="O17" s="1">
        <f ca="1">('Profiles, Pc, Summer, S1'!O17*(RANDBETWEEN(90,100))/100*(40/100))+('Profiles, Pc, Winter, S1'!O17*(RANDBETWEEN(90,100))/100*(60/100))</f>
        <v>0.47995235108571499</v>
      </c>
      <c r="P17" s="1">
        <f ca="1">('Profiles, Pc, Summer, S1'!P17*(RANDBETWEEN(90,100))/100*(40/100))+('Profiles, Pc, Winter, S1'!P17*(RANDBETWEEN(90,100))/100*(60/100))</f>
        <v>0.40805398481614169</v>
      </c>
      <c r="Q17" s="1">
        <f ca="1">('Profiles, Pc, Summer, S1'!Q17*(RANDBETWEEN(90,100))/100*(40/100))+('Profiles, Pc, Winter, S1'!Q17*(RANDBETWEEN(90,100))/100*(60/100))</f>
        <v>0.4072873451620973</v>
      </c>
      <c r="R17" s="1">
        <f ca="1">('Profiles, Pc, Summer, S1'!R17*(RANDBETWEEN(90,100))/100*(40/100))+('Profiles, Pc, Winter, S1'!R17*(RANDBETWEEN(90,100))/100*(60/100))</f>
        <v>0.41305493251772857</v>
      </c>
      <c r="S17" s="1">
        <f ca="1">('Profiles, Pc, Summer, S1'!S17*(RANDBETWEEN(90,100))/100*(40/100))+('Profiles, Pc, Winter, S1'!S17*(RANDBETWEEN(90,100))/100*(60/100))</f>
        <v>0.43118175961789895</v>
      </c>
      <c r="T17" s="1">
        <f ca="1">('Profiles, Pc, Summer, S1'!T17*(RANDBETWEEN(90,100))/100*(40/100))+('Profiles, Pc, Winter, S1'!T17*(RANDBETWEEN(90,100))/100*(60/100))</f>
        <v>0.41053870135737985</v>
      </c>
      <c r="U17" s="1">
        <f ca="1">('Profiles, Pc, Summer, S1'!U17*(RANDBETWEEN(90,100))/100*(40/100))+('Profiles, Pc, Winter, S1'!U17*(RANDBETWEEN(90,100))/100*(60/100))</f>
        <v>0.43681956059105453</v>
      </c>
      <c r="V17" s="1">
        <f ca="1">('Profiles, Pc, Summer, S1'!V17*(RANDBETWEEN(90,100))/100*(40/100))+('Profiles, Pc, Winter, S1'!V17*(RANDBETWEEN(90,100))/100*(60/100))</f>
        <v>0.43499627290081444</v>
      </c>
      <c r="W17" s="1">
        <f ca="1">('Profiles, Pc, Summer, S1'!W17*(RANDBETWEEN(90,100))/100*(40/100))+('Profiles, Pc, Winter, S1'!W17*(RANDBETWEEN(90,100))/100*(60/100))</f>
        <v>0.39550042314914224</v>
      </c>
      <c r="X17" s="1">
        <f ca="1">('Profiles, Pc, Summer, S1'!X17*(RANDBETWEEN(90,100))/100*(40/100))+('Profiles, Pc, Winter, S1'!X17*(RANDBETWEEN(90,100))/100*(60/100))</f>
        <v>0.35689040598677568</v>
      </c>
      <c r="Y17" s="1">
        <f ca="1">('Profiles, Pc, Summer, S1'!Y17*(RANDBETWEEN(90,100))/100*(40/100))+('Profiles, Pc, Winter, S1'!Y17*(RANDBETWEEN(90,100))/100*(60/100))</f>
        <v>0.29989148386836895</v>
      </c>
    </row>
    <row r="18" spans="1:25" x14ac:dyDescent="0.3">
      <c r="A18">
        <v>17</v>
      </c>
      <c r="B18" s="1">
        <f ca="1">('Profiles, Pc, Summer, S1'!B18*(RANDBETWEEN(90,100))/100*(40/100))+('Profiles, Pc, Winter, S1'!B18*(RANDBETWEEN(90,100))/100*(60/100))</f>
        <v>2.6689829340695598E-2</v>
      </c>
      <c r="C18" s="1">
        <f ca="1">('Profiles, Pc, Summer, S1'!C18*(RANDBETWEEN(90,100))/100*(40/100))+('Profiles, Pc, Winter, S1'!C18*(RANDBETWEEN(90,100))/100*(60/100))</f>
        <v>1.8319953745344189E-2</v>
      </c>
      <c r="D18" s="1">
        <f ca="1">('Profiles, Pc, Summer, S1'!D18*(RANDBETWEEN(90,100))/100*(40/100))+('Profiles, Pc, Winter, S1'!D18*(RANDBETWEEN(90,100))/100*(60/100))</f>
        <v>1.6570241921599248E-2</v>
      </c>
      <c r="E18" s="1">
        <f ca="1">('Profiles, Pc, Summer, S1'!E18*(RANDBETWEEN(90,100))/100*(40/100))+('Profiles, Pc, Winter, S1'!E18*(RANDBETWEEN(90,100))/100*(60/100))</f>
        <v>1.6265965946318007E-2</v>
      </c>
      <c r="F18" s="1">
        <f ca="1">('Profiles, Pc, Summer, S1'!F18*(RANDBETWEEN(90,100))/100*(40/100))+('Profiles, Pc, Winter, S1'!F18*(RANDBETWEEN(90,100))/100*(60/100))</f>
        <v>1.5646711924358115E-2</v>
      </c>
      <c r="G18" s="1">
        <f ca="1">('Profiles, Pc, Summer, S1'!G18*(RANDBETWEEN(90,100))/100*(40/100))+('Profiles, Pc, Winter, S1'!G18*(RANDBETWEEN(90,100))/100*(60/100))</f>
        <v>2.3806951470054658E-2</v>
      </c>
      <c r="H18" s="1">
        <f ca="1">('Profiles, Pc, Summer, S1'!H18*(RANDBETWEEN(90,100))/100*(40/100))+('Profiles, Pc, Winter, S1'!H18*(RANDBETWEEN(90,100))/100*(60/100))</f>
        <v>5.3396370509770953E-2</v>
      </c>
      <c r="I18" s="1">
        <f ca="1">('Profiles, Pc, Summer, S1'!I18*(RANDBETWEEN(90,100))/100*(40/100))+('Profiles, Pc, Winter, S1'!I18*(RANDBETWEEN(90,100))/100*(60/100))</f>
        <v>7.1386468756705415E-2</v>
      </c>
      <c r="J18" s="1">
        <f ca="1">('Profiles, Pc, Summer, S1'!J18*(RANDBETWEEN(90,100))/100*(40/100))+('Profiles, Pc, Winter, S1'!J18*(RANDBETWEEN(90,100))/100*(60/100))</f>
        <v>7.9934400652870663E-2</v>
      </c>
      <c r="K18" s="1">
        <f ca="1">('Profiles, Pc, Summer, S1'!K18*(RANDBETWEEN(90,100))/100*(40/100))+('Profiles, Pc, Winter, S1'!K18*(RANDBETWEEN(90,100))/100*(60/100))</f>
        <v>8.1832602446218636E-2</v>
      </c>
      <c r="L18" s="1">
        <f ca="1">('Profiles, Pc, Summer, S1'!L18*(RANDBETWEEN(90,100))/100*(40/100))+('Profiles, Pc, Winter, S1'!L18*(RANDBETWEEN(90,100))/100*(60/100))</f>
        <v>8.0108746396474362E-2</v>
      </c>
      <c r="M18" s="1">
        <f ca="1">('Profiles, Pc, Summer, S1'!M18*(RANDBETWEEN(90,100))/100*(40/100))+('Profiles, Pc, Winter, S1'!M18*(RANDBETWEEN(90,100))/100*(60/100))</f>
        <v>7.0918907077213253E-2</v>
      </c>
      <c r="N18" s="1">
        <f ca="1">('Profiles, Pc, Summer, S1'!N18*(RANDBETWEEN(90,100))/100*(40/100))+('Profiles, Pc, Winter, S1'!N18*(RANDBETWEEN(90,100))/100*(60/100))</f>
        <v>7.5066665130420512E-2</v>
      </c>
      <c r="O18" s="1">
        <f ca="1">('Profiles, Pc, Summer, S1'!O18*(RANDBETWEEN(90,100))/100*(40/100))+('Profiles, Pc, Winter, S1'!O18*(RANDBETWEEN(90,100))/100*(60/100))</f>
        <v>7.0389310461473092E-2</v>
      </c>
      <c r="P18" s="1">
        <f ca="1">('Profiles, Pc, Summer, S1'!P18*(RANDBETWEEN(90,100))/100*(40/100))+('Profiles, Pc, Winter, S1'!P18*(RANDBETWEEN(90,100))/100*(60/100))</f>
        <v>6.6258881241822706E-2</v>
      </c>
      <c r="Q18" s="1">
        <f ca="1">('Profiles, Pc, Summer, S1'!Q18*(RANDBETWEEN(90,100))/100*(40/100))+('Profiles, Pc, Winter, S1'!Q18*(RANDBETWEEN(90,100))/100*(60/100))</f>
        <v>6.5786267221507433E-2</v>
      </c>
      <c r="R18" s="1">
        <f ca="1">('Profiles, Pc, Summer, S1'!R18*(RANDBETWEEN(90,100))/100*(40/100))+('Profiles, Pc, Winter, S1'!R18*(RANDBETWEEN(90,100))/100*(60/100))</f>
        <v>7.1974910362790301E-2</v>
      </c>
      <c r="S18" s="1">
        <f ca="1">('Profiles, Pc, Summer, S1'!S18*(RANDBETWEEN(90,100))/100*(40/100))+('Profiles, Pc, Winter, S1'!S18*(RANDBETWEEN(90,100))/100*(60/100))</f>
        <v>9.6329292570581898E-2</v>
      </c>
      <c r="T18" s="1">
        <f ca="1">('Profiles, Pc, Summer, S1'!T18*(RANDBETWEEN(90,100))/100*(40/100))+('Profiles, Pc, Winter, S1'!T18*(RANDBETWEEN(90,100))/100*(60/100))</f>
        <v>9.4125278310837238E-2</v>
      </c>
      <c r="U18" s="1">
        <f ca="1">('Profiles, Pc, Summer, S1'!U18*(RANDBETWEEN(90,100))/100*(40/100))+('Profiles, Pc, Winter, S1'!U18*(RANDBETWEEN(90,100))/100*(60/100))</f>
        <v>8.5765266968045234E-2</v>
      </c>
      <c r="V18" s="1">
        <f ca="1">('Profiles, Pc, Summer, S1'!V18*(RANDBETWEEN(90,100))/100*(40/100))+('Profiles, Pc, Winter, S1'!V18*(RANDBETWEEN(90,100))/100*(60/100))</f>
        <v>9.2184907009340733E-2</v>
      </c>
      <c r="W18" s="1">
        <f ca="1">('Profiles, Pc, Summer, S1'!W18*(RANDBETWEEN(90,100))/100*(40/100))+('Profiles, Pc, Winter, S1'!W18*(RANDBETWEEN(90,100))/100*(60/100))</f>
        <v>8.0908378769877415E-2</v>
      </c>
      <c r="X18" s="1">
        <f ca="1">('Profiles, Pc, Summer, S1'!X18*(RANDBETWEEN(90,100))/100*(40/100))+('Profiles, Pc, Winter, S1'!X18*(RANDBETWEEN(90,100))/100*(60/100))</f>
        <v>5.8764211199706318E-2</v>
      </c>
      <c r="Y18" s="1">
        <f ca="1">('Profiles, Pc, Summer, S1'!Y18*(RANDBETWEEN(90,100))/100*(40/100))+('Profiles, Pc, Winter, S1'!Y18*(RANDBETWEEN(90,100))/100*(60/100))</f>
        <v>4.5479718071423925E-2</v>
      </c>
    </row>
    <row r="19" spans="1:25" x14ac:dyDescent="0.3">
      <c r="A19">
        <v>18</v>
      </c>
      <c r="B19" s="1">
        <f ca="1">('Profiles, Pc, Summer, S1'!B19*(RANDBETWEEN(90,100))/100*(40/100))+('Profiles, Pc, Winter, S1'!B19*(RANDBETWEEN(90,100))/100*(60/100))</f>
        <v>0.25366182654952413</v>
      </c>
      <c r="C19" s="1">
        <f ca="1">('Profiles, Pc, Summer, S1'!C19*(RANDBETWEEN(90,100))/100*(40/100))+('Profiles, Pc, Winter, S1'!C19*(RANDBETWEEN(90,100))/100*(60/100))</f>
        <v>0.23371667776210653</v>
      </c>
      <c r="D19" s="1">
        <f ca="1">('Profiles, Pc, Summer, S1'!D19*(RANDBETWEEN(90,100))/100*(40/100))+('Profiles, Pc, Winter, S1'!D19*(RANDBETWEEN(90,100))/100*(60/100))</f>
        <v>0.21155199161851873</v>
      </c>
      <c r="E19" s="1">
        <f ca="1">('Profiles, Pc, Summer, S1'!E19*(RANDBETWEEN(90,100))/100*(40/100))+('Profiles, Pc, Winter, S1'!E19*(RANDBETWEEN(90,100))/100*(60/100))</f>
        <v>0.20395357006335774</v>
      </c>
      <c r="F19" s="1">
        <f ca="1">('Profiles, Pc, Summer, S1'!F19*(RANDBETWEEN(90,100))/100*(40/100))+('Profiles, Pc, Winter, S1'!F19*(RANDBETWEEN(90,100))/100*(60/100))</f>
        <v>0.21431154970577757</v>
      </c>
      <c r="G19" s="1">
        <f ca="1">('Profiles, Pc, Summer, S1'!G19*(RANDBETWEEN(90,100))/100*(40/100))+('Profiles, Pc, Winter, S1'!G19*(RANDBETWEEN(90,100))/100*(60/100))</f>
        <v>0.23462235183536923</v>
      </c>
      <c r="H19" s="1">
        <f ca="1">('Profiles, Pc, Summer, S1'!H19*(RANDBETWEEN(90,100))/100*(40/100))+('Profiles, Pc, Winter, S1'!H19*(RANDBETWEEN(90,100))/100*(60/100))</f>
        <v>0.29378276936306236</v>
      </c>
      <c r="I19" s="1">
        <f ca="1">('Profiles, Pc, Summer, S1'!I19*(RANDBETWEEN(90,100))/100*(40/100))+('Profiles, Pc, Winter, S1'!I19*(RANDBETWEEN(90,100))/100*(60/100))</f>
        <v>0.31096485750614949</v>
      </c>
      <c r="J19" s="1">
        <f ca="1">('Profiles, Pc, Summer, S1'!J19*(RANDBETWEEN(90,100))/100*(40/100))+('Profiles, Pc, Winter, S1'!J19*(RANDBETWEEN(90,100))/100*(60/100))</f>
        <v>0.33384553932219668</v>
      </c>
      <c r="K19" s="1">
        <f ca="1">('Profiles, Pc, Summer, S1'!K19*(RANDBETWEEN(90,100))/100*(40/100))+('Profiles, Pc, Winter, S1'!K19*(RANDBETWEEN(90,100))/100*(60/100))</f>
        <v>0.33753562053206976</v>
      </c>
      <c r="L19" s="1">
        <f ca="1">('Profiles, Pc, Summer, S1'!L19*(RANDBETWEEN(90,100))/100*(40/100))+('Profiles, Pc, Winter, S1'!L19*(RANDBETWEEN(90,100))/100*(60/100))</f>
        <v>0.35925720831847474</v>
      </c>
      <c r="M19" s="1">
        <f ca="1">('Profiles, Pc, Summer, S1'!M19*(RANDBETWEEN(90,100))/100*(40/100))+('Profiles, Pc, Winter, S1'!M19*(RANDBETWEEN(90,100))/100*(60/100))</f>
        <v>0.36833363648554907</v>
      </c>
      <c r="N19" s="1">
        <f ca="1">('Profiles, Pc, Summer, S1'!N19*(RANDBETWEEN(90,100))/100*(40/100))+('Profiles, Pc, Winter, S1'!N19*(RANDBETWEEN(90,100))/100*(60/100))</f>
        <v>0.37414538167887146</v>
      </c>
      <c r="O19" s="1">
        <f ca="1">('Profiles, Pc, Summer, S1'!O19*(RANDBETWEEN(90,100))/100*(40/100))+('Profiles, Pc, Winter, S1'!O19*(RANDBETWEEN(90,100))/100*(60/100))</f>
        <v>0.36081806191073418</v>
      </c>
      <c r="P19" s="1">
        <f ca="1">('Profiles, Pc, Summer, S1'!P19*(RANDBETWEEN(90,100))/100*(40/100))+('Profiles, Pc, Winter, S1'!P19*(RANDBETWEEN(90,100))/100*(60/100))</f>
        <v>0.34136470052086176</v>
      </c>
      <c r="Q19" s="1">
        <f ca="1">('Profiles, Pc, Summer, S1'!Q19*(RANDBETWEEN(90,100))/100*(40/100))+('Profiles, Pc, Winter, S1'!Q19*(RANDBETWEEN(90,100))/100*(60/100))</f>
        <v>0.34318467660079888</v>
      </c>
      <c r="R19" s="1">
        <f ca="1">('Profiles, Pc, Summer, S1'!R19*(RANDBETWEEN(90,100))/100*(40/100))+('Profiles, Pc, Winter, S1'!R19*(RANDBETWEEN(90,100))/100*(60/100))</f>
        <v>0.35481207018657079</v>
      </c>
      <c r="S19" s="1">
        <f ca="1">('Profiles, Pc, Summer, S1'!S19*(RANDBETWEEN(90,100))/100*(40/100))+('Profiles, Pc, Winter, S1'!S19*(RANDBETWEEN(90,100))/100*(60/100))</f>
        <v>0.40633381551083936</v>
      </c>
      <c r="T19" s="1">
        <f ca="1">('Profiles, Pc, Summer, S1'!T19*(RANDBETWEEN(90,100))/100*(40/100))+('Profiles, Pc, Winter, S1'!T19*(RANDBETWEEN(90,100))/100*(60/100))</f>
        <v>0.40582501760816936</v>
      </c>
      <c r="U19" s="1">
        <f ca="1">('Profiles, Pc, Summer, S1'!U19*(RANDBETWEEN(90,100))/100*(40/100))+('Profiles, Pc, Winter, S1'!U19*(RANDBETWEEN(90,100))/100*(60/100))</f>
        <v>0.38197940420155885</v>
      </c>
      <c r="V19" s="1">
        <f ca="1">('Profiles, Pc, Summer, S1'!V19*(RANDBETWEEN(90,100))/100*(40/100))+('Profiles, Pc, Winter, S1'!V19*(RANDBETWEEN(90,100))/100*(60/100))</f>
        <v>0.38951001171583333</v>
      </c>
      <c r="W19" s="1">
        <f ca="1">('Profiles, Pc, Summer, S1'!W19*(RANDBETWEEN(90,100))/100*(40/100))+('Profiles, Pc, Winter, S1'!W19*(RANDBETWEEN(90,100))/100*(60/100))</f>
        <v>0.39237849892915</v>
      </c>
      <c r="X19" s="1">
        <f ca="1">('Profiles, Pc, Summer, S1'!X19*(RANDBETWEEN(90,100))/100*(40/100))+('Profiles, Pc, Winter, S1'!X19*(RANDBETWEEN(90,100))/100*(60/100))</f>
        <v>0.349463620547249</v>
      </c>
      <c r="Y19" s="1">
        <f ca="1">('Profiles, Pc, Summer, S1'!Y19*(RANDBETWEEN(90,100))/100*(40/100))+('Profiles, Pc, Winter, S1'!Y19*(RANDBETWEEN(90,100))/100*(60/100))</f>
        <v>0.30908237006852618</v>
      </c>
    </row>
    <row r="20" spans="1:25" x14ac:dyDescent="0.3">
      <c r="A20">
        <v>19</v>
      </c>
      <c r="B20" s="1">
        <f ca="1">('Profiles, Pc, Summer, S1'!B20*(RANDBETWEEN(90,100))/100*(40/100))+('Profiles, Pc, Winter, S1'!B20*(RANDBETWEEN(90,100))/100*(60/100))</f>
        <v>0.42450969011890438</v>
      </c>
      <c r="C20" s="1">
        <f ca="1">('Profiles, Pc, Summer, S1'!C20*(RANDBETWEEN(90,100))/100*(40/100))+('Profiles, Pc, Winter, S1'!C20*(RANDBETWEEN(90,100))/100*(60/100))</f>
        <v>0.37632369909106222</v>
      </c>
      <c r="D20" s="1">
        <f ca="1">('Profiles, Pc, Summer, S1'!D20*(RANDBETWEEN(90,100))/100*(40/100))+('Profiles, Pc, Winter, S1'!D20*(RANDBETWEEN(90,100))/100*(60/100))</f>
        <v>0.37629017485933358</v>
      </c>
      <c r="E20" s="1">
        <f ca="1">('Profiles, Pc, Summer, S1'!E20*(RANDBETWEEN(90,100))/100*(40/100))+('Profiles, Pc, Winter, S1'!E20*(RANDBETWEEN(90,100))/100*(60/100))</f>
        <v>0.38082336295098718</v>
      </c>
      <c r="F20" s="1">
        <f ca="1">('Profiles, Pc, Summer, S1'!F20*(RANDBETWEEN(90,100))/100*(40/100))+('Profiles, Pc, Winter, S1'!F20*(RANDBETWEEN(90,100))/100*(60/100))</f>
        <v>0.40836530637037671</v>
      </c>
      <c r="G20" s="1">
        <f ca="1">('Profiles, Pc, Summer, S1'!G20*(RANDBETWEEN(90,100))/100*(40/100))+('Profiles, Pc, Winter, S1'!G20*(RANDBETWEEN(90,100))/100*(60/100))</f>
        <v>0.39974874209566436</v>
      </c>
      <c r="H20" s="1">
        <f ca="1">('Profiles, Pc, Summer, S1'!H20*(RANDBETWEEN(90,100))/100*(40/100))+('Profiles, Pc, Winter, S1'!H20*(RANDBETWEEN(90,100))/100*(60/100))</f>
        <v>0.48192946010758247</v>
      </c>
      <c r="I20" s="1">
        <f ca="1">('Profiles, Pc, Summer, S1'!I20*(RANDBETWEEN(90,100))/100*(40/100))+('Profiles, Pc, Winter, S1'!I20*(RANDBETWEEN(90,100))/100*(60/100))</f>
        <v>0.57008228080681378</v>
      </c>
      <c r="J20" s="1">
        <f ca="1">('Profiles, Pc, Summer, S1'!J20*(RANDBETWEEN(90,100))/100*(40/100))+('Profiles, Pc, Winter, S1'!J20*(RANDBETWEEN(90,100))/100*(60/100))</f>
        <v>0.62030338286291409</v>
      </c>
      <c r="K20" s="1">
        <f ca="1">('Profiles, Pc, Summer, S1'!K20*(RANDBETWEEN(90,100))/100*(40/100))+('Profiles, Pc, Winter, S1'!K20*(RANDBETWEEN(90,100))/100*(60/100))</f>
        <v>0.59965444374374932</v>
      </c>
      <c r="L20" s="1">
        <f ca="1">('Profiles, Pc, Summer, S1'!L20*(RANDBETWEEN(90,100))/100*(40/100))+('Profiles, Pc, Winter, S1'!L20*(RANDBETWEEN(90,100))/100*(60/100))</f>
        <v>0.61280651797192653</v>
      </c>
      <c r="M20" s="1">
        <f ca="1">('Profiles, Pc, Summer, S1'!M20*(RANDBETWEEN(90,100))/100*(40/100))+('Profiles, Pc, Winter, S1'!M20*(RANDBETWEEN(90,100))/100*(60/100))</f>
        <v>0.59598837573608221</v>
      </c>
      <c r="N20" s="1">
        <f ca="1">('Profiles, Pc, Summer, S1'!N20*(RANDBETWEEN(90,100))/100*(40/100))+('Profiles, Pc, Winter, S1'!N20*(RANDBETWEEN(90,100))/100*(60/100))</f>
        <v>0.58727563343252986</v>
      </c>
      <c r="O20" s="1">
        <f ca="1">('Profiles, Pc, Summer, S1'!O20*(RANDBETWEEN(90,100))/100*(40/100))+('Profiles, Pc, Winter, S1'!O20*(RANDBETWEEN(90,100))/100*(60/100))</f>
        <v>0.59504305296127424</v>
      </c>
      <c r="P20" s="1">
        <f ca="1">('Profiles, Pc, Summer, S1'!P20*(RANDBETWEEN(90,100))/100*(40/100))+('Profiles, Pc, Winter, S1'!P20*(RANDBETWEEN(90,100))/100*(60/100))</f>
        <v>0.54975082078842552</v>
      </c>
      <c r="Q20" s="1">
        <f ca="1">('Profiles, Pc, Summer, S1'!Q20*(RANDBETWEEN(90,100))/100*(40/100))+('Profiles, Pc, Winter, S1'!Q20*(RANDBETWEEN(90,100))/100*(60/100))</f>
        <v>0.56218297276359031</v>
      </c>
      <c r="R20" s="1">
        <f ca="1">('Profiles, Pc, Summer, S1'!R20*(RANDBETWEEN(90,100))/100*(40/100))+('Profiles, Pc, Winter, S1'!R20*(RANDBETWEEN(90,100))/100*(60/100))</f>
        <v>0.54403983074249163</v>
      </c>
      <c r="S20" s="1">
        <f ca="1">('Profiles, Pc, Summer, S1'!S20*(RANDBETWEEN(90,100))/100*(40/100))+('Profiles, Pc, Winter, S1'!S20*(RANDBETWEEN(90,100))/100*(60/100))</f>
        <v>0.54374530182910852</v>
      </c>
      <c r="T20" s="1">
        <f ca="1">('Profiles, Pc, Summer, S1'!T20*(RANDBETWEEN(90,100))/100*(40/100))+('Profiles, Pc, Winter, S1'!T20*(RANDBETWEEN(90,100))/100*(60/100))</f>
        <v>0.52150247095487479</v>
      </c>
      <c r="U20" s="1">
        <f ca="1">('Profiles, Pc, Summer, S1'!U20*(RANDBETWEEN(90,100))/100*(40/100))+('Profiles, Pc, Winter, S1'!U20*(RANDBETWEEN(90,100))/100*(60/100))</f>
        <v>0.53497369663441252</v>
      </c>
      <c r="V20" s="1">
        <f ca="1">('Profiles, Pc, Summer, S1'!V20*(RANDBETWEEN(90,100))/100*(40/100))+('Profiles, Pc, Winter, S1'!V20*(RANDBETWEEN(90,100))/100*(60/100))</f>
        <v>0.52943265697815167</v>
      </c>
      <c r="W20" s="1">
        <f ca="1">('Profiles, Pc, Summer, S1'!W20*(RANDBETWEEN(90,100))/100*(40/100))+('Profiles, Pc, Winter, S1'!W20*(RANDBETWEEN(90,100))/100*(60/100))</f>
        <v>0.50980621013785477</v>
      </c>
      <c r="X20" s="1">
        <f ca="1">('Profiles, Pc, Summer, S1'!X20*(RANDBETWEEN(90,100))/100*(40/100))+('Profiles, Pc, Winter, S1'!X20*(RANDBETWEEN(90,100))/100*(60/100))</f>
        <v>0.4699380062765211</v>
      </c>
      <c r="Y20" s="1">
        <f ca="1">('Profiles, Pc, Summer, S1'!Y20*(RANDBETWEEN(90,100))/100*(40/100))+('Profiles, Pc, Winter, S1'!Y20*(RANDBETWEEN(90,100))/100*(60/100))</f>
        <v>0.43770160201265695</v>
      </c>
    </row>
    <row r="21" spans="1:25" x14ac:dyDescent="0.3">
      <c r="A21">
        <v>20</v>
      </c>
      <c r="B21" s="1">
        <f ca="1">('Profiles, Pc, Summer, S1'!B21*(RANDBETWEEN(90,100))/100*(40/100))+('Profiles, Pc, Winter, S1'!B21*(RANDBETWEEN(90,100))/100*(60/100))</f>
        <v>0.1991356132948921</v>
      </c>
      <c r="C21" s="1">
        <f ca="1">('Profiles, Pc, Summer, S1'!C21*(RANDBETWEEN(90,100))/100*(40/100))+('Profiles, Pc, Winter, S1'!C21*(RANDBETWEEN(90,100))/100*(60/100))</f>
        <v>0.18190529956456164</v>
      </c>
      <c r="D21" s="1">
        <f ca="1">('Profiles, Pc, Summer, S1'!D21*(RANDBETWEEN(90,100))/100*(40/100))+('Profiles, Pc, Winter, S1'!D21*(RANDBETWEEN(90,100))/100*(60/100))</f>
        <v>0.18271317501393425</v>
      </c>
      <c r="E21" s="1">
        <f ca="1">('Profiles, Pc, Summer, S1'!E21*(RANDBETWEEN(90,100))/100*(40/100))+('Profiles, Pc, Winter, S1'!E21*(RANDBETWEEN(90,100))/100*(60/100))</f>
        <v>0.18145317517327131</v>
      </c>
      <c r="F21" s="1">
        <f ca="1">('Profiles, Pc, Summer, S1'!F21*(RANDBETWEEN(90,100))/100*(40/100))+('Profiles, Pc, Winter, S1'!F21*(RANDBETWEEN(90,100))/100*(60/100))</f>
        <v>0.1815150100612429</v>
      </c>
      <c r="G21" s="1">
        <f ca="1">('Profiles, Pc, Summer, S1'!G21*(RANDBETWEEN(90,100))/100*(40/100))+('Profiles, Pc, Winter, S1'!G21*(RANDBETWEEN(90,100))/100*(60/100))</f>
        <v>0.21280813861317904</v>
      </c>
      <c r="H21" s="1">
        <f ca="1">('Profiles, Pc, Summer, S1'!H21*(RANDBETWEEN(90,100))/100*(40/100))+('Profiles, Pc, Winter, S1'!H21*(RANDBETWEEN(90,100))/100*(60/100))</f>
        <v>0.26271402765235241</v>
      </c>
      <c r="I21" s="1">
        <f ca="1">('Profiles, Pc, Summer, S1'!I21*(RANDBETWEEN(90,100))/100*(40/100))+('Profiles, Pc, Winter, S1'!I21*(RANDBETWEEN(90,100))/100*(60/100))</f>
        <v>0.29926130313791743</v>
      </c>
      <c r="J21" s="1">
        <f ca="1">('Profiles, Pc, Summer, S1'!J21*(RANDBETWEEN(90,100))/100*(40/100))+('Profiles, Pc, Winter, S1'!J21*(RANDBETWEEN(90,100))/100*(60/100))</f>
        <v>0.34355938534281771</v>
      </c>
      <c r="K21" s="1">
        <f ca="1">('Profiles, Pc, Summer, S1'!K21*(RANDBETWEEN(90,100))/100*(40/100))+('Profiles, Pc, Winter, S1'!K21*(RANDBETWEEN(90,100))/100*(60/100))</f>
        <v>0.36924474230131454</v>
      </c>
      <c r="L21" s="1">
        <f ca="1">('Profiles, Pc, Summer, S1'!L21*(RANDBETWEEN(90,100))/100*(40/100))+('Profiles, Pc, Winter, S1'!L21*(RANDBETWEEN(90,100))/100*(60/100))</f>
        <v>0.36934875539968315</v>
      </c>
      <c r="M21" s="1">
        <f ca="1">('Profiles, Pc, Summer, S1'!M21*(RANDBETWEEN(90,100))/100*(40/100))+('Profiles, Pc, Winter, S1'!M21*(RANDBETWEEN(90,100))/100*(60/100))</f>
        <v>0.37735689177259785</v>
      </c>
      <c r="N21" s="1">
        <f ca="1">('Profiles, Pc, Summer, S1'!N21*(RANDBETWEEN(90,100))/100*(40/100))+('Profiles, Pc, Winter, S1'!N21*(RANDBETWEEN(90,100))/100*(60/100))</f>
        <v>0.37826698986621649</v>
      </c>
      <c r="O21" s="1">
        <f ca="1">('Profiles, Pc, Summer, S1'!O21*(RANDBETWEEN(90,100))/100*(40/100))+('Profiles, Pc, Winter, S1'!O21*(RANDBETWEEN(90,100))/100*(60/100))</f>
        <v>0.37327897718563507</v>
      </c>
      <c r="P21" s="1">
        <f ca="1">('Profiles, Pc, Summer, S1'!P21*(RANDBETWEEN(90,100))/100*(40/100))+('Profiles, Pc, Winter, S1'!P21*(RANDBETWEEN(90,100))/100*(60/100))</f>
        <v>0.35816543528065636</v>
      </c>
      <c r="Q21" s="1">
        <f ca="1">('Profiles, Pc, Summer, S1'!Q21*(RANDBETWEEN(90,100))/100*(40/100))+('Profiles, Pc, Winter, S1'!Q21*(RANDBETWEEN(90,100))/100*(60/100))</f>
        <v>0.3292920656091618</v>
      </c>
      <c r="R21" s="1">
        <f ca="1">('Profiles, Pc, Summer, S1'!R21*(RANDBETWEEN(90,100))/100*(40/100))+('Profiles, Pc, Winter, S1'!R21*(RANDBETWEEN(90,100))/100*(60/100))</f>
        <v>0.34244597917417063</v>
      </c>
      <c r="S21" s="1">
        <f ca="1">('Profiles, Pc, Summer, S1'!S21*(RANDBETWEEN(90,100))/100*(40/100))+('Profiles, Pc, Winter, S1'!S21*(RANDBETWEEN(90,100))/100*(60/100))</f>
        <v>0.34101699936328123</v>
      </c>
      <c r="T21" s="1">
        <f ca="1">('Profiles, Pc, Summer, S1'!T21*(RANDBETWEEN(90,100))/100*(40/100))+('Profiles, Pc, Winter, S1'!T21*(RANDBETWEEN(90,100))/100*(60/100))</f>
        <v>0.32610242482559293</v>
      </c>
      <c r="U21" s="1">
        <f ca="1">('Profiles, Pc, Summer, S1'!U21*(RANDBETWEEN(90,100))/100*(40/100))+('Profiles, Pc, Winter, S1'!U21*(RANDBETWEEN(90,100))/100*(60/100))</f>
        <v>0.34667671497901997</v>
      </c>
      <c r="V21" s="1">
        <f ca="1">('Profiles, Pc, Summer, S1'!V21*(RANDBETWEEN(90,100))/100*(40/100))+('Profiles, Pc, Winter, S1'!V21*(RANDBETWEEN(90,100))/100*(60/100))</f>
        <v>0.33179474870106085</v>
      </c>
      <c r="W21" s="1">
        <f ca="1">('Profiles, Pc, Summer, S1'!W21*(RANDBETWEEN(90,100))/100*(40/100))+('Profiles, Pc, Winter, S1'!W21*(RANDBETWEEN(90,100))/100*(60/100))</f>
        <v>0.27934712927809252</v>
      </c>
      <c r="X21" s="1">
        <f ca="1">('Profiles, Pc, Summer, S1'!X21*(RANDBETWEEN(90,100))/100*(40/100))+('Profiles, Pc, Winter, S1'!X21*(RANDBETWEEN(90,100))/100*(60/100))</f>
        <v>0.25355328656806886</v>
      </c>
      <c r="Y21" s="1">
        <f ca="1">('Profiles, Pc, Summer, S1'!Y21*(RANDBETWEEN(90,100))/100*(40/100))+('Profiles, Pc, Winter, S1'!Y21*(RANDBETWEEN(90,100))/100*(60/100))</f>
        <v>0.22345822812104654</v>
      </c>
    </row>
    <row r="22" spans="1:25" x14ac:dyDescent="0.3">
      <c r="A22">
        <v>21</v>
      </c>
      <c r="B22" s="1">
        <f ca="1">('Profiles, Pc, Summer, S1'!B22*(RANDBETWEEN(90,100))/100*(40/100))+('Profiles, Pc, Winter, S1'!B22*(RANDBETWEEN(90,100))/100*(60/100))</f>
        <v>0.13348861064824016</v>
      </c>
      <c r="C22" s="1">
        <f ca="1">('Profiles, Pc, Summer, S1'!C22*(RANDBETWEEN(90,100))/100*(40/100))+('Profiles, Pc, Winter, S1'!C22*(RANDBETWEEN(90,100))/100*(60/100))</f>
        <v>0.12652589119681495</v>
      </c>
      <c r="D22" s="1">
        <f ca="1">('Profiles, Pc, Summer, S1'!D22*(RANDBETWEEN(90,100))/100*(40/100))+('Profiles, Pc, Winter, S1'!D22*(RANDBETWEEN(90,100))/100*(60/100))</f>
        <v>0.1265609143888235</v>
      </c>
      <c r="E22" s="1">
        <f ca="1">('Profiles, Pc, Summer, S1'!E22*(RANDBETWEEN(90,100))/100*(40/100))+('Profiles, Pc, Winter, S1'!E22*(RANDBETWEEN(90,100))/100*(60/100))</f>
        <v>0.12143413159625796</v>
      </c>
      <c r="F22" s="1">
        <f ca="1">('Profiles, Pc, Summer, S1'!F22*(RANDBETWEEN(90,100))/100*(40/100))+('Profiles, Pc, Winter, S1'!F22*(RANDBETWEEN(90,100))/100*(60/100))</f>
        <v>0.13410000828009849</v>
      </c>
      <c r="G22" s="1">
        <f ca="1">('Profiles, Pc, Summer, S1'!G22*(RANDBETWEEN(90,100))/100*(40/100))+('Profiles, Pc, Winter, S1'!G22*(RANDBETWEEN(90,100))/100*(60/100))</f>
        <v>0.14752592589912286</v>
      </c>
      <c r="H22" s="1">
        <f ca="1">('Profiles, Pc, Summer, S1'!H22*(RANDBETWEEN(90,100))/100*(40/100))+('Profiles, Pc, Winter, S1'!H22*(RANDBETWEEN(90,100))/100*(60/100))</f>
        <v>0.24980508509671923</v>
      </c>
      <c r="I22" s="1">
        <f ca="1">('Profiles, Pc, Summer, S1'!I22*(RANDBETWEEN(90,100))/100*(40/100))+('Profiles, Pc, Winter, S1'!I22*(RANDBETWEEN(90,100))/100*(60/100))</f>
        <v>0.29851474961095453</v>
      </c>
      <c r="J22" s="1">
        <f ca="1">('Profiles, Pc, Summer, S1'!J22*(RANDBETWEEN(90,100))/100*(40/100))+('Profiles, Pc, Winter, S1'!J22*(RANDBETWEEN(90,100))/100*(60/100))</f>
        <v>0.32227834782309739</v>
      </c>
      <c r="K22" s="1">
        <f ca="1">('Profiles, Pc, Summer, S1'!K22*(RANDBETWEEN(90,100))/100*(40/100))+('Profiles, Pc, Winter, S1'!K22*(RANDBETWEEN(90,100))/100*(60/100))</f>
        <v>0.31532276195577524</v>
      </c>
      <c r="L22" s="1">
        <f ca="1">('Profiles, Pc, Summer, S1'!L22*(RANDBETWEEN(90,100))/100*(40/100))+('Profiles, Pc, Winter, S1'!L22*(RANDBETWEEN(90,100))/100*(60/100))</f>
        <v>0.33058795721487977</v>
      </c>
      <c r="M22" s="1">
        <f ca="1">('Profiles, Pc, Summer, S1'!M22*(RANDBETWEEN(90,100))/100*(40/100))+('Profiles, Pc, Winter, S1'!M22*(RANDBETWEEN(90,100))/100*(60/100))</f>
        <v>0.32201214791855498</v>
      </c>
      <c r="N22" s="1">
        <f ca="1">('Profiles, Pc, Summer, S1'!N22*(RANDBETWEEN(90,100))/100*(40/100))+('Profiles, Pc, Winter, S1'!N22*(RANDBETWEEN(90,100))/100*(60/100))</f>
        <v>0.31541364917132203</v>
      </c>
      <c r="O22" s="1">
        <f ca="1">('Profiles, Pc, Summer, S1'!O22*(RANDBETWEEN(90,100))/100*(40/100))+('Profiles, Pc, Winter, S1'!O22*(RANDBETWEEN(90,100))/100*(60/100))</f>
        <v>0.29996006389334595</v>
      </c>
      <c r="P22" s="1">
        <f ca="1">('Profiles, Pc, Summer, S1'!P22*(RANDBETWEEN(90,100))/100*(40/100))+('Profiles, Pc, Winter, S1'!P22*(RANDBETWEEN(90,100))/100*(60/100))</f>
        <v>0.27164054344590793</v>
      </c>
      <c r="Q22" s="1">
        <f ca="1">('Profiles, Pc, Summer, S1'!Q22*(RANDBETWEEN(90,100))/100*(40/100))+('Profiles, Pc, Winter, S1'!Q22*(RANDBETWEEN(90,100))/100*(60/100))</f>
        <v>0.24837633167565926</v>
      </c>
      <c r="R22" s="1">
        <f ca="1">('Profiles, Pc, Summer, S1'!R22*(RANDBETWEEN(90,100))/100*(40/100))+('Profiles, Pc, Winter, S1'!R22*(RANDBETWEEN(90,100))/100*(60/100))</f>
        <v>0.23489495698228952</v>
      </c>
      <c r="S22" s="1">
        <f ca="1">('Profiles, Pc, Summer, S1'!S22*(RANDBETWEEN(90,100))/100*(40/100))+('Profiles, Pc, Winter, S1'!S22*(RANDBETWEEN(90,100))/100*(60/100))</f>
        <v>0.25721735128985307</v>
      </c>
      <c r="T22" s="1">
        <f ca="1">('Profiles, Pc, Summer, S1'!T22*(RANDBETWEEN(90,100))/100*(40/100))+('Profiles, Pc, Winter, S1'!T22*(RANDBETWEEN(90,100))/100*(60/100))</f>
        <v>0.26310986986382456</v>
      </c>
      <c r="U22" s="1">
        <f ca="1">('Profiles, Pc, Summer, S1'!U22*(RANDBETWEEN(90,100))/100*(40/100))+('Profiles, Pc, Winter, S1'!U22*(RANDBETWEEN(90,100))/100*(60/100))</f>
        <v>0.25098927342751293</v>
      </c>
      <c r="V22" s="1">
        <f ca="1">('Profiles, Pc, Summer, S1'!V22*(RANDBETWEEN(90,100))/100*(40/100))+('Profiles, Pc, Winter, S1'!V22*(RANDBETWEEN(90,100))/100*(60/100))</f>
        <v>0.23967146241496703</v>
      </c>
      <c r="W22" s="1">
        <f ca="1">('Profiles, Pc, Summer, S1'!W22*(RANDBETWEEN(90,100))/100*(40/100))+('Profiles, Pc, Winter, S1'!W22*(RANDBETWEEN(90,100))/100*(60/100))</f>
        <v>0.22240005225578041</v>
      </c>
      <c r="X22" s="1">
        <f ca="1">('Profiles, Pc, Summer, S1'!X22*(RANDBETWEEN(90,100))/100*(40/100))+('Profiles, Pc, Winter, S1'!X22*(RANDBETWEEN(90,100))/100*(60/100))</f>
        <v>0.18049487357826421</v>
      </c>
      <c r="Y22" s="1">
        <f ca="1">('Profiles, Pc, Summer, S1'!Y22*(RANDBETWEEN(90,100))/100*(40/100))+('Profiles, Pc, Winter, S1'!Y22*(RANDBETWEEN(90,100))/100*(60/100))</f>
        <v>0.15186072847646043</v>
      </c>
    </row>
    <row r="23" spans="1:25" x14ac:dyDescent="0.3">
      <c r="A23">
        <v>22</v>
      </c>
      <c r="B23" s="1">
        <f ca="1">('Profiles, Pc, Summer, S1'!B23*(RANDBETWEEN(90,100))/100*(40/100))+('Profiles, Pc, Winter, S1'!B23*(RANDBETWEEN(90,100))/100*(60/100))</f>
        <v>0.14394179758821724</v>
      </c>
      <c r="C23" s="1">
        <f ca="1">('Profiles, Pc, Summer, S1'!C23*(RANDBETWEEN(90,100))/100*(40/100))+('Profiles, Pc, Winter, S1'!C23*(RANDBETWEEN(90,100))/100*(60/100))</f>
        <v>0.13683771715330514</v>
      </c>
      <c r="D23" s="1">
        <f ca="1">('Profiles, Pc, Summer, S1'!D23*(RANDBETWEEN(90,100))/100*(40/100))+('Profiles, Pc, Winter, S1'!D23*(RANDBETWEEN(90,100))/100*(60/100))</f>
        <v>0.13117614837222463</v>
      </c>
      <c r="E23" s="1">
        <f ca="1">('Profiles, Pc, Summer, S1'!E23*(RANDBETWEEN(90,100))/100*(40/100))+('Profiles, Pc, Winter, S1'!E23*(RANDBETWEEN(90,100))/100*(60/100))</f>
        <v>0.13007898732765683</v>
      </c>
      <c r="F23" s="1">
        <f ca="1">('Profiles, Pc, Summer, S1'!F23*(RANDBETWEEN(90,100))/100*(40/100))+('Profiles, Pc, Winter, S1'!F23*(RANDBETWEEN(90,100))/100*(60/100))</f>
        <v>0.13879302841025382</v>
      </c>
      <c r="G23" s="1">
        <f ca="1">('Profiles, Pc, Summer, S1'!G23*(RANDBETWEEN(90,100))/100*(40/100))+('Profiles, Pc, Winter, S1'!G23*(RANDBETWEEN(90,100))/100*(60/100))</f>
        <v>0.13284212265268053</v>
      </c>
      <c r="H23" s="1">
        <f ca="1">('Profiles, Pc, Summer, S1'!H23*(RANDBETWEEN(90,100))/100*(40/100))+('Profiles, Pc, Winter, S1'!H23*(RANDBETWEEN(90,100))/100*(60/100))</f>
        <v>0.13442055384271917</v>
      </c>
      <c r="I23" s="1">
        <f ca="1">('Profiles, Pc, Summer, S1'!I23*(RANDBETWEEN(90,100))/100*(40/100))+('Profiles, Pc, Winter, S1'!I23*(RANDBETWEEN(90,100))/100*(60/100))</f>
        <v>0.13663468556148184</v>
      </c>
      <c r="J23" s="1">
        <f ca="1">('Profiles, Pc, Summer, S1'!J23*(RANDBETWEEN(90,100))/100*(40/100))+('Profiles, Pc, Winter, S1'!J23*(RANDBETWEEN(90,100))/100*(60/100))</f>
        <v>0.12961305637772758</v>
      </c>
      <c r="K23" s="1">
        <f ca="1">('Profiles, Pc, Summer, S1'!K23*(RANDBETWEEN(90,100))/100*(40/100))+('Profiles, Pc, Winter, S1'!K23*(RANDBETWEEN(90,100))/100*(60/100))</f>
        <v>0.13119631301101048</v>
      </c>
      <c r="L23" s="1">
        <f ca="1">('Profiles, Pc, Summer, S1'!L23*(RANDBETWEEN(90,100))/100*(40/100))+('Profiles, Pc, Winter, S1'!L23*(RANDBETWEEN(90,100))/100*(60/100))</f>
        <v>0.14114742209011447</v>
      </c>
      <c r="M23" s="1">
        <f ca="1">('Profiles, Pc, Summer, S1'!M23*(RANDBETWEEN(90,100))/100*(40/100))+('Profiles, Pc, Winter, S1'!M23*(RANDBETWEEN(90,100))/100*(60/100))</f>
        <v>0.1481673492599325</v>
      </c>
      <c r="N23" s="1">
        <f ca="1">('Profiles, Pc, Summer, S1'!N23*(RANDBETWEEN(90,100))/100*(40/100))+('Profiles, Pc, Winter, S1'!N23*(RANDBETWEEN(90,100))/100*(60/100))</f>
        <v>0.14305780265825258</v>
      </c>
      <c r="O23" s="1">
        <f ca="1">('Profiles, Pc, Summer, S1'!O23*(RANDBETWEEN(90,100))/100*(40/100))+('Profiles, Pc, Winter, S1'!O23*(RANDBETWEEN(90,100))/100*(60/100))</f>
        <v>0.14413300730416251</v>
      </c>
      <c r="P23" s="1">
        <f ca="1">('Profiles, Pc, Summer, S1'!P23*(RANDBETWEEN(90,100))/100*(40/100))+('Profiles, Pc, Winter, S1'!P23*(RANDBETWEEN(90,100))/100*(60/100))</f>
        <v>0.14702936609937439</v>
      </c>
      <c r="Q23" s="1">
        <f ca="1">('Profiles, Pc, Summer, S1'!Q23*(RANDBETWEEN(90,100))/100*(40/100))+('Profiles, Pc, Winter, S1'!Q23*(RANDBETWEEN(90,100))/100*(60/100))</f>
        <v>0.14465812230352679</v>
      </c>
      <c r="R23" s="1">
        <f ca="1">('Profiles, Pc, Summer, S1'!R23*(RANDBETWEEN(90,100))/100*(40/100))+('Profiles, Pc, Winter, S1'!R23*(RANDBETWEEN(90,100))/100*(60/100))</f>
        <v>0.14373501115500892</v>
      </c>
      <c r="S23" s="1">
        <f ca="1">('Profiles, Pc, Summer, S1'!S23*(RANDBETWEEN(90,100))/100*(40/100))+('Profiles, Pc, Winter, S1'!S23*(RANDBETWEEN(90,100))/100*(60/100))</f>
        <v>0.14115171711490254</v>
      </c>
      <c r="T23" s="1">
        <f ca="1">('Profiles, Pc, Summer, S1'!T23*(RANDBETWEEN(90,100))/100*(40/100))+('Profiles, Pc, Winter, S1'!T23*(RANDBETWEEN(90,100))/100*(60/100))</f>
        <v>0.13972440434815361</v>
      </c>
      <c r="U23" s="1">
        <f ca="1">('Profiles, Pc, Summer, S1'!U23*(RANDBETWEEN(90,100))/100*(40/100))+('Profiles, Pc, Winter, S1'!U23*(RANDBETWEEN(90,100))/100*(60/100))</f>
        <v>0.14737535807855887</v>
      </c>
      <c r="V23" s="1">
        <f ca="1">('Profiles, Pc, Summer, S1'!V23*(RANDBETWEEN(90,100))/100*(40/100))+('Profiles, Pc, Winter, S1'!V23*(RANDBETWEEN(90,100))/100*(60/100))</f>
        <v>0.14970161424657286</v>
      </c>
      <c r="W23" s="1">
        <f ca="1">('Profiles, Pc, Summer, S1'!W23*(RANDBETWEEN(90,100))/100*(40/100))+('Profiles, Pc, Winter, S1'!W23*(RANDBETWEEN(90,100))/100*(60/100))</f>
        <v>0.15179620300415206</v>
      </c>
      <c r="X23" s="1">
        <f ca="1">('Profiles, Pc, Summer, S1'!X23*(RANDBETWEEN(90,100))/100*(40/100))+('Profiles, Pc, Winter, S1'!X23*(RANDBETWEEN(90,100))/100*(60/100))</f>
        <v>0.14085761719955966</v>
      </c>
      <c r="Y23" s="1">
        <f ca="1">('Profiles, Pc, Summer, S1'!Y23*(RANDBETWEEN(90,100))/100*(40/100))+('Profiles, Pc, Winter, S1'!Y23*(RANDBETWEEN(90,100))/100*(60/100))</f>
        <v>0.13993894548902786</v>
      </c>
    </row>
    <row r="24" spans="1:25" x14ac:dyDescent="0.3">
      <c r="A24">
        <v>23</v>
      </c>
      <c r="B24" s="1">
        <f ca="1">('Profiles, Pc, Summer, S1'!B24*(RANDBETWEEN(90,100))/100*(40/100))+('Profiles, Pc, Winter, S1'!B24*(RANDBETWEEN(90,100))/100*(60/100))</f>
        <v>0.17751575809726516</v>
      </c>
      <c r="C24" s="1">
        <f ca="1">('Profiles, Pc, Summer, S1'!C24*(RANDBETWEEN(90,100))/100*(40/100))+('Profiles, Pc, Winter, S1'!C24*(RANDBETWEEN(90,100))/100*(60/100))</f>
        <v>0.15888900842505238</v>
      </c>
      <c r="D24" s="1">
        <f ca="1">('Profiles, Pc, Summer, S1'!D24*(RANDBETWEEN(90,100))/100*(40/100))+('Profiles, Pc, Winter, S1'!D24*(RANDBETWEEN(90,100))/100*(60/100))</f>
        <v>0.15682363442469899</v>
      </c>
      <c r="E24" s="1">
        <f ca="1">('Profiles, Pc, Summer, S1'!E24*(RANDBETWEEN(90,100))/100*(40/100))+('Profiles, Pc, Winter, S1'!E24*(RANDBETWEEN(90,100))/100*(60/100))</f>
        <v>0.16363665316150405</v>
      </c>
      <c r="F24" s="1">
        <f ca="1">('Profiles, Pc, Summer, S1'!F24*(RANDBETWEEN(90,100))/100*(40/100))+('Profiles, Pc, Winter, S1'!F24*(RANDBETWEEN(90,100))/100*(60/100))</f>
        <v>0.15899964256557692</v>
      </c>
      <c r="G24" s="1">
        <f ca="1">('Profiles, Pc, Summer, S1'!G24*(RANDBETWEEN(90,100))/100*(40/100))+('Profiles, Pc, Winter, S1'!G24*(RANDBETWEEN(90,100))/100*(60/100))</f>
        <v>0.17120955993747811</v>
      </c>
      <c r="H24" s="1">
        <f ca="1">('Profiles, Pc, Summer, S1'!H24*(RANDBETWEEN(90,100))/100*(40/100))+('Profiles, Pc, Winter, S1'!H24*(RANDBETWEEN(90,100))/100*(60/100))</f>
        <v>0.22633367036442872</v>
      </c>
      <c r="I24" s="1">
        <f ca="1">('Profiles, Pc, Summer, S1'!I24*(RANDBETWEEN(90,100))/100*(40/100))+('Profiles, Pc, Winter, S1'!I24*(RANDBETWEEN(90,100))/100*(60/100))</f>
        <v>0.26188645784611964</v>
      </c>
      <c r="J24" s="1">
        <f ca="1">('Profiles, Pc, Summer, S1'!J24*(RANDBETWEEN(90,100))/100*(40/100))+('Profiles, Pc, Winter, S1'!J24*(RANDBETWEEN(90,100))/100*(60/100))</f>
        <v>0.27442068432369293</v>
      </c>
      <c r="K24" s="1">
        <f ca="1">('Profiles, Pc, Summer, S1'!K24*(RANDBETWEEN(90,100))/100*(40/100))+('Profiles, Pc, Winter, S1'!K24*(RANDBETWEEN(90,100))/100*(60/100))</f>
        <v>0.28810702682349898</v>
      </c>
      <c r="L24" s="1">
        <f ca="1">('Profiles, Pc, Summer, S1'!L24*(RANDBETWEEN(90,100))/100*(40/100))+('Profiles, Pc, Winter, S1'!L24*(RANDBETWEEN(90,100))/100*(60/100))</f>
        <v>0.28204822954070063</v>
      </c>
      <c r="M24" s="1">
        <f ca="1">('Profiles, Pc, Summer, S1'!M24*(RANDBETWEEN(90,100))/100*(40/100))+('Profiles, Pc, Winter, S1'!M24*(RANDBETWEEN(90,100))/100*(60/100))</f>
        <v>0.28810434657257517</v>
      </c>
      <c r="N24" s="1">
        <f ca="1">('Profiles, Pc, Summer, S1'!N24*(RANDBETWEEN(90,100))/100*(40/100))+('Profiles, Pc, Winter, S1'!N24*(RANDBETWEEN(90,100))/100*(60/100))</f>
        <v>0.28947555743819364</v>
      </c>
      <c r="O24" s="1">
        <f ca="1">('Profiles, Pc, Summer, S1'!O24*(RANDBETWEEN(90,100))/100*(40/100))+('Profiles, Pc, Winter, S1'!O24*(RANDBETWEEN(90,100))/100*(60/100))</f>
        <v>0.27881370814150408</v>
      </c>
      <c r="P24" s="1">
        <f ca="1">('Profiles, Pc, Summer, S1'!P24*(RANDBETWEEN(90,100))/100*(40/100))+('Profiles, Pc, Winter, S1'!P24*(RANDBETWEEN(90,100))/100*(60/100))</f>
        <v>0.27677077096283442</v>
      </c>
      <c r="Q24" s="1">
        <f ca="1">('Profiles, Pc, Summer, S1'!Q24*(RANDBETWEEN(90,100))/100*(40/100))+('Profiles, Pc, Winter, S1'!Q24*(RANDBETWEEN(90,100))/100*(60/100))</f>
        <v>0.25847547986353669</v>
      </c>
      <c r="R24" s="1">
        <f ca="1">('Profiles, Pc, Summer, S1'!R24*(RANDBETWEEN(90,100))/100*(40/100))+('Profiles, Pc, Winter, S1'!R24*(RANDBETWEEN(90,100))/100*(60/100))</f>
        <v>0.26837072766899878</v>
      </c>
      <c r="S24" s="1">
        <f ca="1">('Profiles, Pc, Summer, S1'!S24*(RANDBETWEEN(90,100))/100*(40/100))+('Profiles, Pc, Winter, S1'!S24*(RANDBETWEEN(90,100))/100*(60/100))</f>
        <v>0.27596170696588662</v>
      </c>
      <c r="T24" s="1">
        <f ca="1">('Profiles, Pc, Summer, S1'!T24*(RANDBETWEEN(90,100))/100*(40/100))+('Profiles, Pc, Winter, S1'!T24*(RANDBETWEEN(90,100))/100*(60/100))</f>
        <v>0.27471855123232802</v>
      </c>
      <c r="U24" s="1">
        <f ca="1">('Profiles, Pc, Summer, S1'!U24*(RANDBETWEEN(90,100))/100*(40/100))+('Profiles, Pc, Winter, S1'!U24*(RANDBETWEEN(90,100))/100*(60/100))</f>
        <v>0.28268394543881803</v>
      </c>
      <c r="V24" s="1">
        <f ca="1">('Profiles, Pc, Summer, S1'!V24*(RANDBETWEEN(90,100))/100*(40/100))+('Profiles, Pc, Winter, S1'!V24*(RANDBETWEEN(90,100))/100*(60/100))</f>
        <v>0.27640645817017906</v>
      </c>
      <c r="W24" s="1">
        <f ca="1">('Profiles, Pc, Summer, S1'!W24*(RANDBETWEEN(90,100))/100*(40/100))+('Profiles, Pc, Winter, S1'!W24*(RANDBETWEEN(90,100))/100*(60/100))</f>
        <v>0.25924828945138445</v>
      </c>
      <c r="X24" s="1">
        <f ca="1">('Profiles, Pc, Summer, S1'!X24*(RANDBETWEEN(90,100))/100*(40/100))+('Profiles, Pc, Winter, S1'!X24*(RANDBETWEEN(90,100))/100*(60/100))</f>
        <v>0.23034307776708712</v>
      </c>
      <c r="Y24" s="1">
        <f ca="1">('Profiles, Pc, Summer, S1'!Y24*(RANDBETWEEN(90,100))/100*(40/100))+('Profiles, Pc, Winter, S1'!Y24*(RANDBETWEEN(90,100))/100*(60/100))</f>
        <v>0.20919319773276909</v>
      </c>
    </row>
    <row r="25" spans="1:25" x14ac:dyDescent="0.3">
      <c r="A25">
        <v>24</v>
      </c>
      <c r="B25" s="1">
        <f ca="1">('Profiles, Pc, Summer, S1'!B25*(RANDBETWEEN(90,100))/100*(40/100))+('Profiles, Pc, Winter, S1'!B25*(RANDBETWEEN(90,100))/100*(60/100))</f>
        <v>6.3316451986337424E-2</v>
      </c>
      <c r="C25" s="1">
        <f ca="1">('Profiles, Pc, Summer, S1'!C25*(RANDBETWEEN(90,100))/100*(40/100))+('Profiles, Pc, Winter, S1'!C25*(RANDBETWEEN(90,100))/100*(60/100))</f>
        <v>5.485891162422947E-2</v>
      </c>
      <c r="D25" s="1">
        <f ca="1">('Profiles, Pc, Summer, S1'!D25*(RANDBETWEEN(90,100))/100*(40/100))+('Profiles, Pc, Winter, S1'!D25*(RANDBETWEEN(90,100))/100*(60/100))</f>
        <v>5.521046402821974E-2</v>
      </c>
      <c r="E25" s="1">
        <f ca="1">('Profiles, Pc, Summer, S1'!E25*(RANDBETWEEN(90,100))/100*(40/100))+('Profiles, Pc, Winter, S1'!E25*(RANDBETWEEN(90,100))/100*(60/100))</f>
        <v>5.2679723024314798E-2</v>
      </c>
      <c r="F25" s="1">
        <f ca="1">('Profiles, Pc, Summer, S1'!F25*(RANDBETWEEN(90,100))/100*(40/100))+('Profiles, Pc, Winter, S1'!F25*(RANDBETWEEN(90,100))/100*(60/100))</f>
        <v>5.4231888512956239E-2</v>
      </c>
      <c r="G25" s="1">
        <f ca="1">('Profiles, Pc, Summer, S1'!G25*(RANDBETWEEN(90,100))/100*(40/100))+('Profiles, Pc, Winter, S1'!G25*(RANDBETWEEN(90,100))/100*(60/100))</f>
        <v>6.5321778331299998E-2</v>
      </c>
      <c r="H25" s="1">
        <f ca="1">('Profiles, Pc, Summer, S1'!H25*(RANDBETWEEN(90,100))/100*(40/100))+('Profiles, Pc, Winter, S1'!H25*(RANDBETWEEN(90,100))/100*(60/100))</f>
        <v>8.1652882218702844E-2</v>
      </c>
      <c r="I25" s="1">
        <f ca="1">('Profiles, Pc, Summer, S1'!I25*(RANDBETWEEN(90,100))/100*(40/100))+('Profiles, Pc, Winter, S1'!I25*(RANDBETWEEN(90,100))/100*(60/100))</f>
        <v>9.3559261693582071E-2</v>
      </c>
      <c r="J25" s="1">
        <f ca="1">('Profiles, Pc, Summer, S1'!J25*(RANDBETWEEN(90,100))/100*(40/100))+('Profiles, Pc, Winter, S1'!J25*(RANDBETWEEN(90,100))/100*(60/100))</f>
        <v>8.589906757843907E-2</v>
      </c>
      <c r="K25" s="1">
        <f ca="1">('Profiles, Pc, Summer, S1'!K25*(RANDBETWEEN(90,100))/100*(40/100))+('Profiles, Pc, Winter, S1'!K25*(RANDBETWEEN(90,100))/100*(60/100))</f>
        <v>6.9807566386025394E-2</v>
      </c>
      <c r="L25" s="1">
        <f ca="1">('Profiles, Pc, Summer, S1'!L25*(RANDBETWEEN(90,100))/100*(40/100))+('Profiles, Pc, Winter, S1'!L25*(RANDBETWEEN(90,100))/100*(60/100))</f>
        <v>0.10704822914367285</v>
      </c>
      <c r="M25" s="1">
        <f ca="1">('Profiles, Pc, Summer, S1'!M25*(RANDBETWEEN(90,100))/100*(40/100))+('Profiles, Pc, Winter, S1'!M25*(RANDBETWEEN(90,100))/100*(60/100))</f>
        <v>0.1075289750021467</v>
      </c>
      <c r="N25" s="1">
        <f ca="1">('Profiles, Pc, Summer, S1'!N25*(RANDBETWEEN(90,100))/100*(40/100))+('Profiles, Pc, Winter, S1'!N25*(RANDBETWEEN(90,100))/100*(60/100))</f>
        <v>0.10170366701499492</v>
      </c>
      <c r="O25" s="1">
        <f ca="1">('Profiles, Pc, Summer, S1'!O25*(RANDBETWEEN(90,100))/100*(40/100))+('Profiles, Pc, Winter, S1'!O25*(RANDBETWEEN(90,100))/100*(60/100))</f>
        <v>0.10144423898840525</v>
      </c>
      <c r="P25" s="1">
        <f ca="1">('Profiles, Pc, Summer, S1'!P25*(RANDBETWEEN(90,100))/100*(40/100))+('Profiles, Pc, Winter, S1'!P25*(RANDBETWEEN(90,100))/100*(60/100))</f>
        <v>9.2130750549228063E-2</v>
      </c>
      <c r="Q25" s="1">
        <f ca="1">('Profiles, Pc, Summer, S1'!Q25*(RANDBETWEEN(90,100))/100*(40/100))+('Profiles, Pc, Winter, S1'!Q25*(RANDBETWEEN(90,100))/100*(60/100))</f>
        <v>8.9632358756891795E-2</v>
      </c>
      <c r="R25" s="1">
        <f ca="1">('Profiles, Pc, Summer, S1'!R25*(RANDBETWEEN(90,100))/100*(40/100))+('Profiles, Pc, Winter, S1'!R25*(RANDBETWEEN(90,100))/100*(60/100))</f>
        <v>9.3875500872652451E-2</v>
      </c>
      <c r="S25" s="1">
        <f ca="1">('Profiles, Pc, Summer, S1'!S25*(RANDBETWEEN(90,100))/100*(40/100))+('Profiles, Pc, Winter, S1'!S25*(RANDBETWEEN(90,100))/100*(60/100))</f>
        <v>0.11311134545189401</v>
      </c>
      <c r="T25" s="1">
        <f ca="1">('Profiles, Pc, Summer, S1'!T25*(RANDBETWEEN(90,100))/100*(40/100))+('Profiles, Pc, Winter, S1'!T25*(RANDBETWEEN(90,100))/100*(60/100))</f>
        <v>0.11203829019268277</v>
      </c>
      <c r="U25" s="1">
        <f ca="1">('Profiles, Pc, Summer, S1'!U25*(RANDBETWEEN(90,100))/100*(40/100))+('Profiles, Pc, Winter, S1'!U25*(RANDBETWEEN(90,100))/100*(60/100))</f>
        <v>0.10454436684794693</v>
      </c>
      <c r="V25" s="1">
        <f ca="1">('Profiles, Pc, Summer, S1'!V25*(RANDBETWEEN(90,100))/100*(40/100))+('Profiles, Pc, Winter, S1'!V25*(RANDBETWEEN(90,100))/100*(60/100))</f>
        <v>0.10670840756800243</v>
      </c>
      <c r="W25" s="1">
        <f ca="1">('Profiles, Pc, Summer, S1'!W25*(RANDBETWEEN(90,100))/100*(40/100))+('Profiles, Pc, Winter, S1'!W25*(RANDBETWEEN(90,100))/100*(60/100))</f>
        <v>0.10610946135291592</v>
      </c>
      <c r="X25" s="1">
        <f ca="1">('Profiles, Pc, Summer, S1'!X25*(RANDBETWEEN(90,100))/100*(40/100))+('Profiles, Pc, Winter, S1'!X25*(RANDBETWEEN(90,100))/100*(60/100))</f>
        <v>8.8970285737097199E-2</v>
      </c>
      <c r="Y25" s="1">
        <f ca="1">('Profiles, Pc, Summer, S1'!Y25*(RANDBETWEEN(90,100))/100*(40/100))+('Profiles, Pc, Winter, S1'!Y25*(RANDBETWEEN(90,100))/100*(60/100))</f>
        <v>8.0427894306208753E-2</v>
      </c>
    </row>
    <row r="26" spans="1:25" x14ac:dyDescent="0.3">
      <c r="A26">
        <v>25</v>
      </c>
      <c r="B26" s="1">
        <f ca="1">('Profiles, Pc, Summer, S1'!B26*(RANDBETWEEN(90,100))/100*(40/100))+('Profiles, Pc, Winter, S1'!B26*(RANDBETWEEN(90,100))/100*(60/100))</f>
        <v>0.35519567048419054</v>
      </c>
      <c r="C26" s="1">
        <f ca="1">('Profiles, Pc, Summer, S1'!C26*(RANDBETWEEN(90,100))/100*(40/100))+('Profiles, Pc, Winter, S1'!C26*(RANDBETWEEN(90,100))/100*(60/100))</f>
        <v>0.34031445177078856</v>
      </c>
      <c r="D26" s="1">
        <f ca="1">('Profiles, Pc, Summer, S1'!D26*(RANDBETWEEN(90,100))/100*(40/100))+('Profiles, Pc, Winter, S1'!D26*(RANDBETWEEN(90,100))/100*(60/100))</f>
        <v>0.3636987597015337</v>
      </c>
      <c r="E26" s="1">
        <f ca="1">('Profiles, Pc, Summer, S1'!E26*(RANDBETWEEN(90,100))/100*(40/100))+('Profiles, Pc, Winter, S1'!E26*(RANDBETWEEN(90,100))/100*(60/100))</f>
        <v>0.34981742865431642</v>
      </c>
      <c r="F26" s="1">
        <f ca="1">('Profiles, Pc, Summer, S1'!F26*(RANDBETWEEN(90,100))/100*(40/100))+('Profiles, Pc, Winter, S1'!F26*(RANDBETWEEN(90,100))/100*(60/100))</f>
        <v>0.35297789051650785</v>
      </c>
      <c r="G26" s="1">
        <f ca="1">('Profiles, Pc, Summer, S1'!G26*(RANDBETWEEN(90,100))/100*(40/100))+('Profiles, Pc, Winter, S1'!G26*(RANDBETWEEN(90,100))/100*(60/100))</f>
        <v>0.34213849768591664</v>
      </c>
      <c r="H26" s="1">
        <f ca="1">('Profiles, Pc, Summer, S1'!H26*(RANDBETWEEN(90,100))/100*(40/100))+('Profiles, Pc, Winter, S1'!H26*(RANDBETWEEN(90,100))/100*(60/100))</f>
        <v>0.36055731884613695</v>
      </c>
      <c r="I26" s="1">
        <f ca="1">('Profiles, Pc, Summer, S1'!I26*(RANDBETWEEN(90,100))/100*(40/100))+('Profiles, Pc, Winter, S1'!I26*(RANDBETWEEN(90,100))/100*(60/100))</f>
        <v>0.34909851775180151</v>
      </c>
      <c r="J26" s="1">
        <f ca="1">('Profiles, Pc, Summer, S1'!J26*(RANDBETWEEN(90,100))/100*(40/100))+('Profiles, Pc, Winter, S1'!J26*(RANDBETWEEN(90,100))/100*(60/100))</f>
        <v>0.29892946911635432</v>
      </c>
      <c r="K26" s="1">
        <f ca="1">('Profiles, Pc, Summer, S1'!K26*(RANDBETWEEN(90,100))/100*(40/100))+('Profiles, Pc, Winter, S1'!K26*(RANDBETWEEN(90,100))/100*(60/100))</f>
        <v>0.26041499922314026</v>
      </c>
      <c r="L26" s="1">
        <f ca="1">('Profiles, Pc, Summer, S1'!L26*(RANDBETWEEN(90,100))/100*(40/100))+('Profiles, Pc, Winter, S1'!L26*(RANDBETWEEN(90,100))/100*(60/100))</f>
        <v>0.3667646174541429</v>
      </c>
      <c r="M26" s="1">
        <f ca="1">('Profiles, Pc, Summer, S1'!M26*(RANDBETWEEN(90,100))/100*(40/100))+('Profiles, Pc, Winter, S1'!M26*(RANDBETWEEN(90,100))/100*(60/100))</f>
        <v>0.37461231524559147</v>
      </c>
      <c r="N26" s="1">
        <f ca="1">('Profiles, Pc, Summer, S1'!N26*(RANDBETWEEN(90,100))/100*(40/100))+('Profiles, Pc, Winter, S1'!N26*(RANDBETWEEN(90,100))/100*(60/100))</f>
        <v>0.35900399255018567</v>
      </c>
      <c r="O26" s="1">
        <f ca="1">('Profiles, Pc, Summer, S1'!O26*(RANDBETWEEN(90,100))/100*(40/100))+('Profiles, Pc, Winter, S1'!O26*(RANDBETWEEN(90,100))/100*(60/100))</f>
        <v>0.38525589336195032</v>
      </c>
      <c r="P26" s="1">
        <f ca="1">('Profiles, Pc, Summer, S1'!P26*(RANDBETWEEN(90,100))/100*(40/100))+('Profiles, Pc, Winter, S1'!P26*(RANDBETWEEN(90,100))/100*(60/100))</f>
        <v>0.3521936067034811</v>
      </c>
      <c r="Q26" s="1">
        <f ca="1">('Profiles, Pc, Summer, S1'!Q26*(RANDBETWEEN(90,100))/100*(40/100))+('Profiles, Pc, Winter, S1'!Q26*(RANDBETWEEN(90,100))/100*(60/100))</f>
        <v>0.42049096463060553</v>
      </c>
      <c r="R26" s="1">
        <f ca="1">('Profiles, Pc, Summer, S1'!R26*(RANDBETWEEN(90,100))/100*(40/100))+('Profiles, Pc, Winter, S1'!R26*(RANDBETWEEN(90,100))/100*(60/100))</f>
        <v>0.39319609309891279</v>
      </c>
      <c r="S26" s="1">
        <f ca="1">('Profiles, Pc, Summer, S1'!S26*(RANDBETWEEN(90,100))/100*(40/100))+('Profiles, Pc, Winter, S1'!S26*(RANDBETWEEN(90,100))/100*(60/100))</f>
        <v>0.41293675514711792</v>
      </c>
      <c r="T26" s="1">
        <f ca="1">('Profiles, Pc, Summer, S1'!T26*(RANDBETWEEN(90,100))/100*(40/100))+('Profiles, Pc, Winter, S1'!T26*(RANDBETWEEN(90,100))/100*(60/100))</f>
        <v>0.38704619282162933</v>
      </c>
      <c r="U26" s="1">
        <f ca="1">('Profiles, Pc, Summer, S1'!U26*(RANDBETWEEN(90,100))/100*(40/100))+('Profiles, Pc, Winter, S1'!U26*(RANDBETWEEN(90,100))/100*(60/100))</f>
        <v>0.4133362583898148</v>
      </c>
      <c r="V26" s="1">
        <f ca="1">('Profiles, Pc, Summer, S1'!V26*(RANDBETWEEN(90,100))/100*(40/100))+('Profiles, Pc, Winter, S1'!V26*(RANDBETWEEN(90,100))/100*(60/100))</f>
        <v>0.4271278312143002</v>
      </c>
      <c r="W26" s="1">
        <f ca="1">('Profiles, Pc, Summer, S1'!W26*(RANDBETWEEN(90,100))/100*(40/100))+('Profiles, Pc, Winter, S1'!W26*(RANDBETWEEN(90,100))/100*(60/100))</f>
        <v>0.41608601284297819</v>
      </c>
      <c r="X26" s="1">
        <f ca="1">('Profiles, Pc, Summer, S1'!X26*(RANDBETWEEN(90,100))/100*(40/100))+('Profiles, Pc, Winter, S1'!X26*(RANDBETWEEN(90,100))/100*(60/100))</f>
        <v>0.39980479988508388</v>
      </c>
      <c r="Y26" s="1">
        <f ca="1">('Profiles, Pc, Summer, S1'!Y26*(RANDBETWEEN(90,100))/100*(40/100))+('Profiles, Pc, Winter, S1'!Y26*(RANDBETWEEN(90,100))/100*(60/100))</f>
        <v>0.42035781456094573</v>
      </c>
    </row>
    <row r="27" spans="1:25" x14ac:dyDescent="0.3">
      <c r="A27">
        <v>26</v>
      </c>
      <c r="B27" s="1">
        <f ca="1">('Profiles, Pc, Summer, S1'!B27*(RANDBETWEEN(90,100))/100*(40/100))+('Profiles, Pc, Winter, S1'!B27*(RANDBETWEEN(90,100))/100*(60/100))</f>
        <v>0.68523482512771983</v>
      </c>
      <c r="C27" s="1">
        <f ca="1">('Profiles, Pc, Summer, S1'!C27*(RANDBETWEEN(90,100))/100*(40/100))+('Profiles, Pc, Winter, S1'!C27*(RANDBETWEEN(90,100))/100*(60/100))</f>
        <v>0.69666211526105282</v>
      </c>
      <c r="D27" s="1">
        <f ca="1">('Profiles, Pc, Summer, S1'!D27*(RANDBETWEEN(90,100))/100*(40/100))+('Profiles, Pc, Winter, S1'!D27*(RANDBETWEEN(90,100))/100*(60/100))</f>
        <v>0.69522464504684467</v>
      </c>
      <c r="E27" s="1">
        <f ca="1">('Profiles, Pc, Summer, S1'!E27*(RANDBETWEEN(90,100))/100*(40/100))+('Profiles, Pc, Winter, S1'!E27*(RANDBETWEEN(90,100))/100*(60/100))</f>
        <v>0.71583354363736462</v>
      </c>
      <c r="F27" s="1">
        <f ca="1">('Profiles, Pc, Summer, S1'!F27*(RANDBETWEEN(90,100))/100*(40/100))+('Profiles, Pc, Winter, S1'!F27*(RANDBETWEEN(90,100))/100*(60/100))</f>
        <v>0.6787448027745635</v>
      </c>
      <c r="G27" s="1">
        <f ca="1">('Profiles, Pc, Summer, S1'!G27*(RANDBETWEEN(90,100))/100*(40/100))+('Profiles, Pc, Winter, S1'!G27*(RANDBETWEEN(90,100))/100*(60/100))</f>
        <v>0.71755208216008493</v>
      </c>
      <c r="H27" s="1">
        <f ca="1">('Profiles, Pc, Summer, S1'!H27*(RANDBETWEEN(90,100))/100*(40/100))+('Profiles, Pc, Winter, S1'!H27*(RANDBETWEEN(90,100))/100*(60/100))</f>
        <v>0.81472478570989915</v>
      </c>
      <c r="I27" s="1">
        <f ca="1">('Profiles, Pc, Summer, S1'!I27*(RANDBETWEEN(90,100))/100*(40/100))+('Profiles, Pc, Winter, S1'!I27*(RANDBETWEEN(90,100))/100*(60/100))</f>
        <v>0.86112911017346228</v>
      </c>
      <c r="J27" s="1">
        <f ca="1">('Profiles, Pc, Summer, S1'!J27*(RANDBETWEEN(90,100))/100*(40/100))+('Profiles, Pc, Winter, S1'!J27*(RANDBETWEEN(90,100))/100*(60/100))</f>
        <v>0.94158667412097707</v>
      </c>
      <c r="K27" s="1">
        <f ca="1">('Profiles, Pc, Summer, S1'!K27*(RANDBETWEEN(90,100))/100*(40/100))+('Profiles, Pc, Winter, S1'!K27*(RANDBETWEEN(90,100))/100*(60/100))</f>
        <v>0.89465426903106959</v>
      </c>
      <c r="L27" s="1">
        <f ca="1">('Profiles, Pc, Summer, S1'!L27*(RANDBETWEEN(90,100))/100*(40/100))+('Profiles, Pc, Winter, S1'!L27*(RANDBETWEEN(90,100))/100*(60/100))</f>
        <v>0.91036902351707794</v>
      </c>
      <c r="M27" s="1">
        <f ca="1">('Profiles, Pc, Summer, S1'!M27*(RANDBETWEEN(90,100))/100*(40/100))+('Profiles, Pc, Winter, S1'!M27*(RANDBETWEEN(90,100))/100*(60/100))</f>
        <v>0.90966228975348717</v>
      </c>
      <c r="N27" s="1">
        <f ca="1">('Profiles, Pc, Summer, S1'!N27*(RANDBETWEEN(90,100))/100*(40/100))+('Profiles, Pc, Winter, S1'!N27*(RANDBETWEEN(90,100))/100*(60/100))</f>
        <v>0.95471643667898809</v>
      </c>
      <c r="O27" s="1">
        <f ca="1">('Profiles, Pc, Summer, S1'!O27*(RANDBETWEEN(90,100))/100*(40/100))+('Profiles, Pc, Winter, S1'!O27*(RANDBETWEEN(90,100))/100*(60/100))</f>
        <v>0.88975421119667253</v>
      </c>
      <c r="P27" s="1">
        <f ca="1">('Profiles, Pc, Summer, S1'!P27*(RANDBETWEEN(90,100))/100*(40/100))+('Profiles, Pc, Winter, S1'!P27*(RANDBETWEEN(90,100))/100*(60/100))</f>
        <v>0.91580249719262452</v>
      </c>
      <c r="Q27" s="1">
        <f ca="1">('Profiles, Pc, Summer, S1'!Q27*(RANDBETWEEN(90,100))/100*(40/100))+('Profiles, Pc, Winter, S1'!Q27*(RANDBETWEEN(90,100))/100*(60/100))</f>
        <v>0.9446443525278323</v>
      </c>
      <c r="R27" s="1">
        <f ca="1">('Profiles, Pc, Summer, S1'!R27*(RANDBETWEEN(90,100))/100*(40/100))+('Profiles, Pc, Winter, S1'!R27*(RANDBETWEEN(90,100))/100*(60/100))</f>
        <v>0.89037755631785676</v>
      </c>
      <c r="S27" s="1">
        <f ca="1">('Profiles, Pc, Summer, S1'!S27*(RANDBETWEEN(90,100))/100*(40/100))+('Profiles, Pc, Winter, S1'!S27*(RANDBETWEEN(90,100))/100*(60/100))</f>
        <v>0.9008661353109475</v>
      </c>
      <c r="T27" s="1">
        <f ca="1">('Profiles, Pc, Summer, S1'!T27*(RANDBETWEEN(90,100))/100*(40/100))+('Profiles, Pc, Winter, S1'!T27*(RANDBETWEEN(90,100))/100*(60/100))</f>
        <v>0.89653427302910582</v>
      </c>
      <c r="U27" s="1">
        <f ca="1">('Profiles, Pc, Summer, S1'!U27*(RANDBETWEEN(90,100))/100*(40/100))+('Profiles, Pc, Winter, S1'!U27*(RANDBETWEEN(90,100))/100*(60/100))</f>
        <v>0.88554016001660218</v>
      </c>
      <c r="V27" s="1">
        <f ca="1">('Profiles, Pc, Summer, S1'!V27*(RANDBETWEEN(90,100))/100*(40/100))+('Profiles, Pc, Winter, S1'!V27*(RANDBETWEEN(90,100))/100*(60/100))</f>
        <v>0.87732429272032963</v>
      </c>
      <c r="W27" s="1">
        <f ca="1">('Profiles, Pc, Summer, S1'!W27*(RANDBETWEEN(90,100))/100*(40/100))+('Profiles, Pc, Winter, S1'!W27*(RANDBETWEEN(90,100))/100*(60/100))</f>
        <v>0.87056641579700844</v>
      </c>
      <c r="X27" s="1">
        <f ca="1">('Profiles, Pc, Summer, S1'!X27*(RANDBETWEEN(90,100))/100*(40/100))+('Profiles, Pc, Winter, S1'!X27*(RANDBETWEEN(90,100))/100*(60/100))</f>
        <v>0.74053556969758239</v>
      </c>
      <c r="Y27" s="1">
        <f ca="1">('Profiles, Pc, Summer, S1'!Y27*(RANDBETWEEN(90,100))/100*(40/100))+('Profiles, Pc, Winter, S1'!Y27*(RANDBETWEEN(90,100))/100*(60/100))</f>
        <v>0.71664942329058223</v>
      </c>
    </row>
    <row r="28" spans="1:25" x14ac:dyDescent="0.3">
      <c r="A28">
        <v>27</v>
      </c>
      <c r="B28" s="1">
        <f ca="1">('Profiles, Pc, Summer, S1'!B28*(RANDBETWEEN(90,100))/100*(40/100))+('Profiles, Pc, Winter, S1'!B28*(RANDBETWEEN(90,100))/100*(60/100))</f>
        <v>0.40526100773839668</v>
      </c>
      <c r="C28" s="1">
        <f ca="1">('Profiles, Pc, Summer, S1'!C28*(RANDBETWEEN(90,100))/100*(40/100))+('Profiles, Pc, Winter, S1'!C28*(RANDBETWEEN(90,100))/100*(60/100))</f>
        <v>0.3945279037528453</v>
      </c>
      <c r="D28" s="1">
        <f ca="1">('Profiles, Pc, Summer, S1'!D28*(RANDBETWEEN(90,100))/100*(40/100))+('Profiles, Pc, Winter, S1'!D28*(RANDBETWEEN(90,100))/100*(60/100))</f>
        <v>0.38146869289377083</v>
      </c>
      <c r="E28" s="1">
        <f ca="1">('Profiles, Pc, Summer, S1'!E28*(RANDBETWEEN(90,100))/100*(40/100))+('Profiles, Pc, Winter, S1'!E28*(RANDBETWEEN(90,100))/100*(60/100))</f>
        <v>0.37819963054920364</v>
      </c>
      <c r="F28" s="1">
        <f ca="1">('Profiles, Pc, Summer, S1'!F28*(RANDBETWEEN(90,100))/100*(40/100))+('Profiles, Pc, Winter, S1'!F28*(RANDBETWEEN(90,100))/100*(60/100))</f>
        <v>0.38046174282971879</v>
      </c>
      <c r="G28" s="1">
        <f ca="1">('Profiles, Pc, Summer, S1'!G28*(RANDBETWEEN(90,100))/100*(40/100))+('Profiles, Pc, Winter, S1'!G28*(RANDBETWEEN(90,100))/100*(60/100))</f>
        <v>0.37122678197244874</v>
      </c>
      <c r="H28" s="1">
        <f ca="1">('Profiles, Pc, Summer, S1'!H28*(RANDBETWEEN(90,100))/100*(40/100))+('Profiles, Pc, Winter, S1'!H28*(RANDBETWEEN(90,100))/100*(60/100))</f>
        <v>0.37716116813000594</v>
      </c>
      <c r="I28" s="1">
        <f ca="1">('Profiles, Pc, Summer, S1'!I28*(RANDBETWEEN(90,100))/100*(40/100))+('Profiles, Pc, Winter, S1'!I28*(RANDBETWEEN(90,100))/100*(60/100))</f>
        <v>0.47292346062269008</v>
      </c>
      <c r="J28" s="1">
        <f ca="1">('Profiles, Pc, Summer, S1'!J28*(RANDBETWEEN(90,100))/100*(40/100))+('Profiles, Pc, Winter, S1'!J28*(RANDBETWEEN(90,100))/100*(60/100))</f>
        <v>0.48988293268260558</v>
      </c>
      <c r="K28" s="1">
        <f ca="1">('Profiles, Pc, Summer, S1'!K28*(RANDBETWEEN(90,100))/100*(40/100))+('Profiles, Pc, Winter, S1'!K28*(RANDBETWEEN(90,100))/100*(60/100))</f>
        <v>0.49977048393623269</v>
      </c>
      <c r="L28" s="1">
        <f ca="1">('Profiles, Pc, Summer, S1'!L28*(RANDBETWEEN(90,100))/100*(40/100))+('Profiles, Pc, Winter, S1'!L28*(RANDBETWEEN(90,100))/100*(60/100))</f>
        <v>0.4896875432962331</v>
      </c>
      <c r="M28" s="1">
        <f ca="1">('Profiles, Pc, Summer, S1'!M28*(RANDBETWEEN(90,100))/100*(40/100))+('Profiles, Pc, Winter, S1'!M28*(RANDBETWEEN(90,100))/100*(60/100))</f>
        <v>0.51374368174995488</v>
      </c>
      <c r="N28" s="1">
        <f ca="1">('Profiles, Pc, Summer, S1'!N28*(RANDBETWEEN(90,100))/100*(40/100))+('Profiles, Pc, Winter, S1'!N28*(RANDBETWEEN(90,100))/100*(60/100))</f>
        <v>0.49397477114363275</v>
      </c>
      <c r="O28" s="1">
        <f ca="1">('Profiles, Pc, Summer, S1'!O28*(RANDBETWEEN(90,100))/100*(40/100))+('Profiles, Pc, Winter, S1'!O28*(RANDBETWEEN(90,100))/100*(60/100))</f>
        <v>0.48825533329452531</v>
      </c>
      <c r="P28" s="1">
        <f ca="1">('Profiles, Pc, Summer, S1'!P28*(RANDBETWEEN(90,100))/100*(40/100))+('Profiles, Pc, Winter, S1'!P28*(RANDBETWEEN(90,100))/100*(60/100))</f>
        <v>0.44642404325883511</v>
      </c>
      <c r="Q28" s="1">
        <f ca="1">('Profiles, Pc, Summer, S1'!Q28*(RANDBETWEEN(90,100))/100*(40/100))+('Profiles, Pc, Winter, S1'!Q28*(RANDBETWEEN(90,100))/100*(60/100))</f>
        <v>0.46051901902537323</v>
      </c>
      <c r="R28" s="1">
        <f ca="1">('Profiles, Pc, Summer, S1'!R28*(RANDBETWEEN(90,100))/100*(40/100))+('Profiles, Pc, Winter, S1'!R28*(RANDBETWEEN(90,100))/100*(60/100))</f>
        <v>0.48553104918535117</v>
      </c>
      <c r="S28" s="1">
        <f ca="1">('Profiles, Pc, Summer, S1'!S28*(RANDBETWEEN(90,100))/100*(40/100))+('Profiles, Pc, Winter, S1'!S28*(RANDBETWEEN(90,100))/100*(60/100))</f>
        <v>0.49112030017314112</v>
      </c>
      <c r="T28" s="1">
        <f ca="1">('Profiles, Pc, Summer, S1'!T28*(RANDBETWEEN(90,100))/100*(40/100))+('Profiles, Pc, Winter, S1'!T28*(RANDBETWEEN(90,100))/100*(60/100))</f>
        <v>0.44928004336689265</v>
      </c>
      <c r="U28" s="1">
        <f ca="1">('Profiles, Pc, Summer, S1'!U28*(RANDBETWEEN(90,100))/100*(40/100))+('Profiles, Pc, Winter, S1'!U28*(RANDBETWEEN(90,100))/100*(60/100))</f>
        <v>0.43992955737119122</v>
      </c>
      <c r="V28" s="1">
        <f ca="1">('Profiles, Pc, Summer, S1'!V28*(RANDBETWEEN(90,100))/100*(40/100))+('Profiles, Pc, Winter, S1'!V28*(RANDBETWEEN(90,100))/100*(60/100))</f>
        <v>0.44754878713725699</v>
      </c>
      <c r="W28" s="1">
        <f ca="1">('Profiles, Pc, Summer, S1'!W28*(RANDBETWEEN(90,100))/100*(40/100))+('Profiles, Pc, Winter, S1'!W28*(RANDBETWEEN(90,100))/100*(60/100))</f>
        <v>0.43834794735771848</v>
      </c>
      <c r="X28" s="1">
        <f ca="1">('Profiles, Pc, Summer, S1'!X28*(RANDBETWEEN(90,100))/100*(40/100))+('Profiles, Pc, Winter, S1'!X28*(RANDBETWEEN(90,100))/100*(60/100))</f>
        <v>0.37232303064936528</v>
      </c>
      <c r="Y28" s="1">
        <f ca="1">('Profiles, Pc, Summer, S1'!Y28*(RANDBETWEEN(90,100))/100*(40/100))+('Profiles, Pc, Winter, S1'!Y28*(RANDBETWEEN(90,100))/100*(60/100))</f>
        <v>0.38936030510929825</v>
      </c>
    </row>
    <row r="29" spans="1:25" x14ac:dyDescent="0.3">
      <c r="A29">
        <v>28</v>
      </c>
      <c r="B29" s="1">
        <f ca="1">('Profiles, Pc, Summer, S1'!B29*(RANDBETWEEN(90,100))/100*(40/100))+('Profiles, Pc, Winter, S1'!B29*(RANDBETWEEN(90,100))/100*(60/100))</f>
        <v>0.11746075502650442</v>
      </c>
      <c r="C29" s="1">
        <f ca="1">('Profiles, Pc, Summer, S1'!C29*(RANDBETWEEN(90,100))/100*(40/100))+('Profiles, Pc, Winter, S1'!C29*(RANDBETWEEN(90,100))/100*(60/100))</f>
        <v>0.11035004203027628</v>
      </c>
      <c r="D29" s="1">
        <f ca="1">('Profiles, Pc, Summer, S1'!D29*(RANDBETWEEN(90,100))/100*(40/100))+('Profiles, Pc, Winter, S1'!D29*(RANDBETWEEN(90,100))/100*(60/100))</f>
        <v>0.10478012300301268</v>
      </c>
      <c r="E29" s="1">
        <f ca="1">('Profiles, Pc, Summer, S1'!E29*(RANDBETWEEN(90,100))/100*(40/100))+('Profiles, Pc, Winter, S1'!E29*(RANDBETWEEN(90,100))/100*(60/100))</f>
        <v>0.10471465243091618</v>
      </c>
      <c r="F29" s="1">
        <f ca="1">('Profiles, Pc, Summer, S1'!F29*(RANDBETWEEN(90,100))/100*(40/100))+('Profiles, Pc, Winter, S1'!F29*(RANDBETWEEN(90,100))/100*(60/100))</f>
        <v>9.6701278531885412E-2</v>
      </c>
      <c r="G29" s="1">
        <f ca="1">('Profiles, Pc, Summer, S1'!G29*(RANDBETWEEN(90,100))/100*(40/100))+('Profiles, Pc, Winter, S1'!G29*(RANDBETWEEN(90,100))/100*(60/100))</f>
        <v>0.10437384379318347</v>
      </c>
      <c r="H29" s="1">
        <f ca="1">('Profiles, Pc, Summer, S1'!H29*(RANDBETWEEN(90,100))/100*(40/100))+('Profiles, Pc, Winter, S1'!H29*(RANDBETWEEN(90,100))/100*(60/100))</f>
        <v>0.1209757132656404</v>
      </c>
      <c r="I29" s="1">
        <f ca="1">('Profiles, Pc, Summer, S1'!I29*(RANDBETWEEN(90,100))/100*(40/100))+('Profiles, Pc, Winter, S1'!I29*(RANDBETWEEN(90,100))/100*(60/100))</f>
        <v>0.15090141009360469</v>
      </c>
      <c r="J29" s="1">
        <f ca="1">('Profiles, Pc, Summer, S1'!J29*(RANDBETWEEN(90,100))/100*(40/100))+('Profiles, Pc, Winter, S1'!J29*(RANDBETWEEN(90,100))/100*(60/100))</f>
        <v>0.15786103913981753</v>
      </c>
      <c r="K29" s="1">
        <f ca="1">('Profiles, Pc, Summer, S1'!K29*(RANDBETWEEN(90,100))/100*(40/100))+('Profiles, Pc, Winter, S1'!K29*(RANDBETWEEN(90,100))/100*(60/100))</f>
        <v>0.17636030150143051</v>
      </c>
      <c r="L29" s="1">
        <f ca="1">('Profiles, Pc, Summer, S1'!L29*(RANDBETWEEN(90,100))/100*(40/100))+('Profiles, Pc, Winter, S1'!L29*(RANDBETWEEN(90,100))/100*(60/100))</f>
        <v>0.16686533714546933</v>
      </c>
      <c r="M29" s="1">
        <f ca="1">('Profiles, Pc, Summer, S1'!M29*(RANDBETWEEN(90,100))/100*(40/100))+('Profiles, Pc, Winter, S1'!M29*(RANDBETWEEN(90,100))/100*(60/100))</f>
        <v>0.16264022686627655</v>
      </c>
      <c r="N29" s="1">
        <f ca="1">('Profiles, Pc, Summer, S1'!N29*(RANDBETWEEN(90,100))/100*(40/100))+('Profiles, Pc, Winter, S1'!N29*(RANDBETWEEN(90,100))/100*(60/100))</f>
        <v>0.1644064964258771</v>
      </c>
      <c r="O29" s="1">
        <f ca="1">('Profiles, Pc, Summer, S1'!O29*(RANDBETWEEN(90,100))/100*(40/100))+('Profiles, Pc, Winter, S1'!O29*(RANDBETWEEN(90,100))/100*(60/100))</f>
        <v>0.15169958196232325</v>
      </c>
      <c r="P29" s="1">
        <f ca="1">('Profiles, Pc, Summer, S1'!P29*(RANDBETWEEN(90,100))/100*(40/100))+('Profiles, Pc, Winter, S1'!P29*(RANDBETWEEN(90,100))/100*(60/100))</f>
        <v>0.13740042739452063</v>
      </c>
      <c r="Q29" s="1">
        <f ca="1">('Profiles, Pc, Summer, S1'!Q29*(RANDBETWEEN(90,100))/100*(40/100))+('Profiles, Pc, Winter, S1'!Q29*(RANDBETWEEN(90,100))/100*(60/100))</f>
        <v>0.13835427638284367</v>
      </c>
      <c r="R29" s="1">
        <f ca="1">('Profiles, Pc, Summer, S1'!R29*(RANDBETWEEN(90,100))/100*(40/100))+('Profiles, Pc, Winter, S1'!R29*(RANDBETWEEN(90,100))/100*(60/100))</f>
        <v>0.14985754972510901</v>
      </c>
      <c r="S29" s="1">
        <f ca="1">('Profiles, Pc, Summer, S1'!S29*(RANDBETWEEN(90,100))/100*(40/100))+('Profiles, Pc, Winter, S1'!S29*(RANDBETWEEN(90,100))/100*(60/100))</f>
        <v>0.1755560495039222</v>
      </c>
      <c r="T29" s="1">
        <f ca="1">('Profiles, Pc, Summer, S1'!T29*(RANDBETWEEN(90,100))/100*(40/100))+('Profiles, Pc, Winter, S1'!T29*(RANDBETWEEN(90,100))/100*(60/100))</f>
        <v>0.17807709114757886</v>
      </c>
      <c r="U29" s="1">
        <f ca="1">('Profiles, Pc, Summer, S1'!U29*(RANDBETWEEN(90,100))/100*(40/100))+('Profiles, Pc, Winter, S1'!U29*(RANDBETWEEN(90,100))/100*(60/100))</f>
        <v>0.16819916085040415</v>
      </c>
      <c r="V29" s="1">
        <f ca="1">('Profiles, Pc, Summer, S1'!V29*(RANDBETWEEN(90,100))/100*(40/100))+('Profiles, Pc, Winter, S1'!V29*(RANDBETWEEN(90,100))/100*(60/100))</f>
        <v>0.16914823252311767</v>
      </c>
      <c r="W29" s="1">
        <f ca="1">('Profiles, Pc, Summer, S1'!W29*(RANDBETWEEN(90,100))/100*(40/100))+('Profiles, Pc, Winter, S1'!W29*(RANDBETWEEN(90,100))/100*(60/100))</f>
        <v>0.15022376459284403</v>
      </c>
      <c r="X29" s="1">
        <f ca="1">('Profiles, Pc, Summer, S1'!X29*(RANDBETWEEN(90,100))/100*(40/100))+('Profiles, Pc, Winter, S1'!X29*(RANDBETWEEN(90,100))/100*(60/100))</f>
        <v>0.13746432812544301</v>
      </c>
      <c r="Y29" s="1">
        <f ca="1">('Profiles, Pc, Summer, S1'!Y29*(RANDBETWEEN(90,100))/100*(40/100))+('Profiles, Pc, Winter, S1'!Y29*(RANDBETWEEN(90,100))/100*(60/100))</f>
        <v>0.121845366890713</v>
      </c>
    </row>
    <row r="30" spans="1:25" x14ac:dyDescent="0.3">
      <c r="A30">
        <v>29</v>
      </c>
      <c r="B30" s="1">
        <f ca="1">('Profiles, Pc, Summer, S1'!B30*(RANDBETWEEN(90,100))/100*(40/100))+('Profiles, Pc, Winter, S1'!B30*(RANDBETWEEN(90,100))/100*(60/100))</f>
        <v>0.25993379806385836</v>
      </c>
      <c r="C30" s="1">
        <f ca="1">('Profiles, Pc, Summer, S1'!C30*(RANDBETWEEN(90,100))/100*(40/100))+('Profiles, Pc, Winter, S1'!C30*(RANDBETWEEN(90,100))/100*(60/100))</f>
        <v>0.25142367159844248</v>
      </c>
      <c r="D30" s="1">
        <f ca="1">('Profiles, Pc, Summer, S1'!D30*(RANDBETWEEN(90,100))/100*(40/100))+('Profiles, Pc, Winter, S1'!D30*(RANDBETWEEN(90,100))/100*(60/100))</f>
        <v>0.22617285113609828</v>
      </c>
      <c r="E30" s="1">
        <f ca="1">('Profiles, Pc, Summer, S1'!E30*(RANDBETWEEN(90,100))/100*(40/100))+('Profiles, Pc, Winter, S1'!E30*(RANDBETWEEN(90,100))/100*(60/100))</f>
        <v>0.23612274612378231</v>
      </c>
      <c r="F30" s="1">
        <f ca="1">('Profiles, Pc, Summer, S1'!F30*(RANDBETWEEN(90,100))/100*(40/100))+('Profiles, Pc, Winter, S1'!F30*(RANDBETWEEN(90,100))/100*(60/100))</f>
        <v>0.23906898863625892</v>
      </c>
      <c r="G30" s="1">
        <f ca="1">('Profiles, Pc, Summer, S1'!G30*(RANDBETWEEN(90,100))/100*(40/100))+('Profiles, Pc, Winter, S1'!G30*(RANDBETWEEN(90,100))/100*(60/100))</f>
        <v>0.26396131081654906</v>
      </c>
      <c r="H30" s="1">
        <f ca="1">('Profiles, Pc, Summer, S1'!H30*(RANDBETWEEN(90,100))/100*(40/100))+('Profiles, Pc, Winter, S1'!H30*(RANDBETWEEN(90,100))/100*(60/100))</f>
        <v>0.40802593102234125</v>
      </c>
      <c r="I30" s="1">
        <f ca="1">('Profiles, Pc, Summer, S1'!I30*(RANDBETWEEN(90,100))/100*(40/100))+('Profiles, Pc, Winter, S1'!I30*(RANDBETWEEN(90,100))/100*(60/100))</f>
        <v>0.47329188977222736</v>
      </c>
      <c r="J30" s="1">
        <f ca="1">('Profiles, Pc, Summer, S1'!J30*(RANDBETWEEN(90,100))/100*(40/100))+('Profiles, Pc, Winter, S1'!J30*(RANDBETWEEN(90,100))/100*(60/100))</f>
        <v>0.50925605713029765</v>
      </c>
      <c r="K30" s="1">
        <f ca="1">('Profiles, Pc, Summer, S1'!K30*(RANDBETWEEN(90,100))/100*(40/100))+('Profiles, Pc, Winter, S1'!K30*(RANDBETWEEN(90,100))/100*(60/100))</f>
        <v>0.47956088904717642</v>
      </c>
      <c r="L30" s="1">
        <f ca="1">('Profiles, Pc, Summer, S1'!L30*(RANDBETWEEN(90,100))/100*(40/100))+('Profiles, Pc, Winter, S1'!L30*(RANDBETWEEN(90,100))/100*(60/100))</f>
        <v>0.46463047577619038</v>
      </c>
      <c r="M30" s="1">
        <f ca="1">('Profiles, Pc, Summer, S1'!M30*(RANDBETWEEN(90,100))/100*(40/100))+('Profiles, Pc, Winter, S1'!M30*(RANDBETWEEN(90,100))/100*(60/100))</f>
        <v>0.51826568819288887</v>
      </c>
      <c r="N30" s="1">
        <f ca="1">('Profiles, Pc, Summer, S1'!N30*(RANDBETWEEN(90,100))/100*(40/100))+('Profiles, Pc, Winter, S1'!N30*(RANDBETWEEN(90,100))/100*(60/100))</f>
        <v>0.51548963696271155</v>
      </c>
      <c r="O30" s="1">
        <f ca="1">('Profiles, Pc, Summer, S1'!O30*(RANDBETWEEN(90,100))/100*(40/100))+('Profiles, Pc, Winter, S1'!O30*(RANDBETWEEN(90,100))/100*(60/100))</f>
        <v>0.46122317002980473</v>
      </c>
      <c r="P30" s="1">
        <f ca="1">('Profiles, Pc, Summer, S1'!P30*(RANDBETWEEN(90,100))/100*(40/100))+('Profiles, Pc, Winter, S1'!P30*(RANDBETWEEN(90,100))/100*(60/100))</f>
        <v>0.39906009029001338</v>
      </c>
      <c r="Q30" s="1">
        <f ca="1">('Profiles, Pc, Summer, S1'!Q30*(RANDBETWEEN(90,100))/100*(40/100))+('Profiles, Pc, Winter, S1'!Q30*(RANDBETWEEN(90,100))/100*(60/100))</f>
        <v>0.40219790074160311</v>
      </c>
      <c r="R30" s="1">
        <f ca="1">('Profiles, Pc, Summer, S1'!R30*(RANDBETWEEN(90,100))/100*(40/100))+('Profiles, Pc, Winter, S1'!R30*(RANDBETWEEN(90,100))/100*(60/100))</f>
        <v>0.4254777974971552</v>
      </c>
      <c r="S30" s="1">
        <f ca="1">('Profiles, Pc, Summer, S1'!S30*(RANDBETWEEN(90,100))/100*(40/100))+('Profiles, Pc, Winter, S1'!S30*(RANDBETWEEN(90,100))/100*(60/100))</f>
        <v>0.41956349301269735</v>
      </c>
      <c r="T30" s="1">
        <f ca="1">('Profiles, Pc, Summer, S1'!T30*(RANDBETWEEN(90,100))/100*(40/100))+('Profiles, Pc, Winter, S1'!T30*(RANDBETWEEN(90,100))/100*(60/100))</f>
        <v>0.39027813802799727</v>
      </c>
      <c r="U30" s="1">
        <f ca="1">('Profiles, Pc, Summer, S1'!U30*(RANDBETWEEN(90,100))/100*(40/100))+('Profiles, Pc, Winter, S1'!U30*(RANDBETWEEN(90,100))/100*(60/100))</f>
        <v>0.41338827147580937</v>
      </c>
      <c r="V30" s="1">
        <f ca="1">('Profiles, Pc, Summer, S1'!V30*(RANDBETWEEN(90,100))/100*(40/100))+('Profiles, Pc, Winter, S1'!V30*(RANDBETWEEN(90,100))/100*(60/100))</f>
        <v>0.42560103460093451</v>
      </c>
      <c r="W30" s="1">
        <f ca="1">('Profiles, Pc, Summer, S1'!W30*(RANDBETWEEN(90,100))/100*(40/100))+('Profiles, Pc, Winter, S1'!W30*(RANDBETWEEN(90,100))/100*(60/100))</f>
        <v>0.40397443846600722</v>
      </c>
      <c r="X30" s="1">
        <f ca="1">('Profiles, Pc, Summer, S1'!X30*(RANDBETWEEN(90,100))/100*(40/100))+('Profiles, Pc, Winter, S1'!X30*(RANDBETWEEN(90,100))/100*(60/100))</f>
        <v>0.35017582780402656</v>
      </c>
      <c r="Y30" s="1">
        <f ca="1">('Profiles, Pc, Summer, S1'!Y30*(RANDBETWEEN(90,100))/100*(40/100))+('Profiles, Pc, Winter, S1'!Y30*(RANDBETWEEN(90,100))/100*(60/100))</f>
        <v>0.28021665096036669</v>
      </c>
    </row>
    <row r="31" spans="1:25" x14ac:dyDescent="0.3">
      <c r="A31">
        <v>30</v>
      </c>
      <c r="B31" s="1">
        <f ca="1">('Profiles, Pc, Summer, S1'!B31*(RANDBETWEEN(90,100))/100*(40/100))+('Profiles, Pc, Winter, S1'!B31*(RANDBETWEEN(90,100))/100*(60/100))</f>
        <v>2.6138475548022091E-2</v>
      </c>
      <c r="C31" s="1">
        <f ca="1">('Profiles, Pc, Summer, S1'!C31*(RANDBETWEEN(90,100))/100*(40/100))+('Profiles, Pc, Winter, S1'!C31*(RANDBETWEEN(90,100))/100*(60/100))</f>
        <v>1.9093169321490973E-2</v>
      </c>
      <c r="D31" s="1">
        <f ca="1">('Profiles, Pc, Summer, S1'!D31*(RANDBETWEEN(90,100))/100*(40/100))+('Profiles, Pc, Winter, S1'!D31*(RANDBETWEEN(90,100))/100*(60/100))</f>
        <v>1.6244924013068963E-2</v>
      </c>
      <c r="E31" s="1">
        <f ca="1">('Profiles, Pc, Summer, S1'!E31*(RANDBETWEEN(90,100))/100*(40/100))+('Profiles, Pc, Winter, S1'!E31*(RANDBETWEEN(90,100))/100*(60/100))</f>
        <v>1.5680440102902531E-2</v>
      </c>
      <c r="F31" s="1">
        <f ca="1">('Profiles, Pc, Summer, S1'!F31*(RANDBETWEEN(90,100))/100*(40/100))+('Profiles, Pc, Winter, S1'!F31*(RANDBETWEEN(90,100))/100*(60/100))</f>
        <v>1.5222520159410212E-2</v>
      </c>
      <c r="G31" s="1">
        <f ca="1">('Profiles, Pc, Summer, S1'!G31*(RANDBETWEEN(90,100))/100*(40/100))+('Profiles, Pc, Winter, S1'!G31*(RANDBETWEEN(90,100))/100*(60/100))</f>
        <v>2.3873928975847572E-2</v>
      </c>
      <c r="H31" s="1">
        <f ca="1">('Profiles, Pc, Summer, S1'!H31*(RANDBETWEEN(90,100))/100*(40/100))+('Profiles, Pc, Winter, S1'!H31*(RANDBETWEEN(90,100))/100*(60/100))</f>
        <v>5.2416804593596412E-2</v>
      </c>
      <c r="I31" s="1">
        <f ca="1">('Profiles, Pc, Summer, S1'!I31*(RANDBETWEEN(90,100))/100*(40/100))+('Profiles, Pc, Winter, S1'!I31*(RANDBETWEEN(90,100))/100*(60/100))</f>
        <v>6.8509850704064915E-2</v>
      </c>
      <c r="J31" s="1">
        <f ca="1">('Profiles, Pc, Summer, S1'!J31*(RANDBETWEEN(90,100))/100*(40/100))+('Profiles, Pc, Winter, S1'!J31*(RANDBETWEEN(90,100))/100*(60/100))</f>
        <v>8.0134365370238922E-2</v>
      </c>
      <c r="K31" s="1">
        <f ca="1">('Profiles, Pc, Summer, S1'!K31*(RANDBETWEEN(90,100))/100*(40/100))+('Profiles, Pc, Winter, S1'!K31*(RANDBETWEEN(90,100))/100*(60/100))</f>
        <v>7.6523484302964823E-2</v>
      </c>
      <c r="L31" s="1">
        <f ca="1">('Profiles, Pc, Summer, S1'!L31*(RANDBETWEEN(90,100))/100*(40/100))+('Profiles, Pc, Winter, S1'!L31*(RANDBETWEEN(90,100))/100*(60/100))</f>
        <v>8.0072023177388957E-2</v>
      </c>
      <c r="M31" s="1">
        <f ca="1">('Profiles, Pc, Summer, S1'!M31*(RANDBETWEEN(90,100))/100*(40/100))+('Profiles, Pc, Winter, S1'!M31*(RANDBETWEEN(90,100))/100*(60/100))</f>
        <v>7.322394436506903E-2</v>
      </c>
      <c r="N31" s="1">
        <f ca="1">('Profiles, Pc, Summer, S1'!N31*(RANDBETWEEN(90,100))/100*(40/100))+('Profiles, Pc, Winter, S1'!N31*(RANDBETWEEN(90,100))/100*(60/100))</f>
        <v>7.5425705732693415E-2</v>
      </c>
      <c r="O31" s="1">
        <f ca="1">('Profiles, Pc, Summer, S1'!O31*(RANDBETWEEN(90,100))/100*(40/100))+('Profiles, Pc, Winter, S1'!O31*(RANDBETWEEN(90,100))/100*(60/100))</f>
        <v>6.9055357508788981E-2</v>
      </c>
      <c r="P31" s="1">
        <f ca="1">('Profiles, Pc, Summer, S1'!P31*(RANDBETWEEN(90,100))/100*(40/100))+('Profiles, Pc, Winter, S1'!P31*(RANDBETWEEN(90,100))/100*(60/100))</f>
        <v>6.8366370304741159E-2</v>
      </c>
      <c r="Q31" s="1">
        <f ca="1">('Profiles, Pc, Summer, S1'!Q31*(RANDBETWEEN(90,100))/100*(40/100))+('Profiles, Pc, Winter, S1'!Q31*(RANDBETWEEN(90,100))/100*(60/100))</f>
        <v>6.5003231728498173E-2</v>
      </c>
      <c r="R31" s="1">
        <f ca="1">('Profiles, Pc, Summer, S1'!R31*(RANDBETWEEN(90,100))/100*(40/100))+('Profiles, Pc, Winter, S1'!R31*(RANDBETWEEN(90,100))/100*(60/100))</f>
        <v>7.2353688750027484E-2</v>
      </c>
      <c r="S31" s="1">
        <f ca="1">('Profiles, Pc, Summer, S1'!S31*(RANDBETWEEN(90,100))/100*(40/100))+('Profiles, Pc, Winter, S1'!S31*(RANDBETWEEN(90,100))/100*(60/100))</f>
        <v>9.8112218812702268E-2</v>
      </c>
      <c r="T31" s="1">
        <f ca="1">('Profiles, Pc, Summer, S1'!T31*(RANDBETWEEN(90,100))/100*(40/100))+('Profiles, Pc, Winter, S1'!T31*(RANDBETWEEN(90,100))/100*(60/100))</f>
        <v>9.264101362685731E-2</v>
      </c>
      <c r="U31" s="1">
        <f ca="1">('Profiles, Pc, Summer, S1'!U31*(RANDBETWEEN(90,100))/100*(40/100))+('Profiles, Pc, Winter, S1'!U31*(RANDBETWEEN(90,100))/100*(60/100))</f>
        <v>8.6423352473436799E-2</v>
      </c>
      <c r="V31" s="1">
        <f ca="1">('Profiles, Pc, Summer, S1'!V31*(RANDBETWEEN(90,100))/100*(40/100))+('Profiles, Pc, Winter, S1'!V31*(RANDBETWEEN(90,100))/100*(60/100))</f>
        <v>9.0018988972998343E-2</v>
      </c>
      <c r="W31" s="1">
        <f ca="1">('Profiles, Pc, Summer, S1'!W31*(RANDBETWEEN(90,100))/100*(40/100))+('Profiles, Pc, Winter, S1'!W31*(RANDBETWEEN(90,100))/100*(60/100))</f>
        <v>8.1426227254538408E-2</v>
      </c>
      <c r="X31" s="1">
        <f ca="1">('Profiles, Pc, Summer, S1'!X31*(RANDBETWEEN(90,100))/100*(40/100))+('Profiles, Pc, Winter, S1'!X31*(RANDBETWEEN(90,100))/100*(60/100))</f>
        <v>5.9534639143485932E-2</v>
      </c>
      <c r="Y31" s="1">
        <f ca="1">('Profiles, Pc, Summer, S1'!Y31*(RANDBETWEEN(90,100))/100*(40/100))+('Profiles, Pc, Winter, S1'!Y31*(RANDBETWEEN(90,100))/100*(60/100))</f>
        <v>4.5201212077493252E-2</v>
      </c>
    </row>
    <row r="32" spans="1:25" x14ac:dyDescent="0.3">
      <c r="A32">
        <v>31</v>
      </c>
      <c r="B32" s="1">
        <f ca="1">('Profiles, Pc, Summer, S1'!B32*(RANDBETWEEN(90,100))/100*(40/100))+('Profiles, Pc, Winter, S1'!B32*(RANDBETWEEN(90,100))/100*(60/100))</f>
        <v>0.25827310468032855</v>
      </c>
      <c r="C32" s="1">
        <f ca="1">('Profiles, Pc, Summer, S1'!C32*(RANDBETWEEN(90,100))/100*(40/100))+('Profiles, Pc, Winter, S1'!C32*(RANDBETWEEN(90,100))/100*(60/100))</f>
        <v>0.22394184162577982</v>
      </c>
      <c r="D32" s="1">
        <f ca="1">('Profiles, Pc, Summer, S1'!D32*(RANDBETWEEN(90,100))/100*(40/100))+('Profiles, Pc, Winter, S1'!D32*(RANDBETWEEN(90,100))/100*(60/100))</f>
        <v>0.20699092347056158</v>
      </c>
      <c r="E32" s="1">
        <f ca="1">('Profiles, Pc, Summer, S1'!E32*(RANDBETWEEN(90,100))/100*(40/100))+('Profiles, Pc, Winter, S1'!E32*(RANDBETWEEN(90,100))/100*(60/100))</f>
        <v>0.20845598188502623</v>
      </c>
      <c r="F32" s="1">
        <f ca="1">('Profiles, Pc, Summer, S1'!F32*(RANDBETWEEN(90,100))/100*(40/100))+('Profiles, Pc, Winter, S1'!F32*(RANDBETWEEN(90,100))/100*(60/100))</f>
        <v>0.22133009693158348</v>
      </c>
      <c r="G32" s="1">
        <f ca="1">('Profiles, Pc, Summer, S1'!G32*(RANDBETWEEN(90,100))/100*(40/100))+('Profiles, Pc, Winter, S1'!G32*(RANDBETWEEN(90,100))/100*(60/100))</f>
        <v>0.23337193554350832</v>
      </c>
      <c r="H32" s="1">
        <f ca="1">('Profiles, Pc, Summer, S1'!H32*(RANDBETWEEN(90,100))/100*(40/100))+('Profiles, Pc, Winter, S1'!H32*(RANDBETWEEN(90,100))/100*(60/100))</f>
        <v>0.2741340920593256</v>
      </c>
      <c r="I32" s="1">
        <f ca="1">('Profiles, Pc, Summer, S1'!I32*(RANDBETWEEN(90,100))/100*(40/100))+('Profiles, Pc, Winter, S1'!I32*(RANDBETWEEN(90,100))/100*(60/100))</f>
        <v>0.31584389376236771</v>
      </c>
      <c r="J32" s="1">
        <f ca="1">('Profiles, Pc, Summer, S1'!J32*(RANDBETWEEN(90,100))/100*(40/100))+('Profiles, Pc, Winter, S1'!J32*(RANDBETWEEN(90,100))/100*(60/100))</f>
        <v>0.34346792583177382</v>
      </c>
      <c r="K32" s="1">
        <f ca="1">('Profiles, Pc, Summer, S1'!K32*(RANDBETWEEN(90,100))/100*(40/100))+('Profiles, Pc, Winter, S1'!K32*(RANDBETWEEN(90,100))/100*(60/100))</f>
        <v>0.35316896815433152</v>
      </c>
      <c r="L32" s="1">
        <f ca="1">('Profiles, Pc, Summer, S1'!L32*(RANDBETWEEN(90,100))/100*(40/100))+('Profiles, Pc, Winter, S1'!L32*(RANDBETWEEN(90,100))/100*(60/100))</f>
        <v>0.35513511155241412</v>
      </c>
      <c r="M32" s="1">
        <f ca="1">('Profiles, Pc, Summer, S1'!M32*(RANDBETWEEN(90,100))/100*(40/100))+('Profiles, Pc, Winter, S1'!M32*(RANDBETWEEN(90,100))/100*(60/100))</f>
        <v>0.38368977861852227</v>
      </c>
      <c r="N32" s="1">
        <f ca="1">('Profiles, Pc, Summer, S1'!N32*(RANDBETWEEN(90,100))/100*(40/100))+('Profiles, Pc, Winter, S1'!N32*(RANDBETWEEN(90,100))/100*(60/100))</f>
        <v>0.38916619901666966</v>
      </c>
      <c r="O32" s="1">
        <f ca="1">('Profiles, Pc, Summer, S1'!O32*(RANDBETWEEN(90,100))/100*(40/100))+('Profiles, Pc, Winter, S1'!O32*(RANDBETWEEN(90,100))/100*(60/100))</f>
        <v>0.35113263489852886</v>
      </c>
      <c r="P32" s="1">
        <f ca="1">('Profiles, Pc, Summer, S1'!P32*(RANDBETWEEN(90,100))/100*(40/100))+('Profiles, Pc, Winter, S1'!P32*(RANDBETWEEN(90,100))/100*(60/100))</f>
        <v>0.35258375396936026</v>
      </c>
      <c r="Q32" s="1">
        <f ca="1">('Profiles, Pc, Summer, S1'!Q32*(RANDBETWEEN(90,100))/100*(40/100))+('Profiles, Pc, Winter, S1'!Q32*(RANDBETWEEN(90,100))/100*(60/100))</f>
        <v>0.34025733658947888</v>
      </c>
      <c r="R32" s="1">
        <f ca="1">('Profiles, Pc, Summer, S1'!R32*(RANDBETWEEN(90,100))/100*(40/100))+('Profiles, Pc, Winter, S1'!R32*(RANDBETWEEN(90,100))/100*(60/100))</f>
        <v>0.35006775237643062</v>
      </c>
      <c r="S32" s="1">
        <f ca="1">('Profiles, Pc, Summer, S1'!S32*(RANDBETWEEN(90,100))/100*(40/100))+('Profiles, Pc, Winter, S1'!S32*(RANDBETWEEN(90,100))/100*(60/100))</f>
        <v>0.403614322472649</v>
      </c>
      <c r="T32" s="1">
        <f ca="1">('Profiles, Pc, Summer, S1'!T32*(RANDBETWEEN(90,100))/100*(40/100))+('Profiles, Pc, Winter, S1'!T32*(RANDBETWEEN(90,100))/100*(60/100))</f>
        <v>0.40395437982196658</v>
      </c>
      <c r="U32" s="1">
        <f ca="1">('Profiles, Pc, Summer, S1'!U32*(RANDBETWEEN(90,100))/100*(40/100))+('Profiles, Pc, Winter, S1'!U32*(RANDBETWEEN(90,100))/100*(60/100))</f>
        <v>0.38009888537501879</v>
      </c>
      <c r="V32" s="1">
        <f ca="1">('Profiles, Pc, Summer, S1'!V32*(RANDBETWEEN(90,100))/100*(40/100))+('Profiles, Pc, Winter, S1'!V32*(RANDBETWEEN(90,100))/100*(60/100))</f>
        <v>0.39871191716931975</v>
      </c>
      <c r="W32" s="1">
        <f ca="1">('Profiles, Pc, Summer, S1'!W32*(RANDBETWEEN(90,100))/100*(40/100))+('Profiles, Pc, Winter, S1'!W32*(RANDBETWEEN(90,100))/100*(60/100))</f>
        <v>0.37551290431641904</v>
      </c>
      <c r="X32" s="1">
        <f ca="1">('Profiles, Pc, Summer, S1'!X32*(RANDBETWEEN(90,100))/100*(40/100))+('Profiles, Pc, Winter, S1'!X32*(RANDBETWEEN(90,100))/100*(60/100))</f>
        <v>0.35056856532166281</v>
      </c>
      <c r="Y32" s="1">
        <f ca="1">('Profiles, Pc, Summer, S1'!Y32*(RANDBETWEEN(90,100))/100*(40/100))+('Profiles, Pc, Winter, S1'!Y32*(RANDBETWEEN(90,100))/100*(60/100))</f>
        <v>0.31299016352834957</v>
      </c>
    </row>
    <row r="33" spans="1:25" x14ac:dyDescent="0.3">
      <c r="A33">
        <v>32</v>
      </c>
      <c r="B33" s="1">
        <f ca="1">('Profiles, Pc, Summer, S1'!B33*(RANDBETWEEN(90,100))/100*(40/100))+('Profiles, Pc, Winter, S1'!B33*(RANDBETWEEN(90,100))/100*(60/100))</f>
        <v>0.42545236334716297</v>
      </c>
      <c r="C33" s="1">
        <f ca="1">('Profiles, Pc, Summer, S1'!C33*(RANDBETWEEN(90,100))/100*(40/100))+('Profiles, Pc, Winter, S1'!C33*(RANDBETWEEN(90,100))/100*(60/100))</f>
        <v>0.39800310116737631</v>
      </c>
      <c r="D33" s="1">
        <f ca="1">('Profiles, Pc, Summer, S1'!D33*(RANDBETWEEN(90,100))/100*(40/100))+('Profiles, Pc, Winter, S1'!D33*(RANDBETWEEN(90,100))/100*(60/100))</f>
        <v>0.38066936186114481</v>
      </c>
      <c r="E33" s="1">
        <f ca="1">('Profiles, Pc, Summer, S1'!E33*(RANDBETWEEN(90,100))/100*(40/100))+('Profiles, Pc, Winter, S1'!E33*(RANDBETWEEN(90,100))/100*(60/100))</f>
        <v>0.39336156510021625</v>
      </c>
      <c r="F33" s="1">
        <f ca="1">('Profiles, Pc, Summer, S1'!F33*(RANDBETWEEN(90,100))/100*(40/100))+('Profiles, Pc, Winter, S1'!F33*(RANDBETWEEN(90,100))/100*(60/100))</f>
        <v>0.40168895725655585</v>
      </c>
      <c r="G33" s="1">
        <f ca="1">('Profiles, Pc, Summer, S1'!G33*(RANDBETWEEN(90,100))/100*(40/100))+('Profiles, Pc, Winter, S1'!G33*(RANDBETWEEN(90,100))/100*(60/100))</f>
        <v>0.40367399996107795</v>
      </c>
      <c r="H33" s="1">
        <f ca="1">('Profiles, Pc, Summer, S1'!H33*(RANDBETWEEN(90,100))/100*(40/100))+('Profiles, Pc, Winter, S1'!H33*(RANDBETWEEN(90,100))/100*(60/100))</f>
        <v>0.45517308338559448</v>
      </c>
      <c r="I33" s="1">
        <f ca="1">('Profiles, Pc, Summer, S1'!I33*(RANDBETWEEN(90,100))/100*(40/100))+('Profiles, Pc, Winter, S1'!I33*(RANDBETWEEN(90,100))/100*(60/100))</f>
        <v>0.57961768772070565</v>
      </c>
      <c r="J33" s="1">
        <f ca="1">('Profiles, Pc, Summer, S1'!J33*(RANDBETWEEN(90,100))/100*(40/100))+('Profiles, Pc, Winter, S1'!J33*(RANDBETWEEN(90,100))/100*(60/100))</f>
        <v>0.57702465130488756</v>
      </c>
      <c r="K33" s="1">
        <f ca="1">('Profiles, Pc, Summer, S1'!K33*(RANDBETWEEN(90,100))/100*(40/100))+('Profiles, Pc, Winter, S1'!K33*(RANDBETWEEN(90,100))/100*(60/100))</f>
        <v>0.63128822934549245</v>
      </c>
      <c r="L33" s="1">
        <f ca="1">('Profiles, Pc, Summer, S1'!L33*(RANDBETWEEN(90,100))/100*(40/100))+('Profiles, Pc, Winter, S1'!L33*(RANDBETWEEN(90,100))/100*(60/100))</f>
        <v>0.61905865575931318</v>
      </c>
      <c r="M33" s="1">
        <f ca="1">('Profiles, Pc, Summer, S1'!M33*(RANDBETWEEN(90,100))/100*(40/100))+('Profiles, Pc, Winter, S1'!M33*(RANDBETWEEN(90,100))/100*(60/100))</f>
        <v>0.60539837872358293</v>
      </c>
      <c r="N33" s="1">
        <f ca="1">('Profiles, Pc, Summer, S1'!N33*(RANDBETWEEN(90,100))/100*(40/100))+('Profiles, Pc, Winter, S1'!N33*(RANDBETWEEN(90,100))/100*(60/100))</f>
        <v>0.59220705635033855</v>
      </c>
      <c r="O33" s="1">
        <f ca="1">('Profiles, Pc, Summer, S1'!O33*(RANDBETWEEN(90,100))/100*(40/100))+('Profiles, Pc, Winter, S1'!O33*(RANDBETWEEN(90,100))/100*(60/100))</f>
        <v>0.60759316462383628</v>
      </c>
      <c r="P33" s="1">
        <f ca="1">('Profiles, Pc, Summer, S1'!P33*(RANDBETWEEN(90,100))/100*(40/100))+('Profiles, Pc, Winter, S1'!P33*(RANDBETWEEN(90,100))/100*(60/100))</f>
        <v>0.55715258677425106</v>
      </c>
      <c r="Q33" s="1">
        <f ca="1">('Profiles, Pc, Summer, S1'!Q33*(RANDBETWEEN(90,100))/100*(40/100))+('Profiles, Pc, Winter, S1'!Q33*(RANDBETWEEN(90,100))/100*(60/100))</f>
        <v>0.57754526846797394</v>
      </c>
      <c r="R33" s="1">
        <f ca="1">('Profiles, Pc, Summer, S1'!R33*(RANDBETWEEN(90,100))/100*(40/100))+('Profiles, Pc, Winter, S1'!R33*(RANDBETWEEN(90,100))/100*(60/100))</f>
        <v>0.56731450939431416</v>
      </c>
      <c r="S33" s="1">
        <f ca="1">('Profiles, Pc, Summer, S1'!S33*(RANDBETWEEN(90,100))/100*(40/100))+('Profiles, Pc, Winter, S1'!S33*(RANDBETWEEN(90,100))/100*(60/100))</f>
        <v>0.55087638968200325</v>
      </c>
      <c r="T33" s="1">
        <f ca="1">('Profiles, Pc, Summer, S1'!T33*(RANDBETWEEN(90,100))/100*(40/100))+('Profiles, Pc, Winter, S1'!T33*(RANDBETWEEN(90,100))/100*(60/100))</f>
        <v>0.54744180237749984</v>
      </c>
      <c r="U33" s="1">
        <f ca="1">('Profiles, Pc, Summer, S1'!U33*(RANDBETWEEN(90,100))/100*(40/100))+('Profiles, Pc, Winter, S1'!U33*(RANDBETWEEN(90,100))/100*(60/100))</f>
        <v>0.52667443272117653</v>
      </c>
      <c r="V33" s="1">
        <f ca="1">('Profiles, Pc, Summer, S1'!V33*(RANDBETWEEN(90,100))/100*(40/100))+('Profiles, Pc, Winter, S1'!V33*(RANDBETWEEN(90,100))/100*(60/100))</f>
        <v>0.53293568802414493</v>
      </c>
      <c r="W33" s="1">
        <f ca="1">('Profiles, Pc, Summer, S1'!W33*(RANDBETWEEN(90,100))/100*(40/100))+('Profiles, Pc, Winter, S1'!W33*(RANDBETWEEN(90,100))/100*(60/100))</f>
        <v>0.50897318120353185</v>
      </c>
      <c r="X33" s="1">
        <f ca="1">('Profiles, Pc, Summer, S1'!X33*(RANDBETWEEN(90,100))/100*(40/100))+('Profiles, Pc, Winter, S1'!X33*(RANDBETWEEN(90,100))/100*(60/100))</f>
        <v>0.44386708625566007</v>
      </c>
      <c r="Y33" s="1">
        <f ca="1">('Profiles, Pc, Summer, S1'!Y33*(RANDBETWEEN(90,100))/100*(40/100))+('Profiles, Pc, Winter, S1'!Y33*(RANDBETWEEN(90,100))/100*(60/100))</f>
        <v>0.45416239291626104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5C78-7988-417F-9C19-163A689AAD53}">
  <dimension ref="A1:Y40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0.23529457365388656</v>
      </c>
      <c r="C2" s="1">
        <f ca="1">('Profiles, Qc, Summer, S1'!C2*(RANDBETWEEN(90,100))/100*(40/100))+('Profiles, Qc, Winter, S1'!C2*(RANDBETWEEN(90,100))/100*(60/100))</f>
        <v>0.21492876570809177</v>
      </c>
      <c r="D2" s="1">
        <f ca="1">('Profiles, Qc, Summer, S1'!D2*(RANDBETWEEN(90,100))/100*(40/100))+('Profiles, Qc, Winter, S1'!D2*(RANDBETWEEN(90,100))/100*(60/100))</f>
        <v>0.20529876886478177</v>
      </c>
      <c r="E2" s="1">
        <f ca="1">('Profiles, Qc, Summer, S1'!E2*(RANDBETWEEN(90,100))/100*(40/100))+('Profiles, Qc, Winter, S1'!E2*(RANDBETWEEN(90,100))/100*(60/100))</f>
        <v>0.21338936847432627</v>
      </c>
      <c r="F2" s="1">
        <f ca="1">('Profiles, Qc, Summer, S1'!F2*(RANDBETWEEN(90,100))/100*(40/100))+('Profiles, Qc, Winter, S1'!F2*(RANDBETWEEN(90,100))/100*(60/100))</f>
        <v>0.20119004470205593</v>
      </c>
      <c r="G2" s="1">
        <f ca="1">('Profiles, Qc, Summer, S1'!G2*(RANDBETWEEN(90,100))/100*(40/100))+('Profiles, Qc, Winter, S1'!G2*(RANDBETWEEN(90,100))/100*(60/100))</f>
        <v>0.2012323361040127</v>
      </c>
      <c r="H2" s="1">
        <f ca="1">('Profiles, Qc, Summer, S1'!H2*(RANDBETWEEN(90,100))/100*(40/100))+('Profiles, Qc, Winter, S1'!H2*(RANDBETWEEN(90,100))/100*(60/100))</f>
        <v>0.1779695654884686</v>
      </c>
      <c r="I2" s="1">
        <f ca="1">('Profiles, Qc, Summer, S1'!I2*(RANDBETWEEN(90,100))/100*(40/100))+('Profiles, Qc, Winter, S1'!I2*(RANDBETWEEN(90,100))/100*(60/100))</f>
        <v>0.43848110915225597</v>
      </c>
      <c r="J2" s="1">
        <f ca="1">('Profiles, Qc, Summer, S1'!J2*(RANDBETWEEN(90,100))/100*(40/100))+('Profiles, Qc, Winter, S1'!J2*(RANDBETWEEN(90,100))/100*(60/100))</f>
        <v>0.46873354501914977</v>
      </c>
      <c r="K2" s="1">
        <f ca="1">('Profiles, Qc, Summer, S1'!K2*(RANDBETWEEN(90,100))/100*(40/100))+('Profiles, Qc, Winter, S1'!K2*(RANDBETWEEN(90,100))/100*(60/100))</f>
        <v>0.46065501146738314</v>
      </c>
      <c r="L2" s="1">
        <f ca="1">('Profiles, Qc, Summer, S1'!L2*(RANDBETWEEN(90,100))/100*(40/100))+('Profiles, Qc, Winter, S1'!L2*(RANDBETWEEN(90,100))/100*(60/100))</f>
        <v>0.45700554275095912</v>
      </c>
      <c r="M2" s="1">
        <f ca="1">('Profiles, Qc, Summer, S1'!M2*(RANDBETWEEN(90,100))/100*(40/100))+('Profiles, Qc, Winter, S1'!M2*(RANDBETWEEN(90,100))/100*(60/100))</f>
        <v>0.43869647097041908</v>
      </c>
      <c r="N2" s="1">
        <f ca="1">('Profiles, Qc, Summer, S1'!N2*(RANDBETWEEN(90,100))/100*(40/100))+('Profiles, Qc, Winter, S1'!N2*(RANDBETWEEN(90,100))/100*(60/100))</f>
        <v>0.46391454292662404</v>
      </c>
      <c r="O2" s="1">
        <f ca="1">('Profiles, Qc, Summer, S1'!O2*(RANDBETWEEN(90,100))/100*(40/100))+('Profiles, Qc, Winter, S1'!O2*(RANDBETWEEN(90,100))/100*(60/100))</f>
        <v>0.45085594281717623</v>
      </c>
      <c r="P2" s="1">
        <f ca="1">('Profiles, Qc, Summer, S1'!P2*(RANDBETWEEN(90,100))/100*(40/100))+('Profiles, Qc, Winter, S1'!P2*(RANDBETWEEN(90,100))/100*(60/100))</f>
        <v>0.30030786287522554</v>
      </c>
      <c r="Q2" s="1">
        <f ca="1">('Profiles, Qc, Summer, S1'!Q2*(RANDBETWEEN(90,100))/100*(40/100))+('Profiles, Qc, Winter, S1'!Q2*(RANDBETWEEN(90,100))/100*(60/100))</f>
        <v>0.40918205236323246</v>
      </c>
      <c r="R2" s="1">
        <f ca="1">('Profiles, Qc, Summer, S1'!R2*(RANDBETWEEN(90,100))/100*(40/100))+('Profiles, Qc, Winter, S1'!R2*(RANDBETWEEN(90,100))/100*(60/100))</f>
        <v>0.43350381052121578</v>
      </c>
      <c r="S2" s="1">
        <f ca="1">('Profiles, Qc, Summer, S1'!S2*(RANDBETWEEN(90,100))/100*(40/100))+('Profiles, Qc, Winter, S1'!S2*(RANDBETWEEN(90,100))/100*(60/100))</f>
        <v>0.40596302003140028</v>
      </c>
      <c r="T2" s="1">
        <f ca="1">('Profiles, Qc, Summer, S1'!T2*(RANDBETWEEN(90,100))/100*(40/100))+('Profiles, Qc, Winter, S1'!T2*(RANDBETWEEN(90,100))/100*(60/100))</f>
        <v>0.29899332247388832</v>
      </c>
      <c r="U2" s="1">
        <f ca="1">('Profiles, Qc, Summer, S1'!U2*(RANDBETWEEN(90,100))/100*(40/100))+('Profiles, Qc, Winter, S1'!U2*(RANDBETWEEN(90,100))/100*(60/100))</f>
        <v>0.29298994038751458</v>
      </c>
      <c r="V2" s="1">
        <f ca="1">('Profiles, Qc, Summer, S1'!V2*(RANDBETWEEN(90,100))/100*(40/100))+('Profiles, Qc, Winter, S1'!V2*(RANDBETWEEN(90,100))/100*(60/100))</f>
        <v>0.28451533360517811</v>
      </c>
      <c r="W2" s="1">
        <f ca="1">('Profiles, Qc, Summer, S1'!W2*(RANDBETWEEN(90,100))/100*(40/100))+('Profiles, Qc, Winter, S1'!W2*(RANDBETWEEN(90,100))/100*(60/100))</f>
        <v>0.26019022173493978</v>
      </c>
      <c r="X2" s="1">
        <f ca="1">('Profiles, Qc, Summer, S1'!X2*(RANDBETWEEN(90,100))/100*(40/100))+('Profiles, Qc, Winter, S1'!X2*(RANDBETWEEN(90,100))/100*(60/100))</f>
        <v>0.18106103790050371</v>
      </c>
      <c r="Y2" s="1">
        <f ca="1">('Profiles, Qc, Summer, S1'!Y2*(RANDBETWEEN(90,100))/100*(40/100))+('Profiles, Qc, Winter, S1'!Y2*(RANDBETWEEN(90,100))/100*(60/100))</f>
        <v>0.18008603375948223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-6.3142435622411092E-2</v>
      </c>
      <c r="C3" s="1">
        <f ca="1">('Profiles, Qc, Summer, S1'!C3*(RANDBETWEEN(90,100))/100*(40/100))+('Profiles, Qc, Winter, S1'!C3*(RANDBETWEEN(90,100))/100*(60/100))</f>
        <v>-7.1960673610712719E-2</v>
      </c>
      <c r="D3" s="1">
        <f ca="1">('Profiles, Qc, Summer, S1'!D3*(RANDBETWEEN(90,100))/100*(40/100))+('Profiles, Qc, Winter, S1'!D3*(RANDBETWEEN(90,100))/100*(60/100))</f>
        <v>-7.8179909601978487E-2</v>
      </c>
      <c r="E3" s="1">
        <f ca="1">('Profiles, Qc, Summer, S1'!E3*(RANDBETWEEN(90,100))/100*(40/100))+('Profiles, Qc, Winter, S1'!E3*(RANDBETWEEN(90,100))/100*(60/100))</f>
        <v>-8.1243696499481904E-2</v>
      </c>
      <c r="F3" s="1">
        <f ca="1">('Profiles, Qc, Summer, S1'!F3*(RANDBETWEEN(90,100))/100*(40/100))+('Profiles, Qc, Winter, S1'!F3*(RANDBETWEEN(90,100))/100*(60/100))</f>
        <v>-8.8746561180991751E-2</v>
      </c>
      <c r="G3" s="1">
        <f ca="1">('Profiles, Qc, Summer, S1'!G3*(RANDBETWEEN(90,100))/100*(40/100))+('Profiles, Qc, Winter, S1'!G3*(RANDBETWEEN(90,100))/100*(60/100))</f>
        <v>-7.8738658003550746E-2</v>
      </c>
      <c r="H3" s="1">
        <f ca="1">('Profiles, Qc, Summer, S1'!H3*(RANDBETWEEN(90,100))/100*(40/100))+('Profiles, Qc, Winter, S1'!H3*(RANDBETWEEN(90,100))/100*(60/100))</f>
        <v>-5.5748331447862176E-2</v>
      </c>
      <c r="I3" s="1">
        <f ca="1">('Profiles, Qc, Summer, S1'!I3*(RANDBETWEEN(90,100))/100*(40/100))+('Profiles, Qc, Winter, S1'!I3*(RANDBETWEEN(90,100))/100*(60/100))</f>
        <v>2.4007817062293667E-2</v>
      </c>
      <c r="J3" s="1">
        <f ca="1">('Profiles, Qc, Summer, S1'!J3*(RANDBETWEEN(90,100))/100*(40/100))+('Profiles, Qc, Winter, S1'!J3*(RANDBETWEEN(90,100))/100*(60/100))</f>
        <v>3.1608936009380126E-2</v>
      </c>
      <c r="K3" s="1">
        <f ca="1">('Profiles, Qc, Summer, S1'!K3*(RANDBETWEEN(90,100))/100*(40/100))+('Profiles, Qc, Winter, S1'!K3*(RANDBETWEEN(90,100))/100*(60/100))</f>
        <v>4.8000088150788503E-2</v>
      </c>
      <c r="L3" s="1">
        <f ca="1">('Profiles, Qc, Summer, S1'!L3*(RANDBETWEEN(90,100))/100*(40/100))+('Profiles, Qc, Winter, S1'!L3*(RANDBETWEEN(90,100))/100*(60/100))</f>
        <v>2.4784308532879343E-2</v>
      </c>
      <c r="M3" s="1">
        <f ca="1">('Profiles, Qc, Summer, S1'!M3*(RANDBETWEEN(90,100))/100*(40/100))+('Profiles, Qc, Winter, S1'!M3*(RANDBETWEEN(90,100))/100*(60/100))</f>
        <v>4.8674394158351869E-3</v>
      </c>
      <c r="N3" s="1">
        <f ca="1">('Profiles, Qc, Summer, S1'!N3*(RANDBETWEEN(90,100))/100*(40/100))+('Profiles, Qc, Winter, S1'!N3*(RANDBETWEEN(90,100))/100*(60/100))</f>
        <v>-1.5132959521301764E-2</v>
      </c>
      <c r="O3" s="1">
        <f ca="1">('Profiles, Qc, Summer, S1'!O3*(RANDBETWEEN(90,100))/100*(40/100))+('Profiles, Qc, Winter, S1'!O3*(RANDBETWEEN(90,100))/100*(60/100))</f>
        <v>-1.8653028904751928E-2</v>
      </c>
      <c r="P3" s="1">
        <f ca="1">('Profiles, Qc, Summer, S1'!P3*(RANDBETWEEN(90,100))/100*(40/100))+('Profiles, Qc, Winter, S1'!P3*(RANDBETWEEN(90,100))/100*(60/100))</f>
        <v>-3.2053365559707253E-2</v>
      </c>
      <c r="Q3" s="1">
        <f ca="1">('Profiles, Qc, Summer, S1'!Q3*(RANDBETWEEN(90,100))/100*(40/100))+('Profiles, Qc, Winter, S1'!Q3*(RANDBETWEEN(90,100))/100*(60/100))</f>
        <v>-3.6297758756500195E-2</v>
      </c>
      <c r="R3" s="1">
        <f ca="1">('Profiles, Qc, Summer, S1'!R3*(RANDBETWEEN(90,100))/100*(40/100))+('Profiles, Qc, Winter, S1'!R3*(RANDBETWEEN(90,100))/100*(60/100))</f>
        <v>-2.5325470803721183E-2</v>
      </c>
      <c r="S3" s="1">
        <f ca="1">('Profiles, Qc, Summer, S1'!S3*(RANDBETWEEN(90,100))/100*(40/100))+('Profiles, Qc, Winter, S1'!S3*(RANDBETWEEN(90,100))/100*(60/100))</f>
        <v>3.0627646822975304E-2</v>
      </c>
      <c r="T3" s="1">
        <f ca="1">('Profiles, Qc, Summer, S1'!T3*(RANDBETWEEN(90,100))/100*(40/100))+('Profiles, Qc, Winter, S1'!T3*(RANDBETWEEN(90,100))/100*(60/100))</f>
        <v>3.4998886057838442E-2</v>
      </c>
      <c r="U3" s="1">
        <f ca="1">('Profiles, Qc, Summer, S1'!U3*(RANDBETWEEN(90,100))/100*(40/100))+('Profiles, Qc, Winter, S1'!U3*(RANDBETWEEN(90,100))/100*(60/100))</f>
        <v>2.2634230707310313E-2</v>
      </c>
      <c r="V3" s="1">
        <f ca="1">('Profiles, Qc, Summer, S1'!V3*(RANDBETWEEN(90,100))/100*(40/100))+('Profiles, Qc, Winter, S1'!V3*(RANDBETWEEN(90,100))/100*(60/100))</f>
        <v>-3.0362174980147413E-3</v>
      </c>
      <c r="W3" s="1">
        <f ca="1">('Profiles, Qc, Summer, S1'!W3*(RANDBETWEEN(90,100))/100*(40/100))+('Profiles, Qc, Winter, S1'!W3*(RANDBETWEEN(90,100))/100*(60/100))</f>
        <v>-2.4146213552575263E-2</v>
      </c>
      <c r="X3" s="1">
        <f ca="1">('Profiles, Qc, Summer, S1'!X3*(RANDBETWEEN(90,100))/100*(40/100))+('Profiles, Qc, Winter, S1'!X3*(RANDBETWEEN(90,100))/100*(60/100))</f>
        <v>-3.8925498352237312E-2</v>
      </c>
      <c r="Y3" s="1">
        <f ca="1">('Profiles, Qc, Summer, S1'!Y3*(RANDBETWEEN(90,100))/100*(40/100))+('Profiles, Qc, Winter, S1'!Y3*(RANDBETWEEN(90,100))/100*(60/100))</f>
        <v>-5.3753836324153099E-2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-0.20672144338908852</v>
      </c>
      <c r="C4" s="1">
        <f ca="1">('Profiles, Qc, Summer, S1'!C4*(RANDBETWEEN(90,100))/100*(40/100))+('Profiles, Qc, Winter, S1'!C4*(RANDBETWEEN(90,100))/100*(60/100))</f>
        <v>-0.24814339607494934</v>
      </c>
      <c r="D4" s="1">
        <f ca="1">('Profiles, Qc, Summer, S1'!D4*(RANDBETWEEN(90,100))/100*(40/100))+('Profiles, Qc, Winter, S1'!D4*(RANDBETWEEN(90,100))/100*(60/100))</f>
        <v>-0.2895708318324558</v>
      </c>
      <c r="E4" s="1">
        <f ca="1">('Profiles, Qc, Summer, S1'!E4*(RANDBETWEEN(90,100))/100*(40/100))+('Profiles, Qc, Winter, S1'!E4*(RANDBETWEEN(90,100))/100*(60/100))</f>
        <v>-0.27119591941713816</v>
      </c>
      <c r="F4" s="1">
        <f ca="1">('Profiles, Qc, Summer, S1'!F4*(RANDBETWEEN(90,100))/100*(40/100))+('Profiles, Qc, Winter, S1'!F4*(RANDBETWEEN(90,100))/100*(60/100))</f>
        <v>-0.28301735104824033</v>
      </c>
      <c r="G4" s="1">
        <f ca="1">('Profiles, Qc, Summer, S1'!G4*(RANDBETWEEN(90,100))/100*(40/100))+('Profiles, Qc, Winter, S1'!G4*(RANDBETWEEN(90,100))/100*(60/100))</f>
        <v>-0.2377897109421101</v>
      </c>
      <c r="H4" s="1">
        <f ca="1">('Profiles, Qc, Summer, S1'!H4*(RANDBETWEEN(90,100))/100*(40/100))+('Profiles, Qc, Winter, S1'!H4*(RANDBETWEEN(90,100))/100*(60/100))</f>
        <v>-1.0559040322700913E-2</v>
      </c>
      <c r="I4" s="1">
        <f ca="1">('Profiles, Qc, Summer, S1'!I4*(RANDBETWEEN(90,100))/100*(40/100))+('Profiles, Qc, Winter, S1'!I4*(RANDBETWEEN(90,100))/100*(60/100))</f>
        <v>0.17637753013573271</v>
      </c>
      <c r="J4" s="1">
        <f ca="1">('Profiles, Qc, Summer, S1'!J4*(RANDBETWEEN(90,100))/100*(40/100))+('Profiles, Qc, Winter, S1'!J4*(RANDBETWEEN(90,100))/100*(60/100))</f>
        <v>0.23243853695576203</v>
      </c>
      <c r="K4" s="1">
        <f ca="1">('Profiles, Qc, Summer, S1'!K4*(RANDBETWEEN(90,100))/100*(40/100))+('Profiles, Qc, Winter, S1'!K4*(RANDBETWEEN(90,100))/100*(60/100))</f>
        <v>0.20384481053805253</v>
      </c>
      <c r="L4" s="1">
        <f ca="1">('Profiles, Qc, Summer, S1'!L4*(RANDBETWEEN(90,100))/100*(40/100))+('Profiles, Qc, Winter, S1'!L4*(RANDBETWEEN(90,100))/100*(60/100))</f>
        <v>0.1457083222928699</v>
      </c>
      <c r="M4" s="1">
        <f ca="1">('Profiles, Qc, Summer, S1'!M4*(RANDBETWEEN(90,100))/100*(40/100))+('Profiles, Qc, Winter, S1'!M4*(RANDBETWEEN(90,100))/100*(60/100))</f>
        <v>0.21457573377180367</v>
      </c>
      <c r="N4" s="1">
        <f ca="1">('Profiles, Qc, Summer, S1'!N4*(RANDBETWEEN(90,100))/100*(40/100))+('Profiles, Qc, Winter, S1'!N4*(RANDBETWEEN(90,100))/100*(60/100))</f>
        <v>0.17445459208660222</v>
      </c>
      <c r="O4" s="1">
        <f ca="1">('Profiles, Qc, Summer, S1'!O4*(RANDBETWEEN(90,100))/100*(40/100))+('Profiles, Qc, Winter, S1'!O4*(RANDBETWEEN(90,100))/100*(60/100))</f>
        <v>0.11706749336969714</v>
      </c>
      <c r="P4" s="1">
        <f ca="1">('Profiles, Qc, Summer, S1'!P4*(RANDBETWEEN(90,100))/100*(40/100))+('Profiles, Qc, Winter, S1'!P4*(RANDBETWEEN(90,100))/100*(60/100))</f>
        <v>6.6353922681015032E-3</v>
      </c>
      <c r="Q4" s="1">
        <f ca="1">('Profiles, Qc, Summer, S1'!Q4*(RANDBETWEEN(90,100))/100*(40/100))+('Profiles, Qc, Winter, S1'!Q4*(RANDBETWEEN(90,100))/100*(60/100))</f>
        <v>-2.381629703278787E-2</v>
      </c>
      <c r="R4" s="1">
        <f ca="1">('Profiles, Qc, Summer, S1'!R4*(RANDBETWEEN(90,100))/100*(40/100))+('Profiles, Qc, Winter, S1'!R4*(RANDBETWEEN(90,100))/100*(60/100))</f>
        <v>2.5447850152012438E-3</v>
      </c>
      <c r="S4" s="1">
        <f ca="1">('Profiles, Qc, Summer, S1'!S4*(RANDBETWEEN(90,100))/100*(40/100))+('Profiles, Qc, Winter, S1'!S4*(RANDBETWEEN(90,100))/100*(60/100))</f>
        <v>2.2226464289437583E-2</v>
      </c>
      <c r="T4" s="1">
        <f ca="1">('Profiles, Qc, Summer, S1'!T4*(RANDBETWEEN(90,100))/100*(40/100))+('Profiles, Qc, Winter, S1'!T4*(RANDBETWEEN(90,100))/100*(60/100))</f>
        <v>-6.0383393291570477E-2</v>
      </c>
      <c r="U4" s="1">
        <f ca="1">('Profiles, Qc, Summer, S1'!U4*(RANDBETWEEN(90,100))/100*(40/100))+('Profiles, Qc, Winter, S1'!U4*(RANDBETWEEN(90,100))/100*(60/100))</f>
        <v>2.161774283452024E-3</v>
      </c>
      <c r="V4" s="1">
        <f ca="1">('Profiles, Qc, Summer, S1'!V4*(RANDBETWEEN(90,100))/100*(40/100))+('Profiles, Qc, Winter, S1'!V4*(RANDBETWEEN(90,100))/100*(60/100))</f>
        <v>5.6228895088001329E-3</v>
      </c>
      <c r="W4" s="1">
        <f ca="1">('Profiles, Qc, Summer, S1'!W4*(RANDBETWEEN(90,100))/100*(40/100))+('Profiles, Qc, Winter, S1'!W4*(RANDBETWEEN(90,100))/100*(60/100))</f>
        <v>-4.7810005019862392E-2</v>
      </c>
      <c r="X4" s="1">
        <f ca="1">('Profiles, Qc, Summer, S1'!X4*(RANDBETWEEN(90,100))/100*(40/100))+('Profiles, Qc, Winter, S1'!X4*(RANDBETWEEN(90,100))/100*(60/100))</f>
        <v>-0.16999441886367267</v>
      </c>
      <c r="Y4" s="1">
        <f ca="1">('Profiles, Qc, Summer, S1'!Y4*(RANDBETWEEN(90,100))/100*(40/100))+('Profiles, Qc, Winter, S1'!Y4*(RANDBETWEEN(90,100))/100*(60/100))</f>
        <v>-0.23554040370796442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-0.31158553008394468</v>
      </c>
      <c r="C5" s="1">
        <f ca="1">('Profiles, Qc, Summer, S1'!C5*(RANDBETWEEN(90,100))/100*(40/100))+('Profiles, Qc, Winter, S1'!C5*(RANDBETWEEN(90,100))/100*(60/100))</f>
        <v>-0.31926945416172392</v>
      </c>
      <c r="D5" s="1">
        <f ca="1">('Profiles, Qc, Summer, S1'!D5*(RANDBETWEEN(90,100))/100*(40/100))+('Profiles, Qc, Winter, S1'!D5*(RANDBETWEEN(90,100))/100*(60/100))</f>
        <v>-0.32450058004662585</v>
      </c>
      <c r="E5" s="1">
        <f ca="1">('Profiles, Qc, Summer, S1'!E5*(RANDBETWEEN(90,100))/100*(40/100))+('Profiles, Qc, Winter, S1'!E5*(RANDBETWEEN(90,100))/100*(60/100))</f>
        <v>-0.32048086905446338</v>
      </c>
      <c r="F5" s="1">
        <f ca="1">('Profiles, Qc, Summer, S1'!F5*(RANDBETWEEN(90,100))/100*(40/100))+('Profiles, Qc, Winter, S1'!F5*(RANDBETWEEN(90,100))/100*(60/100))</f>
        <v>-0.32649096580554438</v>
      </c>
      <c r="G5" s="1">
        <f ca="1">('Profiles, Qc, Summer, S1'!G5*(RANDBETWEEN(90,100))/100*(40/100))+('Profiles, Qc, Winter, S1'!G5*(RANDBETWEEN(90,100))/100*(60/100))</f>
        <v>-0.30113431033074067</v>
      </c>
      <c r="H5" s="1">
        <f ca="1">('Profiles, Qc, Summer, S1'!H5*(RANDBETWEEN(90,100))/100*(40/100))+('Profiles, Qc, Winter, S1'!H5*(RANDBETWEEN(90,100))/100*(60/100))</f>
        <v>-0.26963052232106444</v>
      </c>
      <c r="I5" s="1">
        <f ca="1">('Profiles, Qc, Summer, S1'!I5*(RANDBETWEEN(90,100))/100*(40/100))+('Profiles, Qc, Winter, S1'!I5*(RANDBETWEEN(90,100))/100*(60/100))</f>
        <v>-0.22474921343341875</v>
      </c>
      <c r="J5" s="1">
        <f ca="1">('Profiles, Qc, Summer, S1'!J5*(RANDBETWEEN(90,100))/100*(40/100))+('Profiles, Qc, Winter, S1'!J5*(RANDBETWEEN(90,100))/100*(60/100))</f>
        <v>-0.21274006523250419</v>
      </c>
      <c r="K5" s="1">
        <f ca="1">('Profiles, Qc, Summer, S1'!K5*(RANDBETWEEN(90,100))/100*(40/100))+('Profiles, Qc, Winter, S1'!K5*(RANDBETWEEN(90,100))/100*(60/100))</f>
        <v>-0.22295976580398871</v>
      </c>
      <c r="L5" s="1">
        <f ca="1">('Profiles, Qc, Summer, S1'!L5*(RANDBETWEEN(90,100))/100*(40/100))+('Profiles, Qc, Winter, S1'!L5*(RANDBETWEEN(90,100))/100*(60/100))</f>
        <v>-0.24373413800906985</v>
      </c>
      <c r="M5" s="1">
        <f ca="1">('Profiles, Qc, Summer, S1'!M5*(RANDBETWEEN(90,100))/100*(40/100))+('Profiles, Qc, Winter, S1'!M5*(RANDBETWEEN(90,100))/100*(60/100))</f>
        <v>-0.25599308317196995</v>
      </c>
      <c r="N5" s="1">
        <f ca="1">('Profiles, Qc, Summer, S1'!N5*(RANDBETWEEN(90,100))/100*(40/100))+('Profiles, Qc, Winter, S1'!N5*(RANDBETWEEN(90,100))/100*(60/100))</f>
        <v>-0.26413704254458376</v>
      </c>
      <c r="O5" s="1">
        <f ca="1">('Profiles, Qc, Summer, S1'!O5*(RANDBETWEEN(90,100))/100*(40/100))+('Profiles, Qc, Winter, S1'!O5*(RANDBETWEEN(90,100))/100*(60/100))</f>
        <v>-0.28471802031928672</v>
      </c>
      <c r="P5" s="1">
        <f ca="1">('Profiles, Qc, Summer, S1'!P5*(RANDBETWEEN(90,100))/100*(40/100))+('Profiles, Qc, Winter, S1'!P5*(RANDBETWEEN(90,100))/100*(60/100))</f>
        <v>-0.27534732313945837</v>
      </c>
      <c r="Q5" s="1">
        <f ca="1">('Profiles, Qc, Summer, S1'!Q5*(RANDBETWEEN(90,100))/100*(40/100))+('Profiles, Qc, Winter, S1'!Q5*(RANDBETWEEN(90,100))/100*(60/100))</f>
        <v>-0.28549518535379731</v>
      </c>
      <c r="R5" s="1">
        <f ca="1">('Profiles, Qc, Summer, S1'!R5*(RANDBETWEEN(90,100))/100*(40/100))+('Profiles, Qc, Winter, S1'!R5*(RANDBETWEEN(90,100))/100*(60/100))</f>
        <v>-0.26483241497359633</v>
      </c>
      <c r="S5" s="1">
        <f ca="1">('Profiles, Qc, Summer, S1'!S5*(RANDBETWEEN(90,100))/100*(40/100))+('Profiles, Qc, Winter, S1'!S5*(RANDBETWEEN(90,100))/100*(60/100))</f>
        <v>-0.18283647212232013</v>
      </c>
      <c r="T5" s="1">
        <f ca="1">('Profiles, Qc, Summer, S1'!T5*(RANDBETWEEN(90,100))/100*(40/100))+('Profiles, Qc, Winter, S1'!T5*(RANDBETWEEN(90,100))/100*(60/100))</f>
        <v>-0.18802067700481676</v>
      </c>
      <c r="U5" s="1">
        <f ca="1">('Profiles, Qc, Summer, S1'!U5*(RANDBETWEEN(90,100))/100*(40/100))+('Profiles, Qc, Winter, S1'!U5*(RANDBETWEEN(90,100))/100*(60/100))</f>
        <v>-0.20769765380338087</v>
      </c>
      <c r="V5" s="1">
        <f ca="1">('Profiles, Qc, Summer, S1'!V5*(RANDBETWEEN(90,100))/100*(40/100))+('Profiles, Qc, Winter, S1'!V5*(RANDBETWEEN(90,100))/100*(60/100))</f>
        <v>-0.21001337849817997</v>
      </c>
      <c r="W5" s="1">
        <f ca="1">('Profiles, Qc, Summer, S1'!W5*(RANDBETWEEN(90,100))/100*(40/100))+('Profiles, Qc, Winter, S1'!W5*(RANDBETWEEN(90,100))/100*(60/100))</f>
        <v>-0.24478649016940882</v>
      </c>
      <c r="X5" s="1">
        <f ca="1">('Profiles, Qc, Summer, S1'!X5*(RANDBETWEEN(90,100))/100*(40/100))+('Profiles, Qc, Winter, S1'!X5*(RANDBETWEEN(90,100))/100*(60/100))</f>
        <v>-0.2643535469512458</v>
      </c>
      <c r="Y5" s="1">
        <f ca="1">('Profiles, Qc, Summer, S1'!Y5*(RANDBETWEEN(90,100))/100*(40/100))+('Profiles, Qc, Winter, S1'!Y5*(RANDBETWEEN(90,100))/100*(60/100))</f>
        <v>-0.2800234499106844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-0.25273708994600308</v>
      </c>
      <c r="C6" s="1">
        <f ca="1">('Profiles, Qc, Summer, S1'!C6*(RANDBETWEEN(90,100))/100*(40/100))+('Profiles, Qc, Winter, S1'!C6*(RANDBETWEEN(90,100))/100*(60/100))</f>
        <v>-0.26141269327614469</v>
      </c>
      <c r="D6" s="1">
        <f ca="1">('Profiles, Qc, Summer, S1'!D6*(RANDBETWEEN(90,100))/100*(40/100))+('Profiles, Qc, Winter, S1'!D6*(RANDBETWEEN(90,100))/100*(60/100))</f>
        <v>-0.28327747942506204</v>
      </c>
      <c r="E6" s="1">
        <f ca="1">('Profiles, Qc, Summer, S1'!E6*(RANDBETWEEN(90,100))/100*(40/100))+('Profiles, Qc, Winter, S1'!E6*(RANDBETWEEN(90,100))/100*(60/100))</f>
        <v>-0.28187203210969891</v>
      </c>
      <c r="F6" s="1">
        <f ca="1">('Profiles, Qc, Summer, S1'!F6*(RANDBETWEEN(90,100))/100*(40/100))+('Profiles, Qc, Winter, S1'!F6*(RANDBETWEEN(90,100))/100*(60/100))</f>
        <v>-0.28898914215364951</v>
      </c>
      <c r="G6" s="1">
        <f ca="1">('Profiles, Qc, Summer, S1'!G6*(RANDBETWEEN(90,100))/100*(40/100))+('Profiles, Qc, Winter, S1'!G6*(RANDBETWEEN(90,100))/100*(60/100))</f>
        <v>-0.27632745972342954</v>
      </c>
      <c r="H6" s="1">
        <f ca="1">('Profiles, Qc, Summer, S1'!H6*(RANDBETWEEN(90,100))/100*(40/100))+('Profiles, Qc, Winter, S1'!H6*(RANDBETWEEN(90,100))/100*(60/100))</f>
        <v>-0.21617445931869211</v>
      </c>
      <c r="I6" s="1">
        <f ca="1">('Profiles, Qc, Summer, S1'!I6*(RANDBETWEEN(90,100))/100*(40/100))+('Profiles, Qc, Winter, S1'!I6*(RANDBETWEEN(90,100))/100*(60/100))</f>
        <v>-0.14599342665416853</v>
      </c>
      <c r="J6" s="1">
        <f ca="1">('Profiles, Qc, Summer, S1'!J6*(RANDBETWEEN(90,100))/100*(40/100))+('Profiles, Qc, Winter, S1'!J6*(RANDBETWEEN(90,100))/100*(60/100))</f>
        <v>-0.10487075068574657</v>
      </c>
      <c r="K6" s="1">
        <f ca="1">('Profiles, Qc, Summer, S1'!K6*(RANDBETWEEN(90,100))/100*(40/100))+('Profiles, Qc, Winter, S1'!K6*(RANDBETWEEN(90,100))/100*(60/100))</f>
        <v>-5.2354767173647669E-2</v>
      </c>
      <c r="L6" s="1">
        <f ca="1">('Profiles, Qc, Summer, S1'!L6*(RANDBETWEEN(90,100))/100*(40/100))+('Profiles, Qc, Winter, S1'!L6*(RANDBETWEEN(90,100))/100*(60/100))</f>
        <v>-3.2335856304888694E-2</v>
      </c>
      <c r="M6" s="1">
        <f ca="1">('Profiles, Qc, Summer, S1'!M6*(RANDBETWEEN(90,100))/100*(40/100))+('Profiles, Qc, Winter, S1'!M6*(RANDBETWEEN(90,100))/100*(60/100))</f>
        <v>-2.7837541108122442E-2</v>
      </c>
      <c r="N6" s="1">
        <f ca="1">('Profiles, Qc, Summer, S1'!N6*(RANDBETWEEN(90,100))/100*(40/100))+('Profiles, Qc, Winter, S1'!N6*(RANDBETWEEN(90,100))/100*(60/100))</f>
        <v>-6.2119404541916667E-2</v>
      </c>
      <c r="O6" s="1">
        <f ca="1">('Profiles, Qc, Summer, S1'!O6*(RANDBETWEEN(90,100))/100*(40/100))+('Profiles, Qc, Winter, S1'!O6*(RANDBETWEEN(90,100))/100*(60/100))</f>
        <v>-7.7609141630892692E-2</v>
      </c>
      <c r="P6" s="1">
        <f ca="1">('Profiles, Qc, Summer, S1'!P6*(RANDBETWEEN(90,100))/100*(40/100))+('Profiles, Qc, Winter, S1'!P6*(RANDBETWEEN(90,100))/100*(60/100))</f>
        <v>-8.1166438466619875E-2</v>
      </c>
      <c r="Q6" s="1">
        <f ca="1">('Profiles, Qc, Summer, S1'!Q6*(RANDBETWEEN(90,100))/100*(40/100))+('Profiles, Qc, Winter, S1'!Q6*(RANDBETWEEN(90,100))/100*(60/100))</f>
        <v>-0.12850797506977418</v>
      </c>
      <c r="R6" s="1">
        <f ca="1">('Profiles, Qc, Summer, S1'!R6*(RANDBETWEEN(90,100))/100*(40/100))+('Profiles, Qc, Winter, S1'!R6*(RANDBETWEEN(90,100))/100*(60/100))</f>
        <v>-0.1045492575463253</v>
      </c>
      <c r="S6" s="1">
        <f ca="1">('Profiles, Qc, Summer, S1'!S6*(RANDBETWEEN(90,100))/100*(40/100))+('Profiles, Qc, Winter, S1'!S6*(RANDBETWEEN(90,100))/100*(60/100))</f>
        <v>-4.6168813406766512E-2</v>
      </c>
      <c r="T6" s="1">
        <f ca="1">('Profiles, Qc, Summer, S1'!T6*(RANDBETWEEN(90,100))/100*(40/100))+('Profiles, Qc, Winter, S1'!T6*(RANDBETWEEN(90,100))/100*(60/100))</f>
        <v>-5.6601039284813144E-2</v>
      </c>
      <c r="U6" s="1">
        <f ca="1">('Profiles, Qc, Summer, S1'!U6*(RANDBETWEEN(90,100))/100*(40/100))+('Profiles, Qc, Winter, S1'!U6*(RANDBETWEEN(90,100))/100*(60/100))</f>
        <v>-8.3073365159818932E-2</v>
      </c>
      <c r="V6" s="1">
        <f ca="1">('Profiles, Qc, Summer, S1'!V6*(RANDBETWEEN(90,100))/100*(40/100))+('Profiles, Qc, Winter, S1'!V6*(RANDBETWEEN(90,100))/100*(60/100))</f>
        <v>-7.1659152781126945E-2</v>
      </c>
      <c r="W6" s="1">
        <f ca="1">('Profiles, Qc, Summer, S1'!W6*(RANDBETWEEN(90,100))/100*(40/100))+('Profiles, Qc, Winter, S1'!W6*(RANDBETWEEN(90,100))/100*(60/100))</f>
        <v>-0.11501994660374787</v>
      </c>
      <c r="X6" s="1">
        <f ca="1">('Profiles, Qc, Summer, S1'!X6*(RANDBETWEEN(90,100))/100*(40/100))+('Profiles, Qc, Winter, S1'!X6*(RANDBETWEEN(90,100))/100*(60/100))</f>
        <v>-0.13582454583826123</v>
      </c>
      <c r="Y6" s="1">
        <f ca="1">('Profiles, Qc, Summer, S1'!Y6*(RANDBETWEEN(90,100))/100*(40/100))+('Profiles, Qc, Winter, S1'!Y6*(RANDBETWEEN(90,100))/100*(60/100))</f>
        <v>-0.16013708269999208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0.25531409055964466</v>
      </c>
      <c r="C7" s="1">
        <f ca="1">('Profiles, Qc, Summer, S1'!C7*(RANDBETWEEN(90,100))/100*(40/100))+('Profiles, Qc, Winter, S1'!C7*(RANDBETWEEN(90,100))/100*(60/100))</f>
        <v>0.23174011085283422</v>
      </c>
      <c r="D7" s="1">
        <f ca="1">('Profiles, Qc, Summer, S1'!D7*(RANDBETWEEN(90,100))/100*(40/100))+('Profiles, Qc, Winter, S1'!D7*(RANDBETWEEN(90,100))/100*(60/100))</f>
        <v>0.17432257972613052</v>
      </c>
      <c r="E7" s="1">
        <f ca="1">('Profiles, Qc, Summer, S1'!E7*(RANDBETWEEN(90,100))/100*(40/100))+('Profiles, Qc, Winter, S1'!E7*(RANDBETWEEN(90,100))/100*(60/100))</f>
        <v>0.22570959696162129</v>
      </c>
      <c r="F7" s="1">
        <f ca="1">('Profiles, Qc, Summer, S1'!F7*(RANDBETWEEN(90,100))/100*(40/100))+('Profiles, Qc, Winter, S1'!F7*(RANDBETWEEN(90,100))/100*(60/100))</f>
        <v>0.21719305897579544</v>
      </c>
      <c r="G7" s="1">
        <f ca="1">('Profiles, Qc, Summer, S1'!G7*(RANDBETWEEN(90,100))/100*(40/100))+('Profiles, Qc, Winter, S1'!G7*(RANDBETWEEN(90,100))/100*(60/100))</f>
        <v>0.25446880130913768</v>
      </c>
      <c r="H7" s="1">
        <f ca="1">('Profiles, Qc, Summer, S1'!H7*(RANDBETWEEN(90,100))/100*(40/100))+('Profiles, Qc, Winter, S1'!H7*(RANDBETWEEN(90,100))/100*(60/100))</f>
        <v>0.28066628883219258</v>
      </c>
      <c r="I7" s="1">
        <f ca="1">('Profiles, Qc, Summer, S1'!I7*(RANDBETWEEN(90,100))/100*(40/100))+('Profiles, Qc, Winter, S1'!I7*(RANDBETWEEN(90,100))/100*(60/100))</f>
        <v>0.55602821159762739</v>
      </c>
      <c r="J7" s="1">
        <f ca="1">('Profiles, Qc, Summer, S1'!J7*(RANDBETWEEN(90,100))/100*(40/100))+('Profiles, Qc, Winter, S1'!J7*(RANDBETWEEN(90,100))/100*(60/100))</f>
        <v>0.65694262253682012</v>
      </c>
      <c r="K7" s="1">
        <f ca="1">('Profiles, Qc, Summer, S1'!K7*(RANDBETWEEN(90,100))/100*(40/100))+('Profiles, Qc, Winter, S1'!K7*(RANDBETWEEN(90,100))/100*(60/100))</f>
        <v>0.65777425874268314</v>
      </c>
      <c r="L7" s="1">
        <f ca="1">('Profiles, Qc, Summer, S1'!L7*(RANDBETWEEN(90,100))/100*(40/100))+('Profiles, Qc, Winter, S1'!L7*(RANDBETWEEN(90,100))/100*(60/100))</f>
        <v>0.60531491900194467</v>
      </c>
      <c r="M7" s="1">
        <f ca="1">('Profiles, Qc, Summer, S1'!M7*(RANDBETWEEN(90,100))/100*(40/100))+('Profiles, Qc, Winter, S1'!M7*(RANDBETWEEN(90,100))/100*(60/100))</f>
        <v>0.64718276388883722</v>
      </c>
      <c r="N7" s="1">
        <f ca="1">('Profiles, Qc, Summer, S1'!N7*(RANDBETWEEN(90,100))/100*(40/100))+('Profiles, Qc, Winter, S1'!N7*(RANDBETWEEN(90,100))/100*(60/100))</f>
        <v>0.70332754308870671</v>
      </c>
      <c r="O7" s="1">
        <f ca="1">('Profiles, Qc, Summer, S1'!O7*(RANDBETWEEN(90,100))/100*(40/100))+('Profiles, Qc, Winter, S1'!O7*(RANDBETWEEN(90,100))/100*(60/100))</f>
        <v>0.66331018020226984</v>
      </c>
      <c r="P7" s="1">
        <f ca="1">('Profiles, Qc, Summer, S1'!P7*(RANDBETWEEN(90,100))/100*(40/100))+('Profiles, Qc, Winter, S1'!P7*(RANDBETWEEN(90,100))/100*(60/100))</f>
        <v>0.54957164948162918</v>
      </c>
      <c r="Q7" s="1">
        <f ca="1">('Profiles, Qc, Summer, S1'!Q7*(RANDBETWEEN(90,100))/100*(40/100))+('Profiles, Qc, Winter, S1'!Q7*(RANDBETWEEN(90,100))/100*(60/100))</f>
        <v>0.50315202011872195</v>
      </c>
      <c r="R7" s="1">
        <f ca="1">('Profiles, Qc, Summer, S1'!R7*(RANDBETWEEN(90,100))/100*(40/100))+('Profiles, Qc, Winter, S1'!R7*(RANDBETWEEN(90,100))/100*(60/100))</f>
        <v>0.51423290111024178</v>
      </c>
      <c r="S7" s="1">
        <f ca="1">('Profiles, Qc, Summer, S1'!S7*(RANDBETWEEN(90,100))/100*(40/100))+('Profiles, Qc, Winter, S1'!S7*(RANDBETWEEN(90,100))/100*(60/100))</f>
        <v>0.53945189298486484</v>
      </c>
      <c r="T7" s="1">
        <f ca="1">('Profiles, Qc, Summer, S1'!T7*(RANDBETWEEN(90,100))/100*(40/100))+('Profiles, Qc, Winter, S1'!T7*(RANDBETWEEN(90,100))/100*(60/100))</f>
        <v>0.44930205956622771</v>
      </c>
      <c r="U7" s="1">
        <f ca="1">('Profiles, Qc, Summer, S1'!U7*(RANDBETWEEN(90,100))/100*(40/100))+('Profiles, Qc, Winter, S1'!U7*(RANDBETWEEN(90,100))/100*(60/100))</f>
        <v>0.43912029460133245</v>
      </c>
      <c r="V7" s="1">
        <f ca="1">('Profiles, Qc, Summer, S1'!V7*(RANDBETWEEN(90,100))/100*(40/100))+('Profiles, Qc, Winter, S1'!V7*(RANDBETWEEN(90,100))/100*(60/100))</f>
        <v>0.44139652342830027</v>
      </c>
      <c r="W7" s="1">
        <f ca="1">('Profiles, Qc, Summer, S1'!W7*(RANDBETWEEN(90,100))/100*(40/100))+('Profiles, Qc, Winter, S1'!W7*(RANDBETWEEN(90,100))/100*(60/100))</f>
        <v>0.37894545197397755</v>
      </c>
      <c r="X7" s="1">
        <f ca="1">('Profiles, Qc, Summer, S1'!X7*(RANDBETWEEN(90,100))/100*(40/100))+('Profiles, Qc, Winter, S1'!X7*(RANDBETWEEN(90,100))/100*(60/100))</f>
        <v>0.26502792442464562</v>
      </c>
      <c r="Y7" s="1">
        <f ca="1">('Profiles, Qc, Summer, S1'!Y7*(RANDBETWEEN(90,100))/100*(40/100))+('Profiles, Qc, Winter, S1'!Y7*(RANDBETWEEN(90,100))/100*(60/100))</f>
        <v>0.29243944697390717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-0.20486888235895673</v>
      </c>
      <c r="C8" s="1">
        <f ca="1">('Profiles, Qc, Summer, S1'!C8*(RANDBETWEEN(90,100))/100*(40/100))+('Profiles, Qc, Winter, S1'!C8*(RANDBETWEEN(90,100))/100*(60/100))</f>
        <v>-0.22072159947560116</v>
      </c>
      <c r="D8" s="1">
        <f ca="1">('Profiles, Qc, Summer, S1'!D8*(RANDBETWEEN(90,100))/100*(40/100))+('Profiles, Qc, Winter, S1'!D8*(RANDBETWEEN(90,100))/100*(60/100))</f>
        <v>-0.21826170326242134</v>
      </c>
      <c r="E8" s="1">
        <f ca="1">('Profiles, Qc, Summer, S1'!E8*(RANDBETWEEN(90,100))/100*(40/100))+('Profiles, Qc, Winter, S1'!E8*(RANDBETWEEN(90,100))/100*(60/100))</f>
        <v>-0.22783572472383815</v>
      </c>
      <c r="F8" s="1">
        <f ca="1">('Profiles, Qc, Summer, S1'!F8*(RANDBETWEEN(90,100))/100*(40/100))+('Profiles, Qc, Winter, S1'!F8*(RANDBETWEEN(90,100))/100*(60/100))</f>
        <v>-0.22299213685972383</v>
      </c>
      <c r="G8" s="1">
        <f ca="1">('Profiles, Qc, Summer, S1'!G8*(RANDBETWEEN(90,100))/100*(40/100))+('Profiles, Qc, Winter, S1'!G8*(RANDBETWEEN(90,100))/100*(60/100))</f>
        <v>-0.21880589560462088</v>
      </c>
      <c r="H8" s="1">
        <f ca="1">('Profiles, Qc, Summer, S1'!H8*(RANDBETWEEN(90,100))/100*(40/100))+('Profiles, Qc, Winter, S1'!H8*(RANDBETWEEN(90,100))/100*(60/100))</f>
        <v>-0.18666034002966542</v>
      </c>
      <c r="I8" s="1">
        <f ca="1">('Profiles, Qc, Summer, S1'!I8*(RANDBETWEEN(90,100))/100*(40/100))+('Profiles, Qc, Winter, S1'!I8*(RANDBETWEEN(90,100))/100*(60/100))</f>
        <v>-9.4220028234667103E-2</v>
      </c>
      <c r="J8" s="1">
        <f ca="1">('Profiles, Qc, Summer, S1'!J8*(RANDBETWEEN(90,100))/100*(40/100))+('Profiles, Qc, Winter, S1'!J8*(RANDBETWEEN(90,100))/100*(60/100))</f>
        <v>-3.4064832336463E-2</v>
      </c>
      <c r="K8" s="1">
        <f ca="1">('Profiles, Qc, Summer, S1'!K8*(RANDBETWEEN(90,100))/100*(40/100))+('Profiles, Qc, Winter, S1'!K8*(RANDBETWEEN(90,100))/100*(60/100))</f>
        <v>-3.0393681897568772E-2</v>
      </c>
      <c r="L8" s="1">
        <f ca="1">('Profiles, Qc, Summer, S1'!L8*(RANDBETWEEN(90,100))/100*(40/100))+('Profiles, Qc, Winter, S1'!L8*(RANDBETWEEN(90,100))/100*(60/100))</f>
        <v>-1.0848407625115066E-2</v>
      </c>
      <c r="M8" s="1">
        <f ca="1">('Profiles, Qc, Summer, S1'!M8*(RANDBETWEEN(90,100))/100*(40/100))+('Profiles, Qc, Winter, S1'!M8*(RANDBETWEEN(90,100))/100*(60/100))</f>
        <v>-3.6108496889936444E-3</v>
      </c>
      <c r="N8" s="1">
        <f ca="1">('Profiles, Qc, Summer, S1'!N8*(RANDBETWEEN(90,100))/100*(40/100))+('Profiles, Qc, Winter, S1'!N8*(RANDBETWEEN(90,100))/100*(60/100))</f>
        <v>-2.8269165343122193E-2</v>
      </c>
      <c r="O8" s="1">
        <f ca="1">('Profiles, Qc, Summer, S1'!O8*(RANDBETWEEN(90,100))/100*(40/100))+('Profiles, Qc, Winter, S1'!O8*(RANDBETWEEN(90,100))/100*(60/100))</f>
        <v>-2.7426947647479993E-2</v>
      </c>
      <c r="P8" s="1">
        <f ca="1">('Profiles, Qc, Summer, S1'!P8*(RANDBETWEEN(90,100))/100*(40/100))+('Profiles, Qc, Winter, S1'!P8*(RANDBETWEEN(90,100))/100*(60/100))</f>
        <v>-5.9019747298943791E-2</v>
      </c>
      <c r="Q8" s="1">
        <f ca="1">('Profiles, Qc, Summer, S1'!Q8*(RANDBETWEEN(90,100))/100*(40/100))+('Profiles, Qc, Winter, S1'!Q8*(RANDBETWEEN(90,100))/100*(60/100))</f>
        <v>-9.5398618201604349E-2</v>
      </c>
      <c r="R8" s="1">
        <f ca="1">('Profiles, Qc, Summer, S1'!R8*(RANDBETWEEN(90,100))/100*(40/100))+('Profiles, Qc, Winter, S1'!R8*(RANDBETWEEN(90,100))/100*(60/100))</f>
        <v>-8.7832754204750701E-2</v>
      </c>
      <c r="S8" s="1">
        <f ca="1">('Profiles, Qc, Summer, S1'!S8*(RANDBETWEEN(90,100))/100*(40/100))+('Profiles, Qc, Winter, S1'!S8*(RANDBETWEEN(90,100))/100*(60/100))</f>
        <v>-0.10768196916853126</v>
      </c>
      <c r="T8" s="1">
        <f ca="1">('Profiles, Qc, Summer, S1'!T8*(RANDBETWEEN(90,100))/100*(40/100))+('Profiles, Qc, Winter, S1'!T8*(RANDBETWEEN(90,100))/100*(60/100))</f>
        <v>-0.10828662738396211</v>
      </c>
      <c r="U8" s="1">
        <f ca="1">('Profiles, Qc, Summer, S1'!U8*(RANDBETWEEN(90,100))/100*(40/100))+('Profiles, Qc, Winter, S1'!U8*(RANDBETWEEN(90,100))/100*(60/100))</f>
        <v>-0.11646062713158031</v>
      </c>
      <c r="V8" s="1">
        <f ca="1">('Profiles, Qc, Summer, S1'!V8*(RANDBETWEEN(90,100))/100*(40/100))+('Profiles, Qc, Winter, S1'!V8*(RANDBETWEEN(90,100))/100*(60/100))</f>
        <v>-0.11964398524948851</v>
      </c>
      <c r="W8" s="1">
        <f ca="1">('Profiles, Qc, Summer, S1'!W8*(RANDBETWEEN(90,100))/100*(40/100))+('Profiles, Qc, Winter, S1'!W8*(RANDBETWEEN(90,100))/100*(60/100))</f>
        <v>-0.14802734675185752</v>
      </c>
      <c r="X8" s="1">
        <f ca="1">('Profiles, Qc, Summer, S1'!X8*(RANDBETWEEN(90,100))/100*(40/100))+('Profiles, Qc, Winter, S1'!X8*(RANDBETWEEN(90,100))/100*(60/100))</f>
        <v>-0.17723045448721764</v>
      </c>
      <c r="Y8" s="1">
        <f ca="1">('Profiles, Qc, Summer, S1'!Y8*(RANDBETWEEN(90,100))/100*(40/100))+('Profiles, Qc, Winter, S1'!Y8*(RANDBETWEEN(90,100))/100*(60/100))</f>
        <v>-0.17933074286463066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-0.76347824671906017</v>
      </c>
      <c r="C9" s="1">
        <f ca="1">('Profiles, Qc, Summer, S1'!C9*(RANDBETWEEN(90,100))/100*(40/100))+('Profiles, Qc, Winter, S1'!C9*(RANDBETWEEN(90,100))/100*(60/100))</f>
        <v>-0.80264914360714601</v>
      </c>
      <c r="D9" s="1">
        <f ca="1">('Profiles, Qc, Summer, S1'!D9*(RANDBETWEEN(90,100))/100*(40/100))+('Profiles, Qc, Winter, S1'!D9*(RANDBETWEEN(90,100))/100*(60/100))</f>
        <v>-0.78845816731533691</v>
      </c>
      <c r="E9" s="1">
        <f ca="1">('Profiles, Qc, Summer, S1'!E9*(RANDBETWEEN(90,100))/100*(40/100))+('Profiles, Qc, Winter, S1'!E9*(RANDBETWEEN(90,100))/100*(60/100))</f>
        <v>-0.79174458473466502</v>
      </c>
      <c r="F9" s="1">
        <f ca="1">('Profiles, Qc, Summer, S1'!F9*(RANDBETWEEN(90,100))/100*(40/100))+('Profiles, Qc, Winter, S1'!F9*(RANDBETWEEN(90,100))/100*(60/100))</f>
        <v>-0.74293115886020122</v>
      </c>
      <c r="G9" s="1">
        <f ca="1">('Profiles, Qc, Summer, S1'!G9*(RANDBETWEEN(90,100))/100*(40/100))+('Profiles, Qc, Winter, S1'!G9*(RANDBETWEEN(90,100))/100*(60/100))</f>
        <v>-0.74754541817635101</v>
      </c>
      <c r="H9" s="1">
        <f ca="1">('Profiles, Qc, Summer, S1'!H9*(RANDBETWEEN(90,100))/100*(40/100))+('Profiles, Qc, Winter, S1'!H9*(RANDBETWEEN(90,100))/100*(60/100))</f>
        <v>-0.60255641711711894</v>
      </c>
      <c r="I9" s="1">
        <f ca="1">('Profiles, Qc, Summer, S1'!I9*(RANDBETWEEN(90,100))/100*(40/100))+('Profiles, Qc, Winter, S1'!I9*(RANDBETWEEN(90,100))/100*(60/100))</f>
        <v>-0.48993948192068443</v>
      </c>
      <c r="J9" s="1">
        <f ca="1">('Profiles, Qc, Summer, S1'!J9*(RANDBETWEEN(90,100))/100*(40/100))+('Profiles, Qc, Winter, S1'!J9*(RANDBETWEEN(90,100))/100*(60/100))</f>
        <v>-0.46158720814556375</v>
      </c>
      <c r="K9" s="1">
        <f ca="1">('Profiles, Qc, Summer, S1'!K9*(RANDBETWEEN(90,100))/100*(40/100))+('Profiles, Qc, Winter, S1'!K9*(RANDBETWEEN(90,100))/100*(60/100))</f>
        <v>-0.48665001950506365</v>
      </c>
      <c r="L9" s="1">
        <f ca="1">('Profiles, Qc, Summer, S1'!L9*(RANDBETWEEN(90,100))/100*(40/100))+('Profiles, Qc, Winter, S1'!L9*(RANDBETWEEN(90,100))/100*(60/100))</f>
        <v>-0.46611932725977512</v>
      </c>
      <c r="M9" s="1">
        <f ca="1">('Profiles, Qc, Summer, S1'!M9*(RANDBETWEEN(90,100))/100*(40/100))+('Profiles, Qc, Winter, S1'!M9*(RANDBETWEEN(90,100))/100*(60/100))</f>
        <v>-0.43795460039925271</v>
      </c>
      <c r="N9" s="1">
        <f ca="1">('Profiles, Qc, Summer, S1'!N9*(RANDBETWEEN(90,100))/100*(40/100))+('Profiles, Qc, Winter, S1'!N9*(RANDBETWEEN(90,100))/100*(60/100))</f>
        <v>-0.45709103508201893</v>
      </c>
      <c r="O9" s="1">
        <f ca="1">('Profiles, Qc, Summer, S1'!O9*(RANDBETWEEN(90,100))/100*(40/100))+('Profiles, Qc, Winter, S1'!O9*(RANDBETWEEN(90,100))/100*(60/100))</f>
        <v>-0.48977751943382042</v>
      </c>
      <c r="P9" s="1">
        <f ca="1">('Profiles, Qc, Summer, S1'!P9*(RANDBETWEEN(90,100))/100*(40/100))+('Profiles, Qc, Winter, S1'!P9*(RANDBETWEEN(90,100))/100*(60/100))</f>
        <v>-0.56150050269149865</v>
      </c>
      <c r="Q9" s="1">
        <f ca="1">('Profiles, Qc, Summer, S1'!Q9*(RANDBETWEEN(90,100))/100*(40/100))+('Profiles, Qc, Winter, S1'!Q9*(RANDBETWEEN(90,100))/100*(60/100))</f>
        <v>-0.60505694822650469</v>
      </c>
      <c r="R9" s="1">
        <f ca="1">('Profiles, Qc, Summer, S1'!R9*(RANDBETWEEN(90,100))/100*(40/100))+('Profiles, Qc, Winter, S1'!R9*(RANDBETWEEN(90,100))/100*(60/100))</f>
        <v>-0.64651637120341943</v>
      </c>
      <c r="S9" s="1">
        <f ca="1">('Profiles, Qc, Summer, S1'!S9*(RANDBETWEEN(90,100))/100*(40/100))+('Profiles, Qc, Winter, S1'!S9*(RANDBETWEEN(90,100))/100*(60/100))</f>
        <v>-0.65161913419185147</v>
      </c>
      <c r="T9" s="1">
        <f ca="1">('Profiles, Qc, Summer, S1'!T9*(RANDBETWEEN(90,100))/100*(40/100))+('Profiles, Qc, Winter, S1'!T9*(RANDBETWEEN(90,100))/100*(60/100))</f>
        <v>-0.63887786660376999</v>
      </c>
      <c r="U9" s="1">
        <f ca="1">('Profiles, Qc, Summer, S1'!U9*(RANDBETWEEN(90,100))/100*(40/100))+('Profiles, Qc, Winter, S1'!U9*(RANDBETWEEN(90,100))/100*(60/100))</f>
        <v>-0.64630645349611715</v>
      </c>
      <c r="V9" s="1">
        <f ca="1">('Profiles, Qc, Summer, S1'!V9*(RANDBETWEEN(90,100))/100*(40/100))+('Profiles, Qc, Winter, S1'!V9*(RANDBETWEEN(90,100))/100*(60/100))</f>
        <v>-0.6794703328914018</v>
      </c>
      <c r="W9" s="1">
        <f ca="1">('Profiles, Qc, Summer, S1'!W9*(RANDBETWEEN(90,100))/100*(40/100))+('Profiles, Qc, Winter, S1'!W9*(RANDBETWEEN(90,100))/100*(60/100))</f>
        <v>-0.72375362633152829</v>
      </c>
      <c r="X9" s="1">
        <f ca="1">('Profiles, Qc, Summer, S1'!X9*(RANDBETWEEN(90,100))/100*(40/100))+('Profiles, Qc, Winter, S1'!X9*(RANDBETWEEN(90,100))/100*(60/100))</f>
        <v>-0.71700039520182657</v>
      </c>
      <c r="Y9" s="1">
        <f ca="1">('Profiles, Qc, Summer, S1'!Y9*(RANDBETWEEN(90,100))/100*(40/100))+('Profiles, Qc, Winter, S1'!Y9*(RANDBETWEEN(90,100))/100*(60/100))</f>
        <v>-0.73645880183630263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-1.4235287000167818E-2</v>
      </c>
      <c r="C10" s="1">
        <f ca="1">('Profiles, Qc, Summer, S1'!C10*(RANDBETWEEN(90,100))/100*(40/100))+('Profiles, Qc, Winter, S1'!C10*(RANDBETWEEN(90,100))/100*(60/100))</f>
        <v>-2.3963576288652439E-2</v>
      </c>
      <c r="D10" s="1">
        <f ca="1">('Profiles, Qc, Summer, S1'!D10*(RANDBETWEEN(90,100))/100*(40/100))+('Profiles, Qc, Winter, S1'!D10*(RANDBETWEEN(90,100))/100*(60/100))</f>
        <v>-2.7593493585885379E-2</v>
      </c>
      <c r="E10" s="1">
        <f ca="1">('Profiles, Qc, Summer, S1'!E10*(RANDBETWEEN(90,100))/100*(40/100))+('Profiles, Qc, Winter, S1'!E10*(RANDBETWEEN(90,100))/100*(60/100))</f>
        <v>-2.9440150366543238E-2</v>
      </c>
      <c r="F10" s="1">
        <f ca="1">('Profiles, Qc, Summer, S1'!F10*(RANDBETWEEN(90,100))/100*(40/100))+('Profiles, Qc, Winter, S1'!F10*(RANDBETWEEN(90,100))/100*(60/100))</f>
        <v>-3.0266149006006247E-2</v>
      </c>
      <c r="G10" s="1">
        <f ca="1">('Profiles, Qc, Summer, S1'!G10*(RANDBETWEEN(90,100))/100*(40/100))+('Profiles, Qc, Winter, S1'!G10*(RANDBETWEEN(90,100))/100*(60/100))</f>
        <v>-3.2745741867746009E-2</v>
      </c>
      <c r="H10" s="1">
        <f ca="1">('Profiles, Qc, Summer, S1'!H10*(RANDBETWEEN(90,100))/100*(40/100))+('Profiles, Qc, Winter, S1'!H10*(RANDBETWEEN(90,100))/100*(60/100))</f>
        <v>-4.3988597895539515E-2</v>
      </c>
      <c r="I10" s="1">
        <f ca="1">('Profiles, Qc, Summer, S1'!I10*(RANDBETWEEN(90,100))/100*(40/100))+('Profiles, Qc, Winter, S1'!I10*(RANDBETWEEN(90,100))/100*(60/100))</f>
        <v>-2.5307725349183553E-2</v>
      </c>
      <c r="J10" s="1">
        <f ca="1">('Profiles, Qc, Summer, S1'!J10*(RANDBETWEEN(90,100))/100*(40/100))+('Profiles, Qc, Winter, S1'!J10*(RANDBETWEEN(90,100))/100*(60/100))</f>
        <v>-3.0323320040301721E-2</v>
      </c>
      <c r="K10" s="1">
        <f ca="1">('Profiles, Qc, Summer, S1'!K10*(RANDBETWEEN(90,100))/100*(40/100))+('Profiles, Qc, Winter, S1'!K10*(RANDBETWEEN(90,100))/100*(60/100))</f>
        <v>-2.0450698556576448E-2</v>
      </c>
      <c r="L10" s="1">
        <f ca="1">('Profiles, Qc, Summer, S1'!L10*(RANDBETWEEN(90,100))/100*(40/100))+('Profiles, Qc, Winter, S1'!L10*(RANDBETWEEN(90,100))/100*(60/100))</f>
        <v>-1.4732898148511083E-2</v>
      </c>
      <c r="M10" s="1">
        <f ca="1">('Profiles, Qc, Summer, S1'!M10*(RANDBETWEEN(90,100))/100*(40/100))+('Profiles, Qc, Winter, S1'!M10*(RANDBETWEEN(90,100))/100*(60/100))</f>
        <v>-1.1431427817591098E-2</v>
      </c>
      <c r="N10" s="1">
        <f ca="1">('Profiles, Qc, Summer, S1'!N10*(RANDBETWEEN(90,100))/100*(40/100))+('Profiles, Qc, Winter, S1'!N10*(RANDBETWEEN(90,100))/100*(60/100))</f>
        <v>-4.7122873397259513E-4</v>
      </c>
      <c r="O10" s="1">
        <f ca="1">('Profiles, Qc, Summer, S1'!O10*(RANDBETWEEN(90,100))/100*(40/100))+('Profiles, Qc, Winter, S1'!O10*(RANDBETWEEN(90,100))/100*(60/100))</f>
        <v>-2.854794596634791E-4</v>
      </c>
      <c r="P10" s="1">
        <f ca="1">('Profiles, Qc, Summer, S1'!P10*(RANDBETWEEN(90,100))/100*(40/100))+('Profiles, Qc, Winter, S1'!P10*(RANDBETWEEN(90,100))/100*(60/100))</f>
        <v>-2.4503138355479789E-3</v>
      </c>
      <c r="Q10" s="1">
        <f ca="1">('Profiles, Qc, Summer, S1'!Q10*(RANDBETWEEN(90,100))/100*(40/100))+('Profiles, Qc, Winter, S1'!Q10*(RANDBETWEEN(90,100))/100*(60/100))</f>
        <v>9.4669353530874318E-3</v>
      </c>
      <c r="R10" s="1">
        <f ca="1">('Profiles, Qc, Summer, S1'!R10*(RANDBETWEEN(90,100))/100*(40/100))+('Profiles, Qc, Winter, S1'!R10*(RANDBETWEEN(90,100))/100*(60/100))</f>
        <v>8.1319948587415293E-3</v>
      </c>
      <c r="S10" s="1">
        <f ca="1">('Profiles, Qc, Summer, S1'!S10*(RANDBETWEEN(90,100))/100*(40/100))+('Profiles, Qc, Winter, S1'!S10*(RANDBETWEEN(90,100))/100*(60/100))</f>
        <v>3.7815783392185099E-3</v>
      </c>
      <c r="T10" s="1">
        <f ca="1">('Profiles, Qc, Summer, S1'!T10*(RANDBETWEEN(90,100))/100*(40/100))+('Profiles, Qc, Winter, S1'!T10*(RANDBETWEEN(90,100))/100*(60/100))</f>
        <v>1.6101883785829552E-4</v>
      </c>
      <c r="U10" s="1">
        <f ca="1">('Profiles, Qc, Summer, S1'!U10*(RANDBETWEEN(90,100))/100*(40/100))+('Profiles, Qc, Winter, S1'!U10*(RANDBETWEEN(90,100))/100*(60/100))</f>
        <v>1.0737222481281058E-3</v>
      </c>
      <c r="V10" s="1">
        <f ca="1">('Profiles, Qc, Summer, S1'!V10*(RANDBETWEEN(90,100))/100*(40/100))+('Profiles, Qc, Winter, S1'!V10*(RANDBETWEEN(90,100))/100*(60/100))</f>
        <v>8.6499180687997883E-3</v>
      </c>
      <c r="W10" s="1">
        <f ca="1">('Profiles, Qc, Summer, S1'!W10*(RANDBETWEEN(90,100))/100*(40/100))+('Profiles, Qc, Winter, S1'!W10*(RANDBETWEEN(90,100))/100*(60/100))</f>
        <v>5.6426454874741599E-3</v>
      </c>
      <c r="X10" s="1">
        <f ca="1">('Profiles, Qc, Summer, S1'!X10*(RANDBETWEEN(90,100))/100*(40/100))+('Profiles, Qc, Winter, S1'!X10*(RANDBETWEEN(90,100))/100*(60/100))</f>
        <v>-1.6689367092994047E-2</v>
      </c>
      <c r="Y10" s="1">
        <f ca="1">('Profiles, Qc, Summer, S1'!Y10*(RANDBETWEEN(90,100))/100*(40/100))+('Profiles, Qc, Winter, S1'!Y10*(RANDBETWEEN(90,100))/100*(60/100))</f>
        <v>-1.8884053118698084E-2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-0.21303209498613035</v>
      </c>
      <c r="C11" s="1">
        <f ca="1">('Profiles, Qc, Summer, S1'!C11*(RANDBETWEEN(90,100))/100*(40/100))+('Profiles, Qc, Winter, S1'!C11*(RANDBETWEEN(90,100))/100*(60/100))</f>
        <v>-0.22767341551129905</v>
      </c>
      <c r="D11" s="1">
        <f ca="1">('Profiles, Qc, Summer, S1'!D11*(RANDBETWEEN(90,100))/100*(40/100))+('Profiles, Qc, Winter, S1'!D11*(RANDBETWEEN(90,100))/100*(60/100))</f>
        <v>-0.22543849354336132</v>
      </c>
      <c r="E11" s="1">
        <f ca="1">('Profiles, Qc, Summer, S1'!E11*(RANDBETWEEN(90,100))/100*(40/100))+('Profiles, Qc, Winter, S1'!E11*(RANDBETWEEN(90,100))/100*(60/100))</f>
        <v>-0.22867148926954795</v>
      </c>
      <c r="F11" s="1">
        <f ca="1">('Profiles, Qc, Summer, S1'!F11*(RANDBETWEEN(90,100))/100*(40/100))+('Profiles, Qc, Winter, S1'!F11*(RANDBETWEEN(90,100))/100*(60/100))</f>
        <v>-0.2337696105894112</v>
      </c>
      <c r="G11" s="1">
        <f ca="1">('Profiles, Qc, Summer, S1'!G11*(RANDBETWEEN(90,100))/100*(40/100))+('Profiles, Qc, Winter, S1'!G11*(RANDBETWEEN(90,100))/100*(60/100))</f>
        <v>-0.224840284404978</v>
      </c>
      <c r="H11" s="1">
        <f ca="1">('Profiles, Qc, Summer, S1'!H11*(RANDBETWEEN(90,100))/100*(40/100))+('Profiles, Qc, Winter, S1'!H11*(RANDBETWEEN(90,100))/100*(60/100))</f>
        <v>-0.14832882953322724</v>
      </c>
      <c r="I11" s="1">
        <f ca="1">('Profiles, Qc, Summer, S1'!I11*(RANDBETWEEN(90,100))/100*(40/100))+('Profiles, Qc, Winter, S1'!I11*(RANDBETWEEN(90,100))/100*(60/100))</f>
        <v>-9.3248459288552507E-2</v>
      </c>
      <c r="J11" s="1">
        <f ca="1">('Profiles, Qc, Summer, S1'!J11*(RANDBETWEEN(90,100))/100*(40/100))+('Profiles, Qc, Winter, S1'!J11*(RANDBETWEEN(90,100))/100*(60/100))</f>
        <v>-3.1465852367115667E-2</v>
      </c>
      <c r="K11" s="1">
        <f ca="1">('Profiles, Qc, Summer, S1'!K11*(RANDBETWEEN(90,100))/100*(40/100))+('Profiles, Qc, Winter, S1'!K11*(RANDBETWEEN(90,100))/100*(60/100))</f>
        <v>-6.0496205976704603E-4</v>
      </c>
      <c r="L11" s="1">
        <f ca="1">('Profiles, Qc, Summer, S1'!L11*(RANDBETWEEN(90,100))/100*(40/100))+('Profiles, Qc, Winter, S1'!L11*(RANDBETWEEN(90,100))/100*(60/100))</f>
        <v>-3.3524312072759792E-2</v>
      </c>
      <c r="M11" s="1">
        <f ca="1">('Profiles, Qc, Summer, S1'!M11*(RANDBETWEEN(90,100))/100*(40/100))+('Profiles, Qc, Winter, S1'!M11*(RANDBETWEEN(90,100))/100*(60/100))</f>
        <v>4.2757840963459012E-3</v>
      </c>
      <c r="N11" s="1">
        <f ca="1">('Profiles, Qc, Summer, S1'!N11*(RANDBETWEEN(90,100))/100*(40/100))+('Profiles, Qc, Winter, S1'!N11*(RANDBETWEEN(90,100))/100*(60/100))</f>
        <v>-1.6738485773664519E-4</v>
      </c>
      <c r="O11" s="1">
        <f ca="1">('Profiles, Qc, Summer, S1'!O11*(RANDBETWEEN(90,100))/100*(40/100))+('Profiles, Qc, Winter, S1'!O11*(RANDBETWEEN(90,100))/100*(60/100))</f>
        <v>-2.7417246558197932E-2</v>
      </c>
      <c r="P11" s="1">
        <f ca="1">('Profiles, Qc, Summer, S1'!P11*(RANDBETWEEN(90,100))/100*(40/100))+('Profiles, Qc, Winter, S1'!P11*(RANDBETWEEN(90,100))/100*(60/100))</f>
        <v>-5.0904580257791099E-2</v>
      </c>
      <c r="Q11" s="1">
        <f ca="1">('Profiles, Qc, Summer, S1'!Q11*(RANDBETWEEN(90,100))/100*(40/100))+('Profiles, Qc, Winter, S1'!Q11*(RANDBETWEEN(90,100))/100*(60/100))</f>
        <v>-6.9809014627826932E-2</v>
      </c>
      <c r="R11" s="1">
        <f ca="1">('Profiles, Qc, Summer, S1'!R11*(RANDBETWEEN(90,100))/100*(40/100))+('Profiles, Qc, Winter, S1'!R11*(RANDBETWEEN(90,100))/100*(60/100))</f>
        <v>-7.653202522983682E-2</v>
      </c>
      <c r="S11" s="1">
        <f ca="1">('Profiles, Qc, Summer, S1'!S11*(RANDBETWEEN(90,100))/100*(40/100))+('Profiles, Qc, Winter, S1'!S11*(RANDBETWEEN(90,100))/100*(60/100))</f>
        <v>-5.3596170536993372E-2</v>
      </c>
      <c r="T11" s="1">
        <f ca="1">('Profiles, Qc, Summer, S1'!T11*(RANDBETWEEN(90,100))/100*(40/100))+('Profiles, Qc, Winter, S1'!T11*(RANDBETWEEN(90,100))/100*(60/100))</f>
        <v>-6.1103073013982982E-2</v>
      </c>
      <c r="U11" s="1">
        <f ca="1">('Profiles, Qc, Summer, S1'!U11*(RANDBETWEEN(90,100))/100*(40/100))+('Profiles, Qc, Winter, S1'!U11*(RANDBETWEEN(90,100))/100*(60/100))</f>
        <v>-7.5290154259940456E-2</v>
      </c>
      <c r="V11" s="1">
        <f ca="1">('Profiles, Qc, Summer, S1'!V11*(RANDBETWEEN(90,100))/100*(40/100))+('Profiles, Qc, Winter, S1'!V11*(RANDBETWEEN(90,100))/100*(60/100))</f>
        <v>-8.7730207705167526E-2</v>
      </c>
      <c r="W11" s="1">
        <f ca="1">('Profiles, Qc, Summer, S1'!W11*(RANDBETWEEN(90,100))/100*(40/100))+('Profiles, Qc, Winter, S1'!W11*(RANDBETWEEN(90,100))/100*(60/100))</f>
        <v>-0.13472103360291357</v>
      </c>
      <c r="X11" s="1">
        <f ca="1">('Profiles, Qc, Summer, S1'!X11*(RANDBETWEEN(90,100))/100*(40/100))+('Profiles, Qc, Winter, S1'!X11*(RANDBETWEEN(90,100))/100*(60/100))</f>
        <v>-0.18265530508426878</v>
      </c>
      <c r="Y11" s="1">
        <f ca="1">('Profiles, Qc, Summer, S1'!Y11*(RANDBETWEEN(90,100))/100*(40/100))+('Profiles, Qc, Winter, S1'!Y11*(RANDBETWEEN(90,100))/100*(60/100))</f>
        <v>-0.20255095402391282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-0.18223239400161434</v>
      </c>
      <c r="C12" s="1">
        <f ca="1">('Profiles, Qc, Summer, S1'!C12*(RANDBETWEEN(90,100))/100*(40/100))+('Profiles, Qc, Winter, S1'!C12*(RANDBETWEEN(90,100))/100*(60/100))</f>
        <v>-0.19368605976069284</v>
      </c>
      <c r="D12" s="1">
        <f ca="1">('Profiles, Qc, Summer, S1'!D12*(RANDBETWEEN(90,100))/100*(40/100))+('Profiles, Qc, Winter, S1'!D12*(RANDBETWEEN(90,100))/100*(60/100))</f>
        <v>-0.20167027422277714</v>
      </c>
      <c r="E12" s="1">
        <f ca="1">('Profiles, Qc, Summer, S1'!E12*(RANDBETWEEN(90,100))/100*(40/100))+('Profiles, Qc, Winter, S1'!E12*(RANDBETWEEN(90,100))/100*(60/100))</f>
        <v>-0.20596461132840727</v>
      </c>
      <c r="F12" s="1">
        <f ca="1">('Profiles, Qc, Summer, S1'!F12*(RANDBETWEEN(90,100))/100*(40/100))+('Profiles, Qc, Winter, S1'!F12*(RANDBETWEEN(90,100))/100*(60/100))</f>
        <v>-0.19906691189420009</v>
      </c>
      <c r="G12" s="1">
        <f ca="1">('Profiles, Qc, Summer, S1'!G12*(RANDBETWEEN(90,100))/100*(40/100))+('Profiles, Qc, Winter, S1'!G12*(RANDBETWEEN(90,100))/100*(60/100))</f>
        <v>-0.16706974154477361</v>
      </c>
      <c r="H12" s="1">
        <f ca="1">('Profiles, Qc, Summer, S1'!H12*(RANDBETWEEN(90,100))/100*(40/100))+('Profiles, Qc, Winter, S1'!H12*(RANDBETWEEN(90,100))/100*(60/100))</f>
        <v>-0.13691961158873631</v>
      </c>
      <c r="I12" s="1">
        <f ca="1">('Profiles, Qc, Summer, S1'!I12*(RANDBETWEEN(90,100))/100*(40/100))+('Profiles, Qc, Winter, S1'!I12*(RANDBETWEEN(90,100))/100*(60/100))</f>
        <v>-0.11237841026345392</v>
      </c>
      <c r="J12" s="1">
        <f ca="1">('Profiles, Qc, Summer, S1'!J12*(RANDBETWEEN(90,100))/100*(40/100))+('Profiles, Qc, Winter, S1'!J12*(RANDBETWEEN(90,100))/100*(60/100))</f>
        <v>-8.3669223827286893E-2</v>
      </c>
      <c r="K12" s="1">
        <f ca="1">('Profiles, Qc, Summer, S1'!K12*(RANDBETWEEN(90,100))/100*(40/100))+('Profiles, Qc, Winter, S1'!K12*(RANDBETWEEN(90,100))/100*(60/100))</f>
        <v>-6.1529177378687711E-2</v>
      </c>
      <c r="L12" s="1">
        <f ca="1">('Profiles, Qc, Summer, S1'!L12*(RANDBETWEEN(90,100))/100*(40/100))+('Profiles, Qc, Winter, S1'!L12*(RANDBETWEEN(90,100))/100*(60/100))</f>
        <v>-9.8671293137035571E-2</v>
      </c>
      <c r="M12" s="1">
        <f ca="1">('Profiles, Qc, Summer, S1'!M12*(RANDBETWEEN(90,100))/100*(40/100))+('Profiles, Qc, Winter, S1'!M12*(RANDBETWEEN(90,100))/100*(60/100))</f>
        <v>-0.10409091071686216</v>
      </c>
      <c r="N12" s="1">
        <f ca="1">('Profiles, Qc, Summer, S1'!N12*(RANDBETWEEN(90,100))/100*(40/100))+('Profiles, Qc, Winter, S1'!N12*(RANDBETWEEN(90,100))/100*(60/100))</f>
        <v>-0.11240650789162859</v>
      </c>
      <c r="O12" s="1">
        <f ca="1">('Profiles, Qc, Summer, S1'!O12*(RANDBETWEEN(90,100))/100*(40/100))+('Profiles, Qc, Winter, S1'!O12*(RANDBETWEEN(90,100))/100*(60/100))</f>
        <v>-0.11083305199523286</v>
      </c>
      <c r="P12" s="1">
        <f ca="1">('Profiles, Qc, Summer, S1'!P12*(RANDBETWEEN(90,100))/100*(40/100))+('Profiles, Qc, Winter, S1'!P12*(RANDBETWEEN(90,100))/100*(60/100))</f>
        <v>-0.12533385453502049</v>
      </c>
      <c r="Q12" s="1">
        <f ca="1">('Profiles, Qc, Summer, S1'!Q12*(RANDBETWEEN(90,100))/100*(40/100))+('Profiles, Qc, Winter, S1'!Q12*(RANDBETWEEN(90,100))/100*(60/100))</f>
        <v>-0.13273217389739791</v>
      </c>
      <c r="R12" s="1">
        <f ca="1">('Profiles, Qc, Summer, S1'!R12*(RANDBETWEEN(90,100))/100*(40/100))+('Profiles, Qc, Winter, S1'!R12*(RANDBETWEEN(90,100))/100*(60/100))</f>
        <v>-0.11842095012467874</v>
      </c>
      <c r="S12" s="1">
        <f ca="1">('Profiles, Qc, Summer, S1'!S12*(RANDBETWEEN(90,100))/100*(40/100))+('Profiles, Qc, Winter, S1'!S12*(RANDBETWEEN(90,100))/100*(60/100))</f>
        <v>-8.252415839809385E-2</v>
      </c>
      <c r="T12" s="1">
        <f ca="1">('Profiles, Qc, Summer, S1'!T12*(RANDBETWEEN(90,100))/100*(40/100))+('Profiles, Qc, Winter, S1'!T12*(RANDBETWEEN(90,100))/100*(60/100))</f>
        <v>-9.675254456447524E-2</v>
      </c>
      <c r="U12" s="1">
        <f ca="1">('Profiles, Qc, Summer, S1'!U12*(RANDBETWEEN(90,100))/100*(40/100))+('Profiles, Qc, Winter, S1'!U12*(RANDBETWEEN(90,100))/100*(60/100))</f>
        <v>-0.11538946651143638</v>
      </c>
      <c r="V12" s="1">
        <f ca="1">('Profiles, Qc, Summer, S1'!V12*(RANDBETWEEN(90,100))/100*(40/100))+('Profiles, Qc, Winter, S1'!V12*(RANDBETWEEN(90,100))/100*(60/100))</f>
        <v>-0.11107801847105643</v>
      </c>
      <c r="W12" s="1">
        <f ca="1">('Profiles, Qc, Summer, S1'!W12*(RANDBETWEEN(90,100))/100*(40/100))+('Profiles, Qc, Winter, S1'!W12*(RANDBETWEEN(90,100))/100*(60/100))</f>
        <v>-0.12669345229407397</v>
      </c>
      <c r="X12" s="1">
        <f ca="1">('Profiles, Qc, Summer, S1'!X12*(RANDBETWEEN(90,100))/100*(40/100))+('Profiles, Qc, Winter, S1'!X12*(RANDBETWEEN(90,100))/100*(60/100))</f>
        <v>-0.13458805561338463</v>
      </c>
      <c r="Y12" s="1">
        <f ca="1">('Profiles, Qc, Summer, S1'!Y12*(RANDBETWEEN(90,100))/100*(40/100))+('Profiles, Qc, Winter, S1'!Y12*(RANDBETWEEN(90,100))/100*(60/100))</f>
        <v>-0.1470880571168538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-0.12026486718127274</v>
      </c>
      <c r="C13" s="1">
        <f ca="1">('Profiles, Qc, Summer, S1'!C13*(RANDBETWEEN(90,100))/100*(40/100))+('Profiles, Qc, Winter, S1'!C13*(RANDBETWEEN(90,100))/100*(60/100))</f>
        <v>-3.3137931950262892E-2</v>
      </c>
      <c r="D13" s="1">
        <f ca="1">('Profiles, Qc, Summer, S1'!D13*(RANDBETWEEN(90,100))/100*(40/100))+('Profiles, Qc, Winter, S1'!D13*(RANDBETWEEN(90,100))/100*(60/100))</f>
        <v>-1.7505173532814625E-2</v>
      </c>
      <c r="E13" s="1">
        <f ca="1">('Profiles, Qc, Summer, S1'!E13*(RANDBETWEEN(90,100))/100*(40/100))+('Profiles, Qc, Winter, S1'!E13*(RANDBETWEEN(90,100))/100*(60/100))</f>
        <v>-7.6525702123382902E-3</v>
      </c>
      <c r="F13" s="1">
        <f ca="1">('Profiles, Qc, Summer, S1'!F13*(RANDBETWEEN(90,100))/100*(40/100))+('Profiles, Qc, Winter, S1'!F13*(RANDBETWEEN(90,100))/100*(60/100))</f>
        <v>-3.1639341142307396E-2</v>
      </c>
      <c r="G13" s="1">
        <f ca="1">('Profiles, Qc, Summer, S1'!G13*(RANDBETWEEN(90,100))/100*(40/100))+('Profiles, Qc, Winter, S1'!G13*(RANDBETWEEN(90,100))/100*(60/100))</f>
        <v>-7.9246840964369028E-2</v>
      </c>
      <c r="H13" s="1">
        <f ca="1">('Profiles, Qc, Summer, S1'!H13*(RANDBETWEEN(90,100))/100*(40/100))+('Profiles, Qc, Winter, S1'!H13*(RANDBETWEEN(90,100))/100*(60/100))</f>
        <v>-0.13248484249715942</v>
      </c>
      <c r="I13" s="1">
        <f ca="1">('Profiles, Qc, Summer, S1'!I13*(RANDBETWEEN(90,100))/100*(40/100))+('Profiles, Qc, Winter, S1'!I13*(RANDBETWEEN(90,100))/100*(60/100))</f>
        <v>-5.3478914209398501E-2</v>
      </c>
      <c r="J13" s="1">
        <f ca="1">('Profiles, Qc, Summer, S1'!J13*(RANDBETWEEN(90,100))/100*(40/100))+('Profiles, Qc, Winter, S1'!J13*(RANDBETWEEN(90,100))/100*(60/100))</f>
        <v>3.1899840162747134E-2</v>
      </c>
      <c r="K13" s="1">
        <f ca="1">('Profiles, Qc, Summer, S1'!K13*(RANDBETWEEN(90,100))/100*(40/100))+('Profiles, Qc, Winter, S1'!K13*(RANDBETWEEN(90,100))/100*(60/100))</f>
        <v>3.2894438320148475E-2</v>
      </c>
      <c r="L13" s="1">
        <f ca="1">('Profiles, Qc, Summer, S1'!L13*(RANDBETWEEN(90,100))/100*(40/100))+('Profiles, Qc, Winter, S1'!L13*(RANDBETWEEN(90,100))/100*(60/100))</f>
        <v>-3.1700690646622023E-2</v>
      </c>
      <c r="M13" s="1">
        <f ca="1">('Profiles, Qc, Summer, S1'!M13*(RANDBETWEEN(90,100))/100*(40/100))+('Profiles, Qc, Winter, S1'!M13*(RANDBETWEEN(90,100))/100*(60/100))</f>
        <v>-8.6704986210791091E-2</v>
      </c>
      <c r="N13" s="1">
        <f ca="1">('Profiles, Qc, Summer, S1'!N13*(RANDBETWEEN(90,100))/100*(40/100))+('Profiles, Qc, Winter, S1'!N13*(RANDBETWEEN(90,100))/100*(60/100))</f>
        <v>0.23726051505064616</v>
      </c>
      <c r="O13" s="1">
        <f ca="1">('Profiles, Qc, Summer, S1'!O13*(RANDBETWEEN(90,100))/100*(40/100))+('Profiles, Qc, Winter, S1'!O13*(RANDBETWEEN(90,100))/100*(60/100))</f>
        <v>0.25648441644685416</v>
      </c>
      <c r="P13" s="1">
        <f ca="1">('Profiles, Qc, Summer, S1'!P13*(RANDBETWEEN(90,100))/100*(40/100))+('Profiles, Qc, Winter, S1'!P13*(RANDBETWEEN(90,100))/100*(60/100))</f>
        <v>0.10167674146942549</v>
      </c>
      <c r="Q13" s="1">
        <f ca="1">('Profiles, Qc, Summer, S1'!Q13*(RANDBETWEEN(90,100))/100*(40/100))+('Profiles, Qc, Winter, S1'!Q13*(RANDBETWEEN(90,100))/100*(60/100))</f>
        <v>0.21079048245513549</v>
      </c>
      <c r="R13" s="1">
        <f ca="1">('Profiles, Qc, Summer, S1'!R13*(RANDBETWEEN(90,100))/100*(40/100))+('Profiles, Qc, Winter, S1'!R13*(RANDBETWEEN(90,100))/100*(60/100))</f>
        <v>8.8453503077628351E-2</v>
      </c>
      <c r="S13" s="1">
        <f ca="1">('Profiles, Qc, Summer, S1'!S13*(RANDBETWEEN(90,100))/100*(40/100))+('Profiles, Qc, Winter, S1'!S13*(RANDBETWEEN(90,100))/100*(60/100))</f>
        <v>0.15763389686456541</v>
      </c>
      <c r="T13" s="1">
        <f ca="1">('Profiles, Qc, Summer, S1'!T13*(RANDBETWEEN(90,100))/100*(40/100))+('Profiles, Qc, Winter, S1'!T13*(RANDBETWEEN(90,100))/100*(60/100))</f>
        <v>0.1933655061229527</v>
      </c>
      <c r="U13" s="1">
        <f ca="1">('Profiles, Qc, Summer, S1'!U13*(RANDBETWEEN(90,100))/100*(40/100))+('Profiles, Qc, Winter, S1'!U13*(RANDBETWEEN(90,100))/100*(60/100))</f>
        <v>0.25751028546801613</v>
      </c>
      <c r="V13" s="1">
        <f ca="1">('Profiles, Qc, Summer, S1'!V13*(RANDBETWEEN(90,100))/100*(40/100))+('Profiles, Qc, Winter, S1'!V13*(RANDBETWEEN(90,100))/100*(60/100))</f>
        <v>0.3808934366292277</v>
      </c>
      <c r="W13" s="1">
        <f ca="1">('Profiles, Qc, Summer, S1'!W13*(RANDBETWEEN(90,100))/100*(40/100))+('Profiles, Qc, Winter, S1'!W13*(RANDBETWEEN(90,100))/100*(60/100))</f>
        <v>0.44424007796453752</v>
      </c>
      <c r="X13" s="1">
        <f ca="1">('Profiles, Qc, Summer, S1'!X13*(RANDBETWEEN(90,100))/100*(40/100))+('Profiles, Qc, Winter, S1'!X13*(RANDBETWEEN(90,100))/100*(60/100))</f>
        <v>0.39736015424938359</v>
      </c>
      <c r="Y13" s="1">
        <f ca="1">('Profiles, Qc, Summer, S1'!Y13*(RANDBETWEEN(90,100))/100*(40/100))+('Profiles, Qc, Winter, S1'!Y13*(RANDBETWEEN(90,100))/100*(60/100))</f>
        <v>0.35821376333163424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0.14756003806423224</v>
      </c>
      <c r="C14" s="1">
        <f ca="1">('Profiles, Qc, Summer, S1'!C14*(RANDBETWEEN(90,100))/100*(40/100))+('Profiles, Qc, Winter, S1'!C14*(RANDBETWEEN(90,100))/100*(60/100))</f>
        <v>0.13260813223920198</v>
      </c>
      <c r="D14" s="1">
        <f ca="1">('Profiles, Qc, Summer, S1'!D14*(RANDBETWEEN(90,100))/100*(40/100))+('Profiles, Qc, Winter, S1'!D14*(RANDBETWEEN(90,100))/100*(60/100))</f>
        <v>0.12698783262906091</v>
      </c>
      <c r="E14" s="1">
        <f ca="1">('Profiles, Qc, Summer, S1'!E14*(RANDBETWEEN(90,100))/100*(40/100))+('Profiles, Qc, Winter, S1'!E14*(RANDBETWEEN(90,100))/100*(60/100))</f>
        <v>0.14309853637420791</v>
      </c>
      <c r="F14" s="1">
        <f ca="1">('Profiles, Qc, Summer, S1'!F14*(RANDBETWEEN(90,100))/100*(40/100))+('Profiles, Qc, Winter, S1'!F14*(RANDBETWEEN(90,100))/100*(60/100))</f>
        <v>0.14127209358897413</v>
      </c>
      <c r="G14" s="1">
        <f ca="1">('Profiles, Qc, Summer, S1'!G14*(RANDBETWEEN(90,100))/100*(40/100))+('Profiles, Qc, Winter, S1'!G14*(RANDBETWEEN(90,100))/100*(60/100))</f>
        <v>0.17299194695302533</v>
      </c>
      <c r="H14" s="1">
        <f ca="1">('Profiles, Qc, Summer, S1'!H14*(RANDBETWEEN(90,100))/100*(40/100))+('Profiles, Qc, Winter, S1'!H14*(RANDBETWEEN(90,100))/100*(60/100))</f>
        <v>0.59752728580537984</v>
      </c>
      <c r="I14" s="1">
        <f ca="1">('Profiles, Qc, Summer, S1'!I14*(RANDBETWEEN(90,100))/100*(40/100))+('Profiles, Qc, Winter, S1'!I14*(RANDBETWEEN(90,100))/100*(60/100))</f>
        <v>0.77706988086726936</v>
      </c>
      <c r="J14" s="1">
        <f ca="1">('Profiles, Qc, Summer, S1'!J14*(RANDBETWEEN(90,100))/100*(40/100))+('Profiles, Qc, Winter, S1'!J14*(RANDBETWEEN(90,100))/100*(60/100))</f>
        <v>0.90438353125575244</v>
      </c>
      <c r="K14" s="1">
        <f ca="1">('Profiles, Qc, Summer, S1'!K14*(RANDBETWEEN(90,100))/100*(40/100))+('Profiles, Qc, Winter, S1'!K14*(RANDBETWEEN(90,100))/100*(60/100))</f>
        <v>0.84779537306241681</v>
      </c>
      <c r="L14" s="1">
        <f ca="1">('Profiles, Qc, Summer, S1'!L14*(RANDBETWEEN(90,100))/100*(40/100))+('Profiles, Qc, Winter, S1'!L14*(RANDBETWEEN(90,100))/100*(60/100))</f>
        <v>0.77389397350424693</v>
      </c>
      <c r="M14" s="1">
        <f ca="1">('Profiles, Qc, Summer, S1'!M14*(RANDBETWEEN(90,100))/100*(40/100))+('Profiles, Qc, Winter, S1'!M14*(RANDBETWEEN(90,100))/100*(60/100))</f>
        <v>0.85160965969547398</v>
      </c>
      <c r="N14" s="1">
        <f ca="1">('Profiles, Qc, Summer, S1'!N14*(RANDBETWEEN(90,100))/100*(40/100))+('Profiles, Qc, Winter, S1'!N14*(RANDBETWEEN(90,100))/100*(60/100))</f>
        <v>0.99097823308347144</v>
      </c>
      <c r="O14" s="1">
        <f ca="1">('Profiles, Qc, Summer, S1'!O14*(RANDBETWEEN(90,100))/100*(40/100))+('Profiles, Qc, Winter, S1'!O14*(RANDBETWEEN(90,100))/100*(60/100))</f>
        <v>0.83741105914608582</v>
      </c>
      <c r="P14" s="1">
        <f ca="1">('Profiles, Qc, Summer, S1'!P14*(RANDBETWEEN(90,100))/100*(40/100))+('Profiles, Qc, Winter, S1'!P14*(RANDBETWEEN(90,100))/100*(60/100))</f>
        <v>0.84754567616728993</v>
      </c>
      <c r="Q14" s="1">
        <f ca="1">('Profiles, Qc, Summer, S1'!Q14*(RANDBETWEEN(90,100))/100*(40/100))+('Profiles, Qc, Winter, S1'!Q14*(RANDBETWEEN(90,100))/100*(60/100))</f>
        <v>0.77185864262053716</v>
      </c>
      <c r="R14" s="1">
        <f ca="1">('Profiles, Qc, Summer, S1'!R14*(RANDBETWEEN(90,100))/100*(40/100))+('Profiles, Qc, Winter, S1'!R14*(RANDBETWEEN(90,100))/100*(60/100))</f>
        <v>0.76603942596810171</v>
      </c>
      <c r="S14" s="1">
        <f ca="1">('Profiles, Qc, Summer, S1'!S14*(RANDBETWEEN(90,100))/100*(40/100))+('Profiles, Qc, Winter, S1'!S14*(RANDBETWEEN(90,100))/100*(60/100))</f>
        <v>0.77933947283575478</v>
      </c>
      <c r="T14" s="1">
        <f ca="1">('Profiles, Qc, Summer, S1'!T14*(RANDBETWEEN(90,100))/100*(40/100))+('Profiles, Qc, Winter, S1'!T14*(RANDBETWEEN(90,100))/100*(60/100))</f>
        <v>0.61989425011083144</v>
      </c>
      <c r="U14" s="1">
        <f ca="1">('Profiles, Qc, Summer, S1'!U14*(RANDBETWEEN(90,100))/100*(40/100))+('Profiles, Qc, Winter, S1'!U14*(RANDBETWEEN(90,100))/100*(60/100))</f>
        <v>0.51408909229113076</v>
      </c>
      <c r="V14" s="1">
        <f ca="1">('Profiles, Qc, Summer, S1'!V14*(RANDBETWEEN(90,100))/100*(40/100))+('Profiles, Qc, Winter, S1'!V14*(RANDBETWEEN(90,100))/100*(60/100))</f>
        <v>0.55939112826029136</v>
      </c>
      <c r="W14" s="1">
        <f ca="1">('Profiles, Qc, Summer, S1'!W14*(RANDBETWEEN(90,100))/100*(40/100))+('Profiles, Qc, Winter, S1'!W14*(RANDBETWEEN(90,100))/100*(60/100))</f>
        <v>0.4502434891981984</v>
      </c>
      <c r="X14" s="1">
        <f ca="1">('Profiles, Qc, Summer, S1'!X14*(RANDBETWEEN(90,100))/100*(40/100))+('Profiles, Qc, Winter, S1'!X14*(RANDBETWEEN(90,100))/100*(60/100))</f>
        <v>0.20323979541881027</v>
      </c>
      <c r="Y14" s="1">
        <f ca="1">('Profiles, Qc, Summer, S1'!Y14*(RANDBETWEEN(90,100))/100*(40/100))+('Profiles, Qc, Winter, S1'!Y14*(RANDBETWEEN(90,100))/100*(60/100))</f>
        <v>0.16714346421406395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0.2309687342328606</v>
      </c>
      <c r="C15" s="1">
        <f ca="1">('Profiles, Qc, Summer, S1'!C15*(RANDBETWEEN(90,100))/100*(40/100))+('Profiles, Qc, Winter, S1'!C15*(RANDBETWEEN(90,100))/100*(60/100))</f>
        <v>0.2129725402974538</v>
      </c>
      <c r="D15" s="1">
        <f ca="1">('Profiles, Qc, Summer, S1'!D15*(RANDBETWEEN(90,100))/100*(40/100))+('Profiles, Qc, Winter, S1'!D15*(RANDBETWEEN(90,100))/100*(60/100))</f>
        <v>0.18981939827698974</v>
      </c>
      <c r="E15" s="1">
        <f ca="1">('Profiles, Qc, Summer, S1'!E15*(RANDBETWEEN(90,100))/100*(40/100))+('Profiles, Qc, Winter, S1'!E15*(RANDBETWEEN(90,100))/100*(60/100))</f>
        <v>0.20510791180737487</v>
      </c>
      <c r="F15" s="1">
        <f ca="1">('Profiles, Qc, Summer, S1'!F15*(RANDBETWEEN(90,100))/100*(40/100))+('Profiles, Qc, Winter, S1'!F15*(RANDBETWEEN(90,100))/100*(60/100))</f>
        <v>0.19859087808561163</v>
      </c>
      <c r="G15" s="1">
        <f ca="1">('Profiles, Qc, Summer, S1'!G15*(RANDBETWEEN(90,100))/100*(40/100))+('Profiles, Qc, Winter, S1'!G15*(RANDBETWEEN(90,100))/100*(60/100))</f>
        <v>0.18682117283300076</v>
      </c>
      <c r="H15" s="1">
        <f ca="1">('Profiles, Qc, Summer, S1'!H15*(RANDBETWEEN(90,100))/100*(40/100))+('Profiles, Qc, Winter, S1'!H15*(RANDBETWEEN(90,100))/100*(60/100))</f>
        <v>0.19450254933203079</v>
      </c>
      <c r="I15" s="1">
        <f ca="1">('Profiles, Qc, Summer, S1'!I15*(RANDBETWEEN(90,100))/100*(40/100))+('Profiles, Qc, Winter, S1'!I15*(RANDBETWEEN(90,100))/100*(60/100))</f>
        <v>0.43413696408389701</v>
      </c>
      <c r="J15" s="1">
        <f ca="1">('Profiles, Qc, Summer, S1'!J15*(RANDBETWEEN(90,100))/100*(40/100))+('Profiles, Qc, Winter, S1'!J15*(RANDBETWEEN(90,100))/100*(60/100))</f>
        <v>0.47676703109755758</v>
      </c>
      <c r="K15" s="1">
        <f ca="1">('Profiles, Qc, Summer, S1'!K15*(RANDBETWEEN(90,100))/100*(40/100))+('Profiles, Qc, Winter, S1'!K15*(RANDBETWEEN(90,100))/100*(60/100))</f>
        <v>0.44907677006724656</v>
      </c>
      <c r="L15" s="1">
        <f ca="1">('Profiles, Qc, Summer, S1'!L15*(RANDBETWEEN(90,100))/100*(40/100))+('Profiles, Qc, Winter, S1'!L15*(RANDBETWEEN(90,100))/100*(60/100))</f>
        <v>0.45989368765129274</v>
      </c>
      <c r="M15" s="1">
        <f ca="1">('Profiles, Qc, Summer, S1'!M15*(RANDBETWEEN(90,100))/100*(40/100))+('Profiles, Qc, Winter, S1'!M15*(RANDBETWEEN(90,100))/100*(60/100))</f>
        <v>0.47304166805071235</v>
      </c>
      <c r="N15" s="1">
        <f ca="1">('Profiles, Qc, Summer, S1'!N15*(RANDBETWEEN(90,100))/100*(40/100))+('Profiles, Qc, Winter, S1'!N15*(RANDBETWEEN(90,100))/100*(60/100))</f>
        <v>0.47341585659813523</v>
      </c>
      <c r="O15" s="1">
        <f ca="1">('Profiles, Qc, Summer, S1'!O15*(RANDBETWEEN(90,100))/100*(40/100))+('Profiles, Qc, Winter, S1'!O15*(RANDBETWEEN(90,100))/100*(60/100))</f>
        <v>0.42798567291283918</v>
      </c>
      <c r="P15" s="1">
        <f ca="1">('Profiles, Qc, Summer, S1'!P15*(RANDBETWEEN(90,100))/100*(40/100))+('Profiles, Qc, Winter, S1'!P15*(RANDBETWEEN(90,100))/100*(60/100))</f>
        <v>0.30725545918137825</v>
      </c>
      <c r="Q15" s="1">
        <f ca="1">('Profiles, Qc, Summer, S1'!Q15*(RANDBETWEEN(90,100))/100*(40/100))+('Profiles, Qc, Winter, S1'!Q15*(RANDBETWEEN(90,100))/100*(60/100))</f>
        <v>0.39557134802902261</v>
      </c>
      <c r="R15" s="1">
        <f ca="1">('Profiles, Qc, Summer, S1'!R15*(RANDBETWEEN(90,100))/100*(40/100))+('Profiles, Qc, Winter, S1'!R15*(RANDBETWEEN(90,100))/100*(60/100))</f>
        <v>0.42604881283277596</v>
      </c>
      <c r="S15" s="1">
        <f ca="1">('Profiles, Qc, Summer, S1'!S15*(RANDBETWEEN(90,100))/100*(40/100))+('Profiles, Qc, Winter, S1'!S15*(RANDBETWEEN(90,100))/100*(60/100))</f>
        <v>0.41377804303143562</v>
      </c>
      <c r="T15" s="1">
        <f ca="1">('Profiles, Qc, Summer, S1'!T15*(RANDBETWEEN(90,100))/100*(40/100))+('Profiles, Qc, Winter, S1'!T15*(RANDBETWEEN(90,100))/100*(60/100))</f>
        <v>0.29861529562070782</v>
      </c>
      <c r="U15" s="1">
        <f ca="1">('Profiles, Qc, Summer, S1'!U15*(RANDBETWEEN(90,100))/100*(40/100))+('Profiles, Qc, Winter, S1'!U15*(RANDBETWEEN(90,100))/100*(60/100))</f>
        <v>0.29100995852360056</v>
      </c>
      <c r="V15" s="1">
        <f ca="1">('Profiles, Qc, Summer, S1'!V15*(RANDBETWEEN(90,100))/100*(40/100))+('Profiles, Qc, Winter, S1'!V15*(RANDBETWEEN(90,100))/100*(60/100))</f>
        <v>0.29272055048592638</v>
      </c>
      <c r="W15" s="1">
        <f ca="1">('Profiles, Qc, Summer, S1'!W15*(RANDBETWEEN(90,100))/100*(40/100))+('Profiles, Qc, Winter, S1'!W15*(RANDBETWEEN(90,100))/100*(60/100))</f>
        <v>0.26215389648649529</v>
      </c>
      <c r="X15" s="1">
        <f ca="1">('Profiles, Qc, Summer, S1'!X15*(RANDBETWEEN(90,100))/100*(40/100))+('Profiles, Qc, Winter, S1'!X15*(RANDBETWEEN(90,100))/100*(60/100))</f>
        <v>0.18009372165275392</v>
      </c>
      <c r="Y15" s="1">
        <f ca="1">('Profiles, Qc, Summer, S1'!Y15*(RANDBETWEEN(90,100))/100*(40/100))+('Profiles, Qc, Winter, S1'!Y15*(RANDBETWEEN(90,100))/100*(60/100))</f>
        <v>0.17961751246813701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-6.7437195146396373E-2</v>
      </c>
      <c r="C16" s="1">
        <f ca="1">('Profiles, Qc, Summer, S1'!C16*(RANDBETWEEN(90,100))/100*(40/100))+('Profiles, Qc, Winter, S1'!C16*(RANDBETWEEN(90,100))/100*(60/100))</f>
        <v>-7.7685757143749187E-2</v>
      </c>
      <c r="D16" s="1">
        <f ca="1">('Profiles, Qc, Summer, S1'!D16*(RANDBETWEEN(90,100))/100*(40/100))+('Profiles, Qc, Winter, S1'!D16*(RANDBETWEEN(90,100))/100*(60/100))</f>
        <v>-7.7522705382878546E-2</v>
      </c>
      <c r="E16" s="1">
        <f ca="1">('Profiles, Qc, Summer, S1'!E16*(RANDBETWEEN(90,100))/100*(40/100))+('Profiles, Qc, Winter, S1'!E16*(RANDBETWEEN(90,100))/100*(60/100))</f>
        <v>-8.5089045781437417E-2</v>
      </c>
      <c r="F16" s="1">
        <f ca="1">('Profiles, Qc, Summer, S1'!F16*(RANDBETWEEN(90,100))/100*(40/100))+('Profiles, Qc, Winter, S1'!F16*(RANDBETWEEN(90,100))/100*(60/100))</f>
        <v>-8.1487165169779538E-2</v>
      </c>
      <c r="G16" s="1">
        <f ca="1">('Profiles, Qc, Summer, S1'!G16*(RANDBETWEEN(90,100))/100*(40/100))+('Profiles, Qc, Winter, S1'!G16*(RANDBETWEEN(90,100))/100*(60/100))</f>
        <v>-7.9590205440289816E-2</v>
      </c>
      <c r="H16" s="1">
        <f ca="1">('Profiles, Qc, Summer, S1'!H16*(RANDBETWEEN(90,100))/100*(40/100))+('Profiles, Qc, Winter, S1'!H16*(RANDBETWEEN(90,100))/100*(60/100))</f>
        <v>-5.3344013913491473E-2</v>
      </c>
      <c r="I16" s="1">
        <f ca="1">('Profiles, Qc, Summer, S1'!I16*(RANDBETWEEN(90,100))/100*(40/100))+('Profiles, Qc, Winter, S1'!I16*(RANDBETWEEN(90,100))/100*(60/100))</f>
        <v>2.3758690805631932E-2</v>
      </c>
      <c r="J16" s="1">
        <f ca="1">('Profiles, Qc, Summer, S1'!J16*(RANDBETWEEN(90,100))/100*(40/100))+('Profiles, Qc, Winter, S1'!J16*(RANDBETWEEN(90,100))/100*(60/100))</f>
        <v>2.9523567797718274E-2</v>
      </c>
      <c r="K16" s="1">
        <f ca="1">('Profiles, Qc, Summer, S1'!K16*(RANDBETWEEN(90,100))/100*(40/100))+('Profiles, Qc, Winter, S1'!K16*(RANDBETWEEN(90,100))/100*(60/100))</f>
        <v>4.958896130477955E-2</v>
      </c>
      <c r="L16" s="1">
        <f ca="1">('Profiles, Qc, Summer, S1'!L16*(RANDBETWEEN(90,100))/100*(40/100))+('Profiles, Qc, Winter, S1'!L16*(RANDBETWEEN(90,100))/100*(60/100))</f>
        <v>2.4147801997862681E-2</v>
      </c>
      <c r="M16" s="1">
        <f ca="1">('Profiles, Qc, Summer, S1'!M16*(RANDBETWEEN(90,100))/100*(40/100))+('Profiles, Qc, Winter, S1'!M16*(RANDBETWEEN(90,100))/100*(60/100))</f>
        <v>4.0563242619339294E-3</v>
      </c>
      <c r="N16" s="1">
        <f ca="1">('Profiles, Qc, Summer, S1'!N16*(RANDBETWEEN(90,100))/100*(40/100))+('Profiles, Qc, Winter, S1'!N16*(RANDBETWEEN(90,100))/100*(60/100))</f>
        <v>-1.2751280206783813E-2</v>
      </c>
      <c r="O16" s="1">
        <f ca="1">('Profiles, Qc, Summer, S1'!O16*(RANDBETWEEN(90,100))/100*(40/100))+('Profiles, Qc, Winter, S1'!O16*(RANDBETWEEN(90,100))/100*(60/100))</f>
        <v>-1.74146896762916E-2</v>
      </c>
      <c r="P16" s="1">
        <f ca="1">('Profiles, Qc, Summer, S1'!P16*(RANDBETWEEN(90,100))/100*(40/100))+('Profiles, Qc, Winter, S1'!P16*(RANDBETWEEN(90,100))/100*(60/100))</f>
        <v>-3.3622846815740778E-2</v>
      </c>
      <c r="Q16" s="1">
        <f ca="1">('Profiles, Qc, Summer, S1'!Q16*(RANDBETWEEN(90,100))/100*(40/100))+('Profiles, Qc, Winter, S1'!Q16*(RANDBETWEEN(90,100))/100*(60/100))</f>
        <v>-3.3265170362346386E-2</v>
      </c>
      <c r="R16" s="1">
        <f ca="1">('Profiles, Qc, Summer, S1'!R16*(RANDBETWEEN(90,100))/100*(40/100))+('Profiles, Qc, Winter, S1'!R16*(RANDBETWEEN(90,100))/100*(60/100))</f>
        <v>-2.2214631627679629E-2</v>
      </c>
      <c r="S16" s="1">
        <f ca="1">('Profiles, Qc, Summer, S1'!S16*(RANDBETWEEN(90,100))/100*(40/100))+('Profiles, Qc, Winter, S1'!S16*(RANDBETWEEN(90,100))/100*(60/100))</f>
        <v>3.0667530503973511E-2</v>
      </c>
      <c r="T16" s="1">
        <f ca="1">('Profiles, Qc, Summer, S1'!T16*(RANDBETWEEN(90,100))/100*(40/100))+('Profiles, Qc, Winter, S1'!T16*(RANDBETWEEN(90,100))/100*(60/100))</f>
        <v>3.5098522815708459E-2</v>
      </c>
      <c r="U16" s="1">
        <f ca="1">('Profiles, Qc, Summer, S1'!U16*(RANDBETWEEN(90,100))/100*(40/100))+('Profiles, Qc, Winter, S1'!U16*(RANDBETWEEN(90,100))/100*(60/100))</f>
        <v>2.0193238867404949E-2</v>
      </c>
      <c r="V16" s="1">
        <f ca="1">('Profiles, Qc, Summer, S1'!V16*(RANDBETWEEN(90,100))/100*(40/100))+('Profiles, Qc, Winter, S1'!V16*(RANDBETWEEN(90,100))/100*(60/100))</f>
        <v>-3.1963422370733449E-3</v>
      </c>
      <c r="W16" s="1">
        <f ca="1">('Profiles, Qc, Summer, S1'!W16*(RANDBETWEEN(90,100))/100*(40/100))+('Profiles, Qc, Winter, S1'!W16*(RANDBETWEEN(90,100))/100*(60/100))</f>
        <v>-1.9073702166778041E-2</v>
      </c>
      <c r="X16" s="1">
        <f ca="1">('Profiles, Qc, Summer, S1'!X16*(RANDBETWEEN(90,100))/100*(40/100))+('Profiles, Qc, Winter, S1'!X16*(RANDBETWEEN(90,100))/100*(60/100))</f>
        <v>-3.791796918688143E-2</v>
      </c>
      <c r="Y16" s="1">
        <f ca="1">('Profiles, Qc, Summer, S1'!Y16*(RANDBETWEEN(90,100))/100*(40/100))+('Profiles, Qc, Winter, S1'!Y16*(RANDBETWEEN(90,100))/100*(60/100))</f>
        <v>-5.7888621499425391E-2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-0.21056324246145744</v>
      </c>
      <c r="C17" s="1">
        <f ca="1">('Profiles, Qc, Summer, S1'!C17*(RANDBETWEEN(90,100))/100*(40/100))+('Profiles, Qc, Winter, S1'!C17*(RANDBETWEEN(90,100))/100*(60/100))</f>
        <v>-0.24969608249584788</v>
      </c>
      <c r="D17" s="1">
        <f ca="1">('Profiles, Qc, Summer, S1'!D17*(RANDBETWEEN(90,100))/100*(40/100))+('Profiles, Qc, Winter, S1'!D17*(RANDBETWEEN(90,100))/100*(60/100))</f>
        <v>-0.28232713662947639</v>
      </c>
      <c r="E17" s="1">
        <f ca="1">('Profiles, Qc, Summer, S1'!E17*(RANDBETWEEN(90,100))/100*(40/100))+('Profiles, Qc, Winter, S1'!E17*(RANDBETWEEN(90,100))/100*(60/100))</f>
        <v>-0.28121110519081438</v>
      </c>
      <c r="F17" s="1">
        <f ca="1">('Profiles, Qc, Summer, S1'!F17*(RANDBETWEEN(90,100))/100*(40/100))+('Profiles, Qc, Winter, S1'!F17*(RANDBETWEEN(90,100))/100*(60/100))</f>
        <v>-0.27393696985969451</v>
      </c>
      <c r="G17" s="1">
        <f ca="1">('Profiles, Qc, Summer, S1'!G17*(RANDBETWEEN(90,100))/100*(40/100))+('Profiles, Qc, Winter, S1'!G17*(RANDBETWEEN(90,100))/100*(60/100))</f>
        <v>-0.23799145055106938</v>
      </c>
      <c r="H17" s="1">
        <f ca="1">('Profiles, Qc, Summer, S1'!H17*(RANDBETWEEN(90,100))/100*(40/100))+('Profiles, Qc, Winter, S1'!H17*(RANDBETWEEN(90,100))/100*(60/100))</f>
        <v>-1.0869088428872666E-2</v>
      </c>
      <c r="I17" s="1">
        <f ca="1">('Profiles, Qc, Summer, S1'!I17*(RANDBETWEEN(90,100))/100*(40/100))+('Profiles, Qc, Winter, S1'!I17*(RANDBETWEEN(90,100))/100*(60/100))</f>
        <v>0.18145537749887933</v>
      </c>
      <c r="J17" s="1">
        <f ca="1">('Profiles, Qc, Summer, S1'!J17*(RANDBETWEEN(90,100))/100*(40/100))+('Profiles, Qc, Winter, S1'!J17*(RANDBETWEEN(90,100))/100*(60/100))</f>
        <v>0.24255584036841635</v>
      </c>
      <c r="K17" s="1">
        <f ca="1">('Profiles, Qc, Summer, S1'!K17*(RANDBETWEEN(90,100))/100*(40/100))+('Profiles, Qc, Winter, S1'!K17*(RANDBETWEEN(90,100))/100*(60/100))</f>
        <v>0.19228505342985105</v>
      </c>
      <c r="L17" s="1">
        <f ca="1">('Profiles, Qc, Summer, S1'!L17*(RANDBETWEEN(90,100))/100*(40/100))+('Profiles, Qc, Winter, S1'!L17*(RANDBETWEEN(90,100))/100*(60/100))</f>
        <v>0.14909856645115283</v>
      </c>
      <c r="M17" s="1">
        <f ca="1">('Profiles, Qc, Summer, S1'!M17*(RANDBETWEEN(90,100))/100*(40/100))+('Profiles, Qc, Winter, S1'!M17*(RANDBETWEEN(90,100))/100*(60/100))</f>
        <v>0.22001089026029513</v>
      </c>
      <c r="N17" s="1">
        <f ca="1">('Profiles, Qc, Summer, S1'!N17*(RANDBETWEEN(90,100))/100*(40/100))+('Profiles, Qc, Winter, S1'!N17*(RANDBETWEEN(90,100))/100*(60/100))</f>
        <v>0.17552967311577417</v>
      </c>
      <c r="O17" s="1">
        <f ca="1">('Profiles, Qc, Summer, S1'!O17*(RANDBETWEEN(90,100))/100*(40/100))+('Profiles, Qc, Winter, S1'!O17*(RANDBETWEEN(90,100))/100*(60/100))</f>
        <v>0.11403960991452067</v>
      </c>
      <c r="P17" s="1">
        <f ca="1">('Profiles, Qc, Summer, S1'!P17*(RANDBETWEEN(90,100))/100*(40/100))+('Profiles, Qc, Winter, S1'!P17*(RANDBETWEEN(90,100))/100*(60/100))</f>
        <v>5.6584297696170571E-3</v>
      </c>
      <c r="Q17" s="1">
        <f ca="1">('Profiles, Qc, Summer, S1'!Q17*(RANDBETWEEN(90,100))/100*(40/100))+('Profiles, Qc, Winter, S1'!Q17*(RANDBETWEEN(90,100))/100*(60/100))</f>
        <v>-2.1956827777066937E-2</v>
      </c>
      <c r="R17" s="1">
        <f ca="1">('Profiles, Qc, Summer, S1'!R17*(RANDBETWEEN(90,100))/100*(40/100))+('Profiles, Qc, Winter, S1'!R17*(RANDBETWEEN(90,100))/100*(60/100))</f>
        <v>1.3809283268873956E-3</v>
      </c>
      <c r="S17" s="1">
        <f ca="1">('Profiles, Qc, Summer, S1'!S17*(RANDBETWEEN(90,100))/100*(40/100))+('Profiles, Qc, Winter, S1'!S17*(RANDBETWEEN(90,100))/100*(60/100))</f>
        <v>2.2102447471889802E-2</v>
      </c>
      <c r="T17" s="1">
        <f ca="1">('Profiles, Qc, Summer, S1'!T17*(RANDBETWEEN(90,100))/100*(40/100))+('Profiles, Qc, Winter, S1'!T17*(RANDBETWEEN(90,100))/100*(60/100))</f>
        <v>-5.5887276712501974E-2</v>
      </c>
      <c r="U17" s="1">
        <f ca="1">('Profiles, Qc, Summer, S1'!U17*(RANDBETWEEN(90,100))/100*(40/100))+('Profiles, Qc, Winter, S1'!U17*(RANDBETWEEN(90,100))/100*(60/100))</f>
        <v>1.459587462338402E-3</v>
      </c>
      <c r="V17" s="1">
        <f ca="1">('Profiles, Qc, Summer, S1'!V17*(RANDBETWEEN(90,100))/100*(40/100))+('Profiles, Qc, Winter, S1'!V17*(RANDBETWEEN(90,100))/100*(60/100))</f>
        <v>-2.357177422045928E-3</v>
      </c>
      <c r="W17" s="1">
        <f ca="1">('Profiles, Qc, Summer, S1'!W17*(RANDBETWEEN(90,100))/100*(40/100))+('Profiles, Qc, Winter, S1'!W17*(RANDBETWEEN(90,100))/100*(60/100))</f>
        <v>-4.7503761773175848E-2</v>
      </c>
      <c r="X17" s="1">
        <f ca="1">('Profiles, Qc, Summer, S1'!X17*(RANDBETWEEN(90,100))/100*(40/100))+('Profiles, Qc, Winter, S1'!X17*(RANDBETWEEN(90,100))/100*(60/100))</f>
        <v>-0.1751418266958929</v>
      </c>
      <c r="Y17" s="1">
        <f ca="1">('Profiles, Qc, Summer, S1'!Y17*(RANDBETWEEN(90,100))/100*(40/100))+('Profiles, Qc, Winter, S1'!Y17*(RANDBETWEEN(90,100))/100*(60/100))</f>
        <v>-0.22982104369274259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-0.30858170677495173</v>
      </c>
      <c r="C18" s="1">
        <f ca="1">('Profiles, Qc, Summer, S1'!C18*(RANDBETWEEN(90,100))/100*(40/100))+('Profiles, Qc, Winter, S1'!C18*(RANDBETWEEN(90,100))/100*(60/100))</f>
        <v>-0.30046899659199783</v>
      </c>
      <c r="D18" s="1">
        <f ca="1">('Profiles, Qc, Summer, S1'!D18*(RANDBETWEEN(90,100))/100*(40/100))+('Profiles, Qc, Winter, S1'!D18*(RANDBETWEEN(90,100))/100*(60/100))</f>
        <v>-0.31907344884858252</v>
      </c>
      <c r="E18" s="1">
        <f ca="1">('Profiles, Qc, Summer, S1'!E18*(RANDBETWEEN(90,100))/100*(40/100))+('Profiles, Qc, Winter, S1'!E18*(RANDBETWEEN(90,100))/100*(60/100))</f>
        <v>-0.30280831914016154</v>
      </c>
      <c r="F18" s="1">
        <f ca="1">('Profiles, Qc, Summer, S1'!F18*(RANDBETWEEN(90,100))/100*(40/100))+('Profiles, Qc, Winter, S1'!F18*(RANDBETWEEN(90,100))/100*(60/100))</f>
        <v>-0.32904388927213324</v>
      </c>
      <c r="G18" s="1">
        <f ca="1">('Profiles, Qc, Summer, S1'!G18*(RANDBETWEEN(90,100))/100*(40/100))+('Profiles, Qc, Winter, S1'!G18*(RANDBETWEEN(90,100))/100*(60/100))</f>
        <v>-0.31744546263209961</v>
      </c>
      <c r="H18" s="1">
        <f ca="1">('Profiles, Qc, Summer, S1'!H18*(RANDBETWEEN(90,100))/100*(40/100))+('Profiles, Qc, Winter, S1'!H18*(RANDBETWEEN(90,100))/100*(60/100))</f>
        <v>-0.27088960675794005</v>
      </c>
      <c r="I18" s="1">
        <f ca="1">('Profiles, Qc, Summer, S1'!I18*(RANDBETWEEN(90,100))/100*(40/100))+('Profiles, Qc, Winter, S1'!I18*(RANDBETWEEN(90,100))/100*(60/100))</f>
        <v>-0.22233372149504094</v>
      </c>
      <c r="J18" s="1">
        <f ca="1">('Profiles, Qc, Summer, S1'!J18*(RANDBETWEEN(90,100))/100*(40/100))+('Profiles, Qc, Winter, S1'!J18*(RANDBETWEEN(90,100))/100*(60/100))</f>
        <v>-0.19691714616284381</v>
      </c>
      <c r="K18" s="1">
        <f ca="1">('Profiles, Qc, Summer, S1'!K18*(RANDBETWEEN(90,100))/100*(40/100))+('Profiles, Qc, Winter, S1'!K18*(RANDBETWEEN(90,100))/100*(60/100))</f>
        <v>-0.21931631979862531</v>
      </c>
      <c r="L18" s="1">
        <f ca="1">('Profiles, Qc, Summer, S1'!L18*(RANDBETWEEN(90,100))/100*(40/100))+('Profiles, Qc, Winter, S1'!L18*(RANDBETWEEN(90,100))/100*(60/100))</f>
        <v>-0.24426836607463337</v>
      </c>
      <c r="M18" s="1">
        <f ca="1">('Profiles, Qc, Summer, S1'!M18*(RANDBETWEEN(90,100))/100*(40/100))+('Profiles, Qc, Winter, S1'!M18*(RANDBETWEEN(90,100))/100*(60/100))</f>
        <v>-0.27327859584182101</v>
      </c>
      <c r="N18" s="1">
        <f ca="1">('Profiles, Qc, Summer, S1'!N18*(RANDBETWEEN(90,100))/100*(40/100))+('Profiles, Qc, Winter, S1'!N18*(RANDBETWEEN(90,100))/100*(60/100))</f>
        <v>-0.2704063260784893</v>
      </c>
      <c r="O18" s="1">
        <f ca="1">('Profiles, Qc, Summer, S1'!O18*(RANDBETWEEN(90,100))/100*(40/100))+('Profiles, Qc, Winter, S1'!O18*(RANDBETWEEN(90,100))/100*(60/100))</f>
        <v>-0.26941717192012138</v>
      </c>
      <c r="P18" s="1">
        <f ca="1">('Profiles, Qc, Summer, S1'!P18*(RANDBETWEEN(90,100))/100*(40/100))+('Profiles, Qc, Winter, S1'!P18*(RANDBETWEEN(90,100))/100*(60/100))</f>
        <v>-0.26724497997056401</v>
      </c>
      <c r="Q18" s="1">
        <f ca="1">('Profiles, Qc, Summer, S1'!Q18*(RANDBETWEEN(90,100))/100*(40/100))+('Profiles, Qc, Winter, S1'!Q18*(RANDBETWEEN(90,100))/100*(60/100))</f>
        <v>-0.28649096975377542</v>
      </c>
      <c r="R18" s="1">
        <f ca="1">('Profiles, Qc, Summer, S1'!R18*(RANDBETWEEN(90,100))/100*(40/100))+('Profiles, Qc, Winter, S1'!R18*(RANDBETWEEN(90,100))/100*(60/100))</f>
        <v>-0.25708285149954402</v>
      </c>
      <c r="S18" s="1">
        <f ca="1">('Profiles, Qc, Summer, S1'!S18*(RANDBETWEEN(90,100))/100*(40/100))+('Profiles, Qc, Winter, S1'!S18*(RANDBETWEEN(90,100))/100*(60/100))</f>
        <v>-0.1857938060507846</v>
      </c>
      <c r="T18" s="1">
        <f ca="1">('Profiles, Qc, Summer, S1'!T18*(RANDBETWEEN(90,100))/100*(40/100))+('Profiles, Qc, Winter, S1'!T18*(RANDBETWEEN(90,100))/100*(60/100))</f>
        <v>-0.18733182286539807</v>
      </c>
      <c r="U18" s="1">
        <f ca="1">('Profiles, Qc, Summer, S1'!U18*(RANDBETWEEN(90,100))/100*(40/100))+('Profiles, Qc, Winter, S1'!U18*(RANDBETWEEN(90,100))/100*(60/100))</f>
        <v>-0.20804319612008457</v>
      </c>
      <c r="V18" s="1">
        <f ca="1">('Profiles, Qc, Summer, S1'!V18*(RANDBETWEEN(90,100))/100*(40/100))+('Profiles, Qc, Winter, S1'!V18*(RANDBETWEEN(90,100))/100*(60/100))</f>
        <v>-0.22627882992541207</v>
      </c>
      <c r="W18" s="1">
        <f ca="1">('Profiles, Qc, Summer, S1'!W18*(RANDBETWEEN(90,100))/100*(40/100))+('Profiles, Qc, Winter, S1'!W18*(RANDBETWEEN(90,100))/100*(60/100))</f>
        <v>-0.24954411276330285</v>
      </c>
      <c r="X18" s="1">
        <f ca="1">('Profiles, Qc, Summer, S1'!X18*(RANDBETWEEN(90,100))/100*(40/100))+('Profiles, Qc, Winter, S1'!X18*(RANDBETWEEN(90,100))/100*(60/100))</f>
        <v>-0.26622127800783479</v>
      </c>
      <c r="Y18" s="1">
        <f ca="1">('Profiles, Qc, Summer, S1'!Y18*(RANDBETWEEN(90,100))/100*(40/100))+('Profiles, Qc, Winter, S1'!Y18*(RANDBETWEEN(90,100))/100*(60/100))</f>
        <v>-0.27979055736909753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-0.25797260842319825</v>
      </c>
      <c r="C19" s="1">
        <f ca="1">('Profiles, Qc, Summer, S1'!C19*(RANDBETWEEN(90,100))/100*(40/100))+('Profiles, Qc, Winter, S1'!C19*(RANDBETWEEN(90,100))/100*(60/100))</f>
        <v>-0.26731360448316976</v>
      </c>
      <c r="D19" s="1">
        <f ca="1">('Profiles, Qc, Summer, S1'!D19*(RANDBETWEEN(90,100))/100*(40/100))+('Profiles, Qc, Winter, S1'!D19*(RANDBETWEEN(90,100))/100*(60/100))</f>
        <v>-0.2840808562310454</v>
      </c>
      <c r="E19" s="1">
        <f ca="1">('Profiles, Qc, Summer, S1'!E19*(RANDBETWEEN(90,100))/100*(40/100))+('Profiles, Qc, Winter, S1'!E19*(RANDBETWEEN(90,100))/100*(60/100))</f>
        <v>-0.29928980900019753</v>
      </c>
      <c r="F19" s="1">
        <f ca="1">('Profiles, Qc, Summer, S1'!F19*(RANDBETWEEN(90,100))/100*(40/100))+('Profiles, Qc, Winter, S1'!F19*(RANDBETWEEN(90,100))/100*(60/100))</f>
        <v>-0.28383913776661585</v>
      </c>
      <c r="G19" s="1">
        <f ca="1">('Profiles, Qc, Summer, S1'!G19*(RANDBETWEEN(90,100))/100*(40/100))+('Profiles, Qc, Winter, S1'!G19*(RANDBETWEEN(90,100))/100*(60/100))</f>
        <v>-0.2605673138244427</v>
      </c>
      <c r="H19" s="1">
        <f ca="1">('Profiles, Qc, Summer, S1'!H19*(RANDBETWEEN(90,100))/100*(40/100))+('Profiles, Qc, Winter, S1'!H19*(RANDBETWEEN(90,100))/100*(60/100))</f>
        <v>-0.22009536429218729</v>
      </c>
      <c r="I19" s="1">
        <f ca="1">('Profiles, Qc, Summer, S1'!I19*(RANDBETWEEN(90,100))/100*(40/100))+('Profiles, Qc, Winter, S1'!I19*(RANDBETWEEN(90,100))/100*(60/100))</f>
        <v>-0.14498203821561795</v>
      </c>
      <c r="J19" s="1">
        <f ca="1">('Profiles, Qc, Summer, S1'!J19*(RANDBETWEEN(90,100))/100*(40/100))+('Profiles, Qc, Winter, S1'!J19*(RANDBETWEEN(90,100))/100*(60/100))</f>
        <v>-9.4608062964614242E-2</v>
      </c>
      <c r="K19" s="1">
        <f ca="1">('Profiles, Qc, Summer, S1'!K19*(RANDBETWEEN(90,100))/100*(40/100))+('Profiles, Qc, Winter, S1'!K19*(RANDBETWEEN(90,100))/100*(60/100))</f>
        <v>-6.0843605775550112E-2</v>
      </c>
      <c r="L19" s="1">
        <f ca="1">('Profiles, Qc, Summer, S1'!L19*(RANDBETWEEN(90,100))/100*(40/100))+('Profiles, Qc, Winter, S1'!L19*(RANDBETWEEN(90,100))/100*(60/100))</f>
        <v>-3.84478129555351E-2</v>
      </c>
      <c r="M19" s="1">
        <f ca="1">('Profiles, Qc, Summer, S1'!M19*(RANDBETWEEN(90,100))/100*(40/100))+('Profiles, Qc, Winter, S1'!M19*(RANDBETWEEN(90,100))/100*(60/100))</f>
        <v>-2.7146299357681779E-2</v>
      </c>
      <c r="N19" s="1">
        <f ca="1">('Profiles, Qc, Summer, S1'!N19*(RANDBETWEEN(90,100))/100*(40/100))+('Profiles, Qc, Winter, S1'!N19*(RANDBETWEEN(90,100))/100*(60/100))</f>
        <v>-5.1521059444225636E-2</v>
      </c>
      <c r="O19" s="1">
        <f ca="1">('Profiles, Qc, Summer, S1'!O19*(RANDBETWEEN(90,100))/100*(40/100))+('Profiles, Qc, Winter, S1'!O19*(RANDBETWEEN(90,100))/100*(60/100))</f>
        <v>-7.3206406519127576E-2</v>
      </c>
      <c r="P19" s="1">
        <f ca="1">('Profiles, Qc, Summer, S1'!P19*(RANDBETWEEN(90,100))/100*(40/100))+('Profiles, Qc, Winter, S1'!P19*(RANDBETWEEN(90,100))/100*(60/100))</f>
        <v>-8.7099227649792818E-2</v>
      </c>
      <c r="Q19" s="1">
        <f ca="1">('Profiles, Qc, Summer, S1'!Q19*(RANDBETWEEN(90,100))/100*(40/100))+('Profiles, Qc, Winter, S1'!Q19*(RANDBETWEEN(90,100))/100*(60/100))</f>
        <v>-0.11391350291713495</v>
      </c>
      <c r="R19" s="1">
        <f ca="1">('Profiles, Qc, Summer, S1'!R19*(RANDBETWEEN(90,100))/100*(40/100))+('Profiles, Qc, Winter, S1'!R19*(RANDBETWEEN(90,100))/100*(60/100))</f>
        <v>-0.1068151081900824</v>
      </c>
      <c r="S19" s="1">
        <f ca="1">('Profiles, Qc, Summer, S1'!S19*(RANDBETWEEN(90,100))/100*(40/100))+('Profiles, Qc, Winter, S1'!S19*(RANDBETWEEN(90,100))/100*(60/100))</f>
        <v>-5.0791083506023273E-2</v>
      </c>
      <c r="T19" s="1">
        <f ca="1">('Profiles, Qc, Summer, S1'!T19*(RANDBETWEEN(90,100))/100*(40/100))+('Profiles, Qc, Winter, S1'!T19*(RANDBETWEEN(90,100))/100*(60/100))</f>
        <v>-5.9243998737332416E-2</v>
      </c>
      <c r="U19" s="1">
        <f ca="1">('Profiles, Qc, Summer, S1'!U19*(RANDBETWEEN(90,100))/100*(40/100))+('Profiles, Qc, Winter, S1'!U19*(RANDBETWEEN(90,100))/100*(60/100))</f>
        <v>-8.3910950534681672E-2</v>
      </c>
      <c r="V19" s="1">
        <f ca="1">('Profiles, Qc, Summer, S1'!V19*(RANDBETWEEN(90,100))/100*(40/100))+('Profiles, Qc, Winter, S1'!V19*(RANDBETWEEN(90,100))/100*(60/100))</f>
        <v>-6.4566587125809677E-2</v>
      </c>
      <c r="W19" s="1">
        <f ca="1">('Profiles, Qc, Summer, S1'!W19*(RANDBETWEEN(90,100))/100*(40/100))+('Profiles, Qc, Winter, S1'!W19*(RANDBETWEEN(90,100))/100*(60/100))</f>
        <v>-0.11063638989759034</v>
      </c>
      <c r="X19" s="1">
        <f ca="1">('Profiles, Qc, Summer, S1'!X19*(RANDBETWEEN(90,100))/100*(40/100))+('Profiles, Qc, Winter, S1'!X19*(RANDBETWEEN(90,100))/100*(60/100))</f>
        <v>-0.13566605638957199</v>
      </c>
      <c r="Y19" s="1">
        <f ca="1">('Profiles, Qc, Summer, S1'!Y19*(RANDBETWEEN(90,100))/100*(40/100))+('Profiles, Qc, Winter, S1'!Y19*(RANDBETWEEN(90,100))/100*(60/100))</f>
        <v>-0.15691461507647458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0.2575953054461706</v>
      </c>
      <c r="C20" s="1">
        <f ca="1">('Profiles, Qc, Summer, S1'!C20*(RANDBETWEEN(90,100))/100*(40/100))+('Profiles, Qc, Winter, S1'!C20*(RANDBETWEEN(90,100))/100*(60/100))</f>
        <v>0.24743340380032164</v>
      </c>
      <c r="D20" s="1">
        <f ca="1">('Profiles, Qc, Summer, S1'!D20*(RANDBETWEEN(90,100))/100*(40/100))+('Profiles, Qc, Winter, S1'!D20*(RANDBETWEEN(90,100))/100*(60/100))</f>
        <v>0.17748984203883647</v>
      </c>
      <c r="E20" s="1">
        <f ca="1">('Profiles, Qc, Summer, S1'!E20*(RANDBETWEEN(90,100))/100*(40/100))+('Profiles, Qc, Winter, S1'!E20*(RANDBETWEEN(90,100))/100*(60/100))</f>
        <v>0.23615894068004573</v>
      </c>
      <c r="F20" s="1">
        <f ca="1">('Profiles, Qc, Summer, S1'!F20*(RANDBETWEEN(90,100))/100*(40/100))+('Profiles, Qc, Winter, S1'!F20*(RANDBETWEEN(90,100))/100*(60/100))</f>
        <v>0.22418246098025824</v>
      </c>
      <c r="G20" s="1">
        <f ca="1">('Profiles, Qc, Summer, S1'!G20*(RANDBETWEEN(90,100))/100*(40/100))+('Profiles, Qc, Winter, S1'!G20*(RANDBETWEEN(90,100))/100*(60/100))</f>
        <v>0.26835012506277373</v>
      </c>
      <c r="H20" s="1">
        <f ca="1">('Profiles, Qc, Summer, S1'!H20*(RANDBETWEEN(90,100))/100*(40/100))+('Profiles, Qc, Winter, S1'!H20*(RANDBETWEEN(90,100))/100*(60/100))</f>
        <v>0.28076246882541056</v>
      </c>
      <c r="I20" s="1">
        <f ca="1">('Profiles, Qc, Summer, S1'!I20*(RANDBETWEEN(90,100))/100*(40/100))+('Profiles, Qc, Winter, S1'!I20*(RANDBETWEEN(90,100))/100*(60/100))</f>
        <v>0.54221535293510037</v>
      </c>
      <c r="J20" s="1">
        <f ca="1">('Profiles, Qc, Summer, S1'!J20*(RANDBETWEEN(90,100))/100*(40/100))+('Profiles, Qc, Winter, S1'!J20*(RANDBETWEEN(90,100))/100*(60/100))</f>
        <v>0.62879963486486745</v>
      </c>
      <c r="K20" s="1">
        <f ca="1">('Profiles, Qc, Summer, S1'!K20*(RANDBETWEEN(90,100))/100*(40/100))+('Profiles, Qc, Winter, S1'!K20*(RANDBETWEEN(90,100))/100*(60/100))</f>
        <v>0.63725068104745786</v>
      </c>
      <c r="L20" s="1">
        <f ca="1">('Profiles, Qc, Summer, S1'!L20*(RANDBETWEEN(90,100))/100*(40/100))+('Profiles, Qc, Winter, S1'!L20*(RANDBETWEEN(90,100))/100*(60/100))</f>
        <v>0.58029392271097313</v>
      </c>
      <c r="M20" s="1">
        <f ca="1">('Profiles, Qc, Summer, S1'!M20*(RANDBETWEEN(90,100))/100*(40/100))+('Profiles, Qc, Winter, S1'!M20*(RANDBETWEEN(90,100))/100*(60/100))</f>
        <v>0.67361555457859201</v>
      </c>
      <c r="N20" s="1">
        <f ca="1">('Profiles, Qc, Summer, S1'!N20*(RANDBETWEEN(90,100))/100*(40/100))+('Profiles, Qc, Winter, S1'!N20*(RANDBETWEEN(90,100))/100*(60/100))</f>
        <v>0.68536065267534552</v>
      </c>
      <c r="O20" s="1">
        <f ca="1">('Profiles, Qc, Summer, S1'!O20*(RANDBETWEEN(90,100))/100*(40/100))+('Profiles, Qc, Winter, S1'!O20*(RANDBETWEEN(90,100))/100*(60/100))</f>
        <v>0.62456999795655588</v>
      </c>
      <c r="P20" s="1">
        <f ca="1">('Profiles, Qc, Summer, S1'!P20*(RANDBETWEEN(90,100))/100*(40/100))+('Profiles, Qc, Winter, S1'!P20*(RANDBETWEEN(90,100))/100*(60/100))</f>
        <v>0.54405219256710646</v>
      </c>
      <c r="Q20" s="1">
        <f ca="1">('Profiles, Qc, Summer, S1'!Q20*(RANDBETWEEN(90,100))/100*(40/100))+('Profiles, Qc, Winter, S1'!Q20*(RANDBETWEEN(90,100))/100*(60/100))</f>
        <v>0.52265265806030192</v>
      </c>
      <c r="R20" s="1">
        <f ca="1">('Profiles, Qc, Summer, S1'!R20*(RANDBETWEEN(90,100))/100*(40/100))+('Profiles, Qc, Winter, S1'!R20*(RANDBETWEEN(90,100))/100*(60/100))</f>
        <v>0.51509017950682068</v>
      </c>
      <c r="S20" s="1">
        <f ca="1">('Profiles, Qc, Summer, S1'!S20*(RANDBETWEEN(90,100))/100*(40/100))+('Profiles, Qc, Winter, S1'!S20*(RANDBETWEEN(90,100))/100*(60/100))</f>
        <v>0.53926793482274293</v>
      </c>
      <c r="T20" s="1">
        <f ca="1">('Profiles, Qc, Summer, S1'!T20*(RANDBETWEEN(90,100))/100*(40/100))+('Profiles, Qc, Winter, S1'!T20*(RANDBETWEEN(90,100))/100*(60/100))</f>
        <v>0.43077706307243963</v>
      </c>
      <c r="U20" s="1">
        <f ca="1">('Profiles, Qc, Summer, S1'!U20*(RANDBETWEEN(90,100))/100*(40/100))+('Profiles, Qc, Winter, S1'!U20*(RANDBETWEEN(90,100))/100*(60/100))</f>
        <v>0.44992953208020414</v>
      </c>
      <c r="V20" s="1">
        <f ca="1">('Profiles, Qc, Summer, S1'!V20*(RANDBETWEEN(90,100))/100*(40/100))+('Profiles, Qc, Winter, S1'!V20*(RANDBETWEEN(90,100))/100*(60/100))</f>
        <v>0.41909469335189475</v>
      </c>
      <c r="W20" s="1">
        <f ca="1">('Profiles, Qc, Summer, S1'!W20*(RANDBETWEEN(90,100))/100*(40/100))+('Profiles, Qc, Winter, S1'!W20*(RANDBETWEEN(90,100))/100*(60/100))</f>
        <v>0.4056110027175418</v>
      </c>
      <c r="X20" s="1">
        <f ca="1">('Profiles, Qc, Summer, S1'!X20*(RANDBETWEEN(90,100))/100*(40/100))+('Profiles, Qc, Winter, S1'!X20*(RANDBETWEEN(90,100))/100*(60/100))</f>
        <v>0.27401570593645919</v>
      </c>
      <c r="Y20" s="1">
        <f ca="1">('Profiles, Qc, Summer, S1'!Y20*(RANDBETWEEN(90,100))/100*(40/100))+('Profiles, Qc, Winter, S1'!Y20*(RANDBETWEEN(90,100))/100*(60/100))</f>
        <v>0.28951699345382687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-0.21332298090787555</v>
      </c>
      <c r="C21" s="1">
        <f ca="1">('Profiles, Qc, Summer, S1'!C21*(RANDBETWEEN(90,100))/100*(40/100))+('Profiles, Qc, Winter, S1'!C21*(RANDBETWEEN(90,100))/100*(60/100))</f>
        <v>-0.20787770766241762</v>
      </c>
      <c r="D21" s="1">
        <f ca="1">('Profiles, Qc, Summer, S1'!D21*(RANDBETWEEN(90,100))/100*(40/100))+('Profiles, Qc, Winter, S1'!D21*(RANDBETWEEN(90,100))/100*(60/100))</f>
        <v>-0.22108477970611412</v>
      </c>
      <c r="E21" s="1">
        <f ca="1">('Profiles, Qc, Summer, S1'!E21*(RANDBETWEEN(90,100))/100*(40/100))+('Profiles, Qc, Winter, S1'!E21*(RANDBETWEEN(90,100))/100*(60/100))</f>
        <v>-0.2185136502596324</v>
      </c>
      <c r="F21" s="1">
        <f ca="1">('Profiles, Qc, Summer, S1'!F21*(RANDBETWEEN(90,100))/100*(40/100))+('Profiles, Qc, Winter, S1'!F21*(RANDBETWEEN(90,100))/100*(60/100))</f>
        <v>-0.23246747681613056</v>
      </c>
      <c r="G21" s="1">
        <f ca="1">('Profiles, Qc, Summer, S1'!G21*(RANDBETWEEN(90,100))/100*(40/100))+('Profiles, Qc, Winter, S1'!G21*(RANDBETWEEN(90,100))/100*(60/100))</f>
        <v>-0.21833355955985176</v>
      </c>
      <c r="H21" s="1">
        <f ca="1">('Profiles, Qc, Summer, S1'!H21*(RANDBETWEEN(90,100))/100*(40/100))+('Profiles, Qc, Winter, S1'!H21*(RANDBETWEEN(90,100))/100*(60/100))</f>
        <v>-0.19174901821236442</v>
      </c>
      <c r="I21" s="1">
        <f ca="1">('Profiles, Qc, Summer, S1'!I21*(RANDBETWEEN(90,100))/100*(40/100))+('Profiles, Qc, Winter, S1'!I21*(RANDBETWEEN(90,100))/100*(60/100))</f>
        <v>-9.4956815090488228E-2</v>
      </c>
      <c r="J21" s="1">
        <f ca="1">('Profiles, Qc, Summer, S1'!J21*(RANDBETWEEN(90,100))/100*(40/100))+('Profiles, Qc, Winter, S1'!J21*(RANDBETWEEN(90,100))/100*(60/100))</f>
        <v>-3.4539554698688885E-2</v>
      </c>
      <c r="K21" s="1">
        <f ca="1">('Profiles, Qc, Summer, S1'!K21*(RANDBETWEEN(90,100))/100*(40/100))+('Profiles, Qc, Winter, S1'!K21*(RANDBETWEEN(90,100))/100*(60/100))</f>
        <v>-3.0590588198149478E-2</v>
      </c>
      <c r="L21" s="1">
        <f ca="1">('Profiles, Qc, Summer, S1'!L21*(RANDBETWEEN(90,100))/100*(40/100))+('Profiles, Qc, Winter, S1'!L21*(RANDBETWEEN(90,100))/100*(60/100))</f>
        <v>-9.733652879169977E-3</v>
      </c>
      <c r="M21" s="1">
        <f ca="1">('Profiles, Qc, Summer, S1'!M21*(RANDBETWEEN(90,100))/100*(40/100))+('Profiles, Qc, Winter, S1'!M21*(RANDBETWEEN(90,100))/100*(60/100))</f>
        <v>-3.2133059744044417E-3</v>
      </c>
      <c r="N21" s="1">
        <f ca="1">('Profiles, Qc, Summer, S1'!N21*(RANDBETWEEN(90,100))/100*(40/100))+('Profiles, Qc, Winter, S1'!N21*(RANDBETWEEN(90,100))/100*(60/100))</f>
        <v>-2.6875907031658531E-2</v>
      </c>
      <c r="O21" s="1">
        <f ca="1">('Profiles, Qc, Summer, S1'!O21*(RANDBETWEEN(90,100))/100*(40/100))+('Profiles, Qc, Winter, S1'!O21*(RANDBETWEEN(90,100))/100*(60/100))</f>
        <v>-2.923622870532222E-2</v>
      </c>
      <c r="P21" s="1">
        <f ca="1">('Profiles, Qc, Summer, S1'!P21*(RANDBETWEEN(90,100))/100*(40/100))+('Profiles, Qc, Winter, S1'!P21*(RANDBETWEEN(90,100))/100*(60/100))</f>
        <v>-6.4575719382788929E-2</v>
      </c>
      <c r="Q21" s="1">
        <f ca="1">('Profiles, Qc, Summer, S1'!Q21*(RANDBETWEEN(90,100))/100*(40/100))+('Profiles, Qc, Winter, S1'!Q21*(RANDBETWEEN(90,100))/100*(60/100))</f>
        <v>-9.4738755678846237E-2</v>
      </c>
      <c r="R21" s="1">
        <f ca="1">('Profiles, Qc, Summer, S1'!R21*(RANDBETWEEN(90,100))/100*(40/100))+('Profiles, Qc, Winter, S1'!R21*(RANDBETWEEN(90,100))/100*(60/100))</f>
        <v>-9.3118524573137171E-2</v>
      </c>
      <c r="S21" s="1">
        <f ca="1">('Profiles, Qc, Summer, S1'!S21*(RANDBETWEEN(90,100))/100*(40/100))+('Profiles, Qc, Winter, S1'!S21*(RANDBETWEEN(90,100))/100*(60/100))</f>
        <v>-0.10971712542451213</v>
      </c>
      <c r="T21" s="1">
        <f ca="1">('Profiles, Qc, Summer, S1'!T21*(RANDBETWEEN(90,100))/100*(40/100))+('Profiles, Qc, Winter, S1'!T21*(RANDBETWEEN(90,100))/100*(60/100))</f>
        <v>-0.11431005605988774</v>
      </c>
      <c r="U21" s="1">
        <f ca="1">('Profiles, Qc, Summer, S1'!U21*(RANDBETWEEN(90,100))/100*(40/100))+('Profiles, Qc, Winter, S1'!U21*(RANDBETWEEN(90,100))/100*(60/100))</f>
        <v>-0.1129509271345629</v>
      </c>
      <c r="V21" s="1">
        <f ca="1">('Profiles, Qc, Summer, S1'!V21*(RANDBETWEEN(90,100))/100*(40/100))+('Profiles, Qc, Winter, S1'!V21*(RANDBETWEEN(90,100))/100*(60/100))</f>
        <v>-0.11763796158954538</v>
      </c>
      <c r="W21" s="1">
        <f ca="1">('Profiles, Qc, Summer, S1'!W21*(RANDBETWEEN(90,100))/100*(40/100))+('Profiles, Qc, Winter, S1'!W21*(RANDBETWEEN(90,100))/100*(60/100))</f>
        <v>-0.14976288964264017</v>
      </c>
      <c r="X21" s="1">
        <f ca="1">('Profiles, Qc, Summer, S1'!X21*(RANDBETWEEN(90,100))/100*(40/100))+('Profiles, Qc, Winter, S1'!X21*(RANDBETWEEN(90,100))/100*(60/100))</f>
        <v>-0.1803904169063747</v>
      </c>
      <c r="Y21" s="1">
        <f ca="1">('Profiles, Qc, Summer, S1'!Y21*(RANDBETWEEN(90,100))/100*(40/100))+('Profiles, Qc, Winter, S1'!Y21*(RANDBETWEEN(90,100))/100*(60/100))</f>
        <v>-0.18749442593049251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-0.77630664375230107</v>
      </c>
      <c r="C22" s="1">
        <f ca="1">('Profiles, Qc, Summer, S1'!C22*(RANDBETWEEN(90,100))/100*(40/100))+('Profiles, Qc, Winter, S1'!C22*(RANDBETWEEN(90,100))/100*(60/100))</f>
        <v>-0.76570165901950937</v>
      </c>
      <c r="D22" s="1">
        <f ca="1">('Profiles, Qc, Summer, S1'!D22*(RANDBETWEEN(90,100))/100*(40/100))+('Profiles, Qc, Winter, S1'!D22*(RANDBETWEEN(90,100))/100*(60/100))</f>
        <v>-0.81065403060329633</v>
      </c>
      <c r="E22" s="1">
        <f ca="1">('Profiles, Qc, Summer, S1'!E22*(RANDBETWEEN(90,100))/100*(40/100))+('Profiles, Qc, Winter, S1'!E22*(RANDBETWEEN(90,100))/100*(60/100))</f>
        <v>-0.81067103335121393</v>
      </c>
      <c r="F22" s="1">
        <f ca="1">('Profiles, Qc, Summer, S1'!F22*(RANDBETWEEN(90,100))/100*(40/100))+('Profiles, Qc, Winter, S1'!F22*(RANDBETWEEN(90,100))/100*(60/100))</f>
        <v>-0.76388948268225298</v>
      </c>
      <c r="G22" s="1">
        <f ca="1">('Profiles, Qc, Summer, S1'!G22*(RANDBETWEEN(90,100))/100*(40/100))+('Profiles, Qc, Winter, S1'!G22*(RANDBETWEEN(90,100))/100*(60/100))</f>
        <v>-0.75437035181845802</v>
      </c>
      <c r="H22" s="1">
        <f ca="1">('Profiles, Qc, Summer, S1'!H22*(RANDBETWEEN(90,100))/100*(40/100))+('Profiles, Qc, Winter, S1'!H22*(RANDBETWEEN(90,100))/100*(60/100))</f>
        <v>-0.62524515710111583</v>
      </c>
      <c r="I22" s="1">
        <f ca="1">('Profiles, Qc, Summer, S1'!I22*(RANDBETWEEN(90,100))/100*(40/100))+('Profiles, Qc, Winter, S1'!I22*(RANDBETWEEN(90,100))/100*(60/100))</f>
        <v>-0.49427419744610535</v>
      </c>
      <c r="J22" s="1">
        <f ca="1">('Profiles, Qc, Summer, S1'!J22*(RANDBETWEEN(90,100))/100*(40/100))+('Profiles, Qc, Winter, S1'!J22*(RANDBETWEEN(90,100))/100*(60/100))</f>
        <v>-0.48571228508714454</v>
      </c>
      <c r="K22" s="1">
        <f ca="1">('Profiles, Qc, Summer, S1'!K22*(RANDBETWEEN(90,100))/100*(40/100))+('Profiles, Qc, Winter, S1'!K22*(RANDBETWEEN(90,100))/100*(60/100))</f>
        <v>-0.49626136561240819</v>
      </c>
      <c r="L22" s="1">
        <f ca="1">('Profiles, Qc, Summer, S1'!L22*(RANDBETWEEN(90,100))/100*(40/100))+('Profiles, Qc, Winter, S1'!L22*(RANDBETWEEN(90,100))/100*(60/100))</f>
        <v>-0.46168187100468289</v>
      </c>
      <c r="M22" s="1">
        <f ca="1">('Profiles, Qc, Summer, S1'!M22*(RANDBETWEEN(90,100))/100*(40/100))+('Profiles, Qc, Winter, S1'!M22*(RANDBETWEEN(90,100))/100*(60/100))</f>
        <v>-0.45434382654424621</v>
      </c>
      <c r="N22" s="1">
        <f ca="1">('Profiles, Qc, Summer, S1'!N22*(RANDBETWEEN(90,100))/100*(40/100))+('Profiles, Qc, Winter, S1'!N22*(RANDBETWEEN(90,100))/100*(60/100))</f>
        <v>-0.46922152166707887</v>
      </c>
      <c r="O22" s="1">
        <f ca="1">('Profiles, Qc, Summer, S1'!O22*(RANDBETWEEN(90,100))/100*(40/100))+('Profiles, Qc, Winter, S1'!O22*(RANDBETWEEN(90,100))/100*(60/100))</f>
        <v>-0.47933794548804837</v>
      </c>
      <c r="P22" s="1">
        <f ca="1">('Profiles, Qc, Summer, S1'!P22*(RANDBETWEEN(90,100))/100*(40/100))+('Profiles, Qc, Winter, S1'!P22*(RANDBETWEEN(90,100))/100*(60/100))</f>
        <v>-0.56231282147682027</v>
      </c>
      <c r="Q22" s="1">
        <f ca="1">('Profiles, Qc, Summer, S1'!Q22*(RANDBETWEEN(90,100))/100*(40/100))+('Profiles, Qc, Winter, S1'!Q22*(RANDBETWEEN(90,100))/100*(60/100))</f>
        <v>-0.61054594547867846</v>
      </c>
      <c r="R22" s="1">
        <f ca="1">('Profiles, Qc, Summer, S1'!R22*(RANDBETWEEN(90,100))/100*(40/100))+('Profiles, Qc, Winter, S1'!R22*(RANDBETWEEN(90,100))/100*(60/100))</f>
        <v>-0.63029206601033605</v>
      </c>
      <c r="S22" s="1">
        <f ca="1">('Profiles, Qc, Summer, S1'!S22*(RANDBETWEEN(90,100))/100*(40/100))+('Profiles, Qc, Winter, S1'!S22*(RANDBETWEEN(90,100))/100*(60/100))</f>
        <v>-0.65071855307737958</v>
      </c>
      <c r="T22" s="1">
        <f ca="1">('Profiles, Qc, Summer, S1'!T22*(RANDBETWEEN(90,100))/100*(40/100))+('Profiles, Qc, Winter, S1'!T22*(RANDBETWEEN(90,100))/100*(60/100))</f>
        <v>-0.66711685450109248</v>
      </c>
      <c r="U22" s="1">
        <f ca="1">('Profiles, Qc, Summer, S1'!U22*(RANDBETWEEN(90,100))/100*(40/100))+('Profiles, Qc, Winter, S1'!U22*(RANDBETWEEN(90,100))/100*(60/100))</f>
        <v>-0.67083607734784989</v>
      </c>
      <c r="V22" s="1">
        <f ca="1">('Profiles, Qc, Summer, S1'!V22*(RANDBETWEEN(90,100))/100*(40/100))+('Profiles, Qc, Winter, S1'!V22*(RANDBETWEEN(90,100))/100*(60/100))</f>
        <v>-0.70315876445727743</v>
      </c>
      <c r="W22" s="1">
        <f ca="1">('Profiles, Qc, Summer, S1'!W22*(RANDBETWEEN(90,100))/100*(40/100))+('Profiles, Qc, Winter, S1'!W22*(RANDBETWEEN(90,100))/100*(60/100))</f>
        <v>-0.73992248738041311</v>
      </c>
      <c r="X22" s="1">
        <f ca="1">('Profiles, Qc, Summer, S1'!X22*(RANDBETWEEN(90,100))/100*(40/100))+('Profiles, Qc, Winter, S1'!X22*(RANDBETWEEN(90,100))/100*(60/100))</f>
        <v>-0.74062523077362097</v>
      </c>
      <c r="Y22" s="1">
        <f ca="1">('Profiles, Qc, Summer, S1'!Y22*(RANDBETWEEN(90,100))/100*(40/100))+('Profiles, Qc, Winter, S1'!Y22*(RANDBETWEEN(90,100))/100*(60/100))</f>
        <v>-0.77409544150031029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-1.4603023986286963E-2</v>
      </c>
      <c r="C23" s="1">
        <f ca="1">('Profiles, Qc, Summer, S1'!C23*(RANDBETWEEN(90,100))/100*(40/100))+('Profiles, Qc, Winter, S1'!C23*(RANDBETWEEN(90,100))/100*(60/100))</f>
        <v>-2.4611177239556983E-2</v>
      </c>
      <c r="D23" s="1">
        <f ca="1">('Profiles, Qc, Summer, S1'!D23*(RANDBETWEEN(90,100))/100*(40/100))+('Profiles, Qc, Winter, S1'!D23*(RANDBETWEEN(90,100))/100*(60/100))</f>
        <v>-2.5990260600498468E-2</v>
      </c>
      <c r="E23" s="1">
        <f ca="1">('Profiles, Qc, Summer, S1'!E23*(RANDBETWEEN(90,100))/100*(40/100))+('Profiles, Qc, Winter, S1'!E23*(RANDBETWEEN(90,100))/100*(60/100))</f>
        <v>-3.0240547345350768E-2</v>
      </c>
      <c r="F23" s="1">
        <f ca="1">('Profiles, Qc, Summer, S1'!F23*(RANDBETWEEN(90,100))/100*(40/100))+('Profiles, Qc, Winter, S1'!F23*(RANDBETWEEN(90,100))/100*(60/100))</f>
        <v>-2.9974023642963539E-2</v>
      </c>
      <c r="G23" s="1">
        <f ca="1">('Profiles, Qc, Summer, S1'!G23*(RANDBETWEEN(90,100))/100*(40/100))+('Profiles, Qc, Winter, S1'!G23*(RANDBETWEEN(90,100))/100*(60/100))</f>
        <v>-3.2134591638430736E-2</v>
      </c>
      <c r="H23" s="1">
        <f ca="1">('Profiles, Qc, Summer, S1'!H23*(RANDBETWEEN(90,100))/100*(40/100))+('Profiles, Qc, Winter, S1'!H23*(RANDBETWEEN(90,100))/100*(60/100))</f>
        <v>-4.7915058680624865E-2</v>
      </c>
      <c r="I23" s="1">
        <f ca="1">('Profiles, Qc, Summer, S1'!I23*(RANDBETWEEN(90,100))/100*(40/100))+('Profiles, Qc, Winter, S1'!I23*(RANDBETWEEN(90,100))/100*(60/100))</f>
        <v>-2.5557225966169647E-2</v>
      </c>
      <c r="J23" s="1">
        <f ca="1">('Profiles, Qc, Summer, S1'!J23*(RANDBETWEEN(90,100))/100*(40/100))+('Profiles, Qc, Winter, S1'!J23*(RANDBETWEEN(90,100))/100*(60/100))</f>
        <v>-3.0497003275238105E-2</v>
      </c>
      <c r="K23" s="1">
        <f ca="1">('Profiles, Qc, Summer, S1'!K23*(RANDBETWEEN(90,100))/100*(40/100))+('Profiles, Qc, Winter, S1'!K23*(RANDBETWEEN(90,100))/100*(60/100))</f>
        <v>-1.9323530383541836E-2</v>
      </c>
      <c r="L23" s="1">
        <f ca="1">('Profiles, Qc, Summer, S1'!L23*(RANDBETWEEN(90,100))/100*(40/100))+('Profiles, Qc, Winter, S1'!L23*(RANDBETWEEN(90,100))/100*(60/100))</f>
        <v>-1.5194163701045215E-2</v>
      </c>
      <c r="M23" s="1">
        <f ca="1">('Profiles, Qc, Summer, S1'!M23*(RANDBETWEEN(90,100))/100*(40/100))+('Profiles, Qc, Winter, S1'!M23*(RANDBETWEEN(90,100))/100*(60/100))</f>
        <v>-9.9951424166000238E-3</v>
      </c>
      <c r="N23" s="1">
        <f ca="1">('Profiles, Qc, Summer, S1'!N23*(RANDBETWEEN(90,100))/100*(40/100))+('Profiles, Qc, Winter, S1'!N23*(RANDBETWEEN(90,100))/100*(60/100))</f>
        <v>-9.3335545013501463E-4</v>
      </c>
      <c r="O23" s="1">
        <f ca="1">('Profiles, Qc, Summer, S1'!O23*(RANDBETWEEN(90,100))/100*(40/100))+('Profiles, Qc, Winter, S1'!O23*(RANDBETWEEN(90,100))/100*(60/100))</f>
        <v>-1.2237242406411622E-4</v>
      </c>
      <c r="P23" s="1">
        <f ca="1">('Profiles, Qc, Summer, S1'!P23*(RANDBETWEEN(90,100))/100*(40/100))+('Profiles, Qc, Winter, S1'!P23*(RANDBETWEEN(90,100))/100*(60/100))</f>
        <v>-4.3789043995703051E-3</v>
      </c>
      <c r="Q23" s="1">
        <f ca="1">('Profiles, Qc, Summer, S1'!Q23*(RANDBETWEEN(90,100))/100*(40/100))+('Profiles, Qc, Winter, S1'!Q23*(RANDBETWEEN(90,100))/100*(60/100))</f>
        <v>1.0167582980524881E-2</v>
      </c>
      <c r="R23" s="1">
        <f ca="1">('Profiles, Qc, Summer, S1'!R23*(RANDBETWEEN(90,100))/100*(40/100))+('Profiles, Qc, Winter, S1'!R23*(RANDBETWEEN(90,100))/100*(60/100))</f>
        <v>7.2722401428157168E-3</v>
      </c>
      <c r="S23" s="1">
        <f ca="1">('Profiles, Qc, Summer, S1'!S23*(RANDBETWEEN(90,100))/100*(40/100))+('Profiles, Qc, Winter, S1'!S23*(RANDBETWEEN(90,100))/100*(60/100))</f>
        <v>2.8227046578007745E-3</v>
      </c>
      <c r="T23" s="1">
        <f ca="1">('Profiles, Qc, Summer, S1'!T23*(RANDBETWEEN(90,100))/100*(40/100))+('Profiles, Qc, Winter, S1'!T23*(RANDBETWEEN(90,100))/100*(60/100))</f>
        <v>1.3227655020687634E-3</v>
      </c>
      <c r="U23" s="1">
        <f ca="1">('Profiles, Qc, Summer, S1'!U23*(RANDBETWEEN(90,100))/100*(40/100))+('Profiles, Qc, Winter, S1'!U23*(RANDBETWEEN(90,100))/100*(60/100))</f>
        <v>1.5581262775213583E-3</v>
      </c>
      <c r="V23" s="1">
        <f ca="1">('Profiles, Qc, Summer, S1'!V23*(RANDBETWEEN(90,100))/100*(40/100))+('Profiles, Qc, Winter, S1'!V23*(RANDBETWEEN(90,100))/100*(60/100))</f>
        <v>7.292363394896367E-3</v>
      </c>
      <c r="W23" s="1">
        <f ca="1">('Profiles, Qc, Summer, S1'!W23*(RANDBETWEEN(90,100))/100*(40/100))+('Profiles, Qc, Winter, S1'!W23*(RANDBETWEEN(90,100))/100*(60/100))</f>
        <v>7.0772255523790187E-3</v>
      </c>
      <c r="X23" s="1">
        <f ca="1">('Profiles, Qc, Summer, S1'!X23*(RANDBETWEEN(90,100))/100*(40/100))+('Profiles, Qc, Winter, S1'!X23*(RANDBETWEEN(90,100))/100*(60/100))</f>
        <v>-1.6731887528962531E-2</v>
      </c>
      <c r="Y23" s="1">
        <f ca="1">('Profiles, Qc, Summer, S1'!Y23*(RANDBETWEEN(90,100))/100*(40/100))+('Profiles, Qc, Winter, S1'!Y23*(RANDBETWEEN(90,100))/100*(60/100))</f>
        <v>-1.7311243876921466E-2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-0.21500820183370128</v>
      </c>
      <c r="C24" s="1">
        <f ca="1">('Profiles, Qc, Summer, S1'!C24*(RANDBETWEEN(90,100))/100*(40/100))+('Profiles, Qc, Winter, S1'!C24*(RANDBETWEEN(90,100))/100*(60/100))</f>
        <v>-0.22576275081804525</v>
      </c>
      <c r="D24" s="1">
        <f ca="1">('Profiles, Qc, Summer, S1'!D24*(RANDBETWEEN(90,100))/100*(40/100))+('Profiles, Qc, Winter, S1'!D24*(RANDBETWEEN(90,100))/100*(60/100))</f>
        <v>-0.24109781647088738</v>
      </c>
      <c r="E24" s="1">
        <f ca="1">('Profiles, Qc, Summer, S1'!E24*(RANDBETWEEN(90,100))/100*(40/100))+('Profiles, Qc, Winter, S1'!E24*(RANDBETWEEN(90,100))/100*(60/100))</f>
        <v>-0.22844098427280377</v>
      </c>
      <c r="F24" s="1">
        <f ca="1">('Profiles, Qc, Summer, S1'!F24*(RANDBETWEEN(90,100))/100*(40/100))+('Profiles, Qc, Winter, S1'!F24*(RANDBETWEEN(90,100))/100*(60/100))</f>
        <v>-0.24195880390200952</v>
      </c>
      <c r="G24" s="1">
        <f ca="1">('Profiles, Qc, Summer, S1'!G24*(RANDBETWEEN(90,100))/100*(40/100))+('Profiles, Qc, Winter, S1'!G24*(RANDBETWEEN(90,100))/100*(60/100))</f>
        <v>-0.21889986501319966</v>
      </c>
      <c r="H24" s="1">
        <f ca="1">('Profiles, Qc, Summer, S1'!H24*(RANDBETWEEN(90,100))/100*(40/100))+('Profiles, Qc, Winter, S1'!H24*(RANDBETWEEN(90,100))/100*(60/100))</f>
        <v>-0.14241299482074604</v>
      </c>
      <c r="I24" s="1">
        <f ca="1">('Profiles, Qc, Summer, S1'!I24*(RANDBETWEEN(90,100))/100*(40/100))+('Profiles, Qc, Winter, S1'!I24*(RANDBETWEEN(90,100))/100*(60/100))</f>
        <v>-8.6293407962086024E-2</v>
      </c>
      <c r="J24" s="1">
        <f ca="1">('Profiles, Qc, Summer, S1'!J24*(RANDBETWEEN(90,100))/100*(40/100))+('Profiles, Qc, Winter, S1'!J24*(RANDBETWEEN(90,100))/100*(60/100))</f>
        <v>-2.83881923293368E-2</v>
      </c>
      <c r="K24" s="1">
        <f ca="1">('Profiles, Qc, Summer, S1'!K24*(RANDBETWEEN(90,100))/100*(40/100))+('Profiles, Qc, Winter, S1'!K24*(RANDBETWEEN(90,100))/100*(60/100))</f>
        <v>-1.0355418361967308E-3</v>
      </c>
      <c r="L24" s="1">
        <f ca="1">('Profiles, Qc, Summer, S1'!L24*(RANDBETWEEN(90,100))/100*(40/100))+('Profiles, Qc, Winter, S1'!L24*(RANDBETWEEN(90,100))/100*(60/100))</f>
        <v>-3.1090937469160737E-2</v>
      </c>
      <c r="M24" s="1">
        <f ca="1">('Profiles, Qc, Summer, S1'!M24*(RANDBETWEEN(90,100))/100*(40/100))+('Profiles, Qc, Winter, S1'!M24*(RANDBETWEEN(90,100))/100*(60/100))</f>
        <v>2.6646097706294822E-3</v>
      </c>
      <c r="N24" s="1">
        <f ca="1">('Profiles, Qc, Summer, S1'!N24*(RANDBETWEEN(90,100))/100*(40/100))+('Profiles, Qc, Winter, S1'!N24*(RANDBETWEEN(90,100))/100*(60/100))</f>
        <v>-3.5425380050546143E-3</v>
      </c>
      <c r="O24" s="1">
        <f ca="1">('Profiles, Qc, Summer, S1'!O24*(RANDBETWEEN(90,100))/100*(40/100))+('Profiles, Qc, Winter, S1'!O24*(RANDBETWEEN(90,100))/100*(60/100))</f>
        <v>-2.178984644353358E-2</v>
      </c>
      <c r="P24" s="1">
        <f ca="1">('Profiles, Qc, Summer, S1'!P24*(RANDBETWEEN(90,100))/100*(40/100))+('Profiles, Qc, Winter, S1'!P24*(RANDBETWEEN(90,100))/100*(60/100))</f>
        <v>-5.0950531409429803E-2</v>
      </c>
      <c r="Q24" s="1">
        <f ca="1">('Profiles, Qc, Summer, S1'!Q24*(RANDBETWEEN(90,100))/100*(40/100))+('Profiles, Qc, Winter, S1'!Q24*(RANDBETWEEN(90,100))/100*(60/100))</f>
        <v>-7.4977603269045498E-2</v>
      </c>
      <c r="R24" s="1">
        <f ca="1">('Profiles, Qc, Summer, S1'!R24*(RANDBETWEEN(90,100))/100*(40/100))+('Profiles, Qc, Winter, S1'!R24*(RANDBETWEEN(90,100))/100*(60/100))</f>
        <v>-7.5111193406930024E-2</v>
      </c>
      <c r="S24" s="1">
        <f ca="1">('Profiles, Qc, Summer, S1'!S24*(RANDBETWEEN(90,100))/100*(40/100))+('Profiles, Qc, Winter, S1'!S24*(RANDBETWEEN(90,100))/100*(60/100))</f>
        <v>-5.3668211305958828E-2</v>
      </c>
      <c r="T24" s="1">
        <f ca="1">('Profiles, Qc, Summer, S1'!T24*(RANDBETWEEN(90,100))/100*(40/100))+('Profiles, Qc, Winter, S1'!T24*(RANDBETWEEN(90,100))/100*(60/100))</f>
        <v>-6.1630726131528424E-2</v>
      </c>
      <c r="U24" s="1">
        <f ca="1">('Profiles, Qc, Summer, S1'!U24*(RANDBETWEEN(90,100))/100*(40/100))+('Profiles, Qc, Winter, S1'!U24*(RANDBETWEEN(90,100))/100*(60/100))</f>
        <v>-7.2607791097326152E-2</v>
      </c>
      <c r="V24" s="1">
        <f ca="1">('Profiles, Qc, Summer, S1'!V24*(RANDBETWEEN(90,100))/100*(40/100))+('Profiles, Qc, Winter, S1'!V24*(RANDBETWEEN(90,100))/100*(60/100))</f>
        <v>-7.861958655557176E-2</v>
      </c>
      <c r="W24" s="1">
        <f ca="1">('Profiles, Qc, Summer, S1'!W24*(RANDBETWEEN(90,100))/100*(40/100))+('Profiles, Qc, Winter, S1'!W24*(RANDBETWEEN(90,100))/100*(60/100))</f>
        <v>-0.12491921215893782</v>
      </c>
      <c r="X24" s="1">
        <f ca="1">('Profiles, Qc, Summer, S1'!X24*(RANDBETWEEN(90,100))/100*(40/100))+('Profiles, Qc, Winter, S1'!X24*(RANDBETWEEN(90,100))/100*(60/100))</f>
        <v>-0.18222014648368956</v>
      </c>
      <c r="Y24" s="1">
        <f ca="1">('Profiles, Qc, Summer, S1'!Y24*(RANDBETWEEN(90,100))/100*(40/100))+('Profiles, Qc, Winter, S1'!Y24*(RANDBETWEEN(90,100))/100*(60/100))</f>
        <v>-0.21064745473191476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-0.18088889679352482</v>
      </c>
      <c r="C25" s="1">
        <f ca="1">('Profiles, Qc, Summer, S1'!C25*(RANDBETWEEN(90,100))/100*(40/100))+('Profiles, Qc, Winter, S1'!C25*(RANDBETWEEN(90,100))/100*(60/100))</f>
        <v>-0.18495467813174221</v>
      </c>
      <c r="D25" s="1">
        <f ca="1">('Profiles, Qc, Summer, S1'!D25*(RANDBETWEEN(90,100))/100*(40/100))+('Profiles, Qc, Winter, S1'!D25*(RANDBETWEEN(90,100))/100*(60/100))</f>
        <v>-0.19476345634816639</v>
      </c>
      <c r="E25" s="1">
        <f ca="1">('Profiles, Qc, Summer, S1'!E25*(RANDBETWEEN(90,100))/100*(40/100))+('Profiles, Qc, Winter, S1'!E25*(RANDBETWEEN(90,100))/100*(60/100))</f>
        <v>-0.20039006799883574</v>
      </c>
      <c r="F25" s="1">
        <f ca="1">('Profiles, Qc, Summer, S1'!F25*(RANDBETWEEN(90,100))/100*(40/100))+('Profiles, Qc, Winter, S1'!F25*(RANDBETWEEN(90,100))/100*(60/100))</f>
        <v>-0.20316393669447977</v>
      </c>
      <c r="G25" s="1">
        <f ca="1">('Profiles, Qc, Summer, S1'!G25*(RANDBETWEEN(90,100))/100*(40/100))+('Profiles, Qc, Winter, S1'!G25*(RANDBETWEEN(90,100))/100*(60/100))</f>
        <v>-0.16871073425431832</v>
      </c>
      <c r="H25" s="1">
        <f ca="1">('Profiles, Qc, Summer, S1'!H25*(RANDBETWEEN(90,100))/100*(40/100))+('Profiles, Qc, Winter, S1'!H25*(RANDBETWEEN(90,100))/100*(60/100))</f>
        <v>-0.13245442738624197</v>
      </c>
      <c r="I25" s="1">
        <f ca="1">('Profiles, Qc, Summer, S1'!I25*(RANDBETWEEN(90,100))/100*(40/100))+('Profiles, Qc, Winter, S1'!I25*(RANDBETWEEN(90,100))/100*(60/100))</f>
        <v>-0.11074253768067678</v>
      </c>
      <c r="J25" s="1">
        <f ca="1">('Profiles, Qc, Summer, S1'!J25*(RANDBETWEEN(90,100))/100*(40/100))+('Profiles, Qc, Winter, S1'!J25*(RANDBETWEEN(90,100))/100*(60/100))</f>
        <v>-8.3000414710504858E-2</v>
      </c>
      <c r="K25" s="1">
        <f ca="1">('Profiles, Qc, Summer, S1'!K25*(RANDBETWEEN(90,100))/100*(40/100))+('Profiles, Qc, Winter, S1'!K25*(RANDBETWEEN(90,100))/100*(60/100))</f>
        <v>-6.0785239072916913E-2</v>
      </c>
      <c r="L25" s="1">
        <f ca="1">('Profiles, Qc, Summer, S1'!L25*(RANDBETWEEN(90,100))/100*(40/100))+('Profiles, Qc, Winter, S1'!L25*(RANDBETWEEN(90,100))/100*(60/100))</f>
        <v>-9.8872019198829222E-2</v>
      </c>
      <c r="M25" s="1">
        <f ca="1">('Profiles, Qc, Summer, S1'!M25*(RANDBETWEEN(90,100))/100*(40/100))+('Profiles, Qc, Winter, S1'!M25*(RANDBETWEEN(90,100))/100*(60/100))</f>
        <v>-0.10283628820293779</v>
      </c>
      <c r="N25" s="1">
        <f ca="1">('Profiles, Qc, Summer, S1'!N25*(RANDBETWEEN(90,100))/100*(40/100))+('Profiles, Qc, Winter, S1'!N25*(RANDBETWEEN(90,100))/100*(60/100))</f>
        <v>-0.11575204734815051</v>
      </c>
      <c r="O25" s="1">
        <f ca="1">('Profiles, Qc, Summer, S1'!O25*(RANDBETWEEN(90,100))/100*(40/100))+('Profiles, Qc, Winter, S1'!O25*(RANDBETWEEN(90,100))/100*(60/100))</f>
        <v>-0.11090951522243753</v>
      </c>
      <c r="P25" s="1">
        <f ca="1">('Profiles, Qc, Summer, S1'!P25*(RANDBETWEEN(90,100))/100*(40/100))+('Profiles, Qc, Winter, S1'!P25*(RANDBETWEEN(90,100))/100*(60/100))</f>
        <v>-0.13241601070689094</v>
      </c>
      <c r="Q25" s="1">
        <f ca="1">('Profiles, Qc, Summer, S1'!Q25*(RANDBETWEEN(90,100))/100*(40/100))+('Profiles, Qc, Winter, S1'!Q25*(RANDBETWEEN(90,100))/100*(60/100))</f>
        <v>-0.12951788131600056</v>
      </c>
      <c r="R25" s="1">
        <f ca="1">('Profiles, Qc, Summer, S1'!R25*(RANDBETWEEN(90,100))/100*(40/100))+('Profiles, Qc, Winter, S1'!R25*(RANDBETWEEN(90,100))/100*(60/100))</f>
        <v>-0.11424523301559457</v>
      </c>
      <c r="S25" s="1">
        <f ca="1">('Profiles, Qc, Summer, S1'!S25*(RANDBETWEEN(90,100))/100*(40/100))+('Profiles, Qc, Winter, S1'!S25*(RANDBETWEEN(90,100))/100*(60/100))</f>
        <v>-8.1912102311311311E-2</v>
      </c>
      <c r="T25" s="1">
        <f ca="1">('Profiles, Qc, Summer, S1'!T25*(RANDBETWEEN(90,100))/100*(40/100))+('Profiles, Qc, Winter, S1'!T25*(RANDBETWEEN(90,100))/100*(60/100))</f>
        <v>-9.5848128544746364E-2</v>
      </c>
      <c r="U25" s="1">
        <f ca="1">('Profiles, Qc, Summer, S1'!U25*(RANDBETWEEN(90,100))/100*(40/100))+('Profiles, Qc, Winter, S1'!U25*(RANDBETWEEN(90,100))/100*(60/100))</f>
        <v>-0.10823072989367287</v>
      </c>
      <c r="V25" s="1">
        <f ca="1">('Profiles, Qc, Summer, S1'!V25*(RANDBETWEEN(90,100))/100*(40/100))+('Profiles, Qc, Winter, S1'!V25*(RANDBETWEEN(90,100))/100*(60/100))</f>
        <v>-0.10925234419727677</v>
      </c>
      <c r="W25" s="1">
        <f ca="1">('Profiles, Qc, Summer, S1'!W25*(RANDBETWEEN(90,100))/100*(40/100))+('Profiles, Qc, Winter, S1'!W25*(RANDBETWEEN(90,100))/100*(60/100))</f>
        <v>-0.12554721820693415</v>
      </c>
      <c r="X25" s="1">
        <f ca="1">('Profiles, Qc, Summer, S1'!X25*(RANDBETWEEN(90,100))/100*(40/100))+('Profiles, Qc, Winter, S1'!X25*(RANDBETWEEN(90,100))/100*(60/100))</f>
        <v>-0.13808219588281112</v>
      </c>
      <c r="Y25" s="1">
        <f ca="1">('Profiles, Qc, Summer, S1'!Y25*(RANDBETWEEN(90,100))/100*(40/100))+('Profiles, Qc, Winter, S1'!Y25*(RANDBETWEEN(90,100))/100*(60/100))</f>
        <v>-0.149166680243773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-0.12023098275466473</v>
      </c>
      <c r="C26" s="1">
        <f ca="1">('Profiles, Qc, Summer, S1'!C26*(RANDBETWEEN(90,100))/100*(40/100))+('Profiles, Qc, Winter, S1'!C26*(RANDBETWEEN(90,100))/100*(60/100))</f>
        <v>-3.7032766289336647E-2</v>
      </c>
      <c r="D26" s="1">
        <f ca="1">('Profiles, Qc, Summer, S1'!D26*(RANDBETWEEN(90,100))/100*(40/100))+('Profiles, Qc, Winter, S1'!D26*(RANDBETWEEN(90,100))/100*(60/100))</f>
        <v>-1.5692386663388944E-2</v>
      </c>
      <c r="E26" s="1">
        <f ca="1">('Profiles, Qc, Summer, S1'!E26*(RANDBETWEEN(90,100))/100*(40/100))+('Profiles, Qc, Winter, S1'!E26*(RANDBETWEEN(90,100))/100*(60/100))</f>
        <v>-3.9065973597374737E-3</v>
      </c>
      <c r="F26" s="1">
        <f ca="1">('Profiles, Qc, Summer, S1'!F26*(RANDBETWEEN(90,100))/100*(40/100))+('Profiles, Qc, Winter, S1'!F26*(RANDBETWEEN(90,100))/100*(60/100))</f>
        <v>-2.568601422941369E-2</v>
      </c>
      <c r="G26" s="1">
        <f ca="1">('Profiles, Qc, Summer, S1'!G26*(RANDBETWEEN(90,100))/100*(40/100))+('Profiles, Qc, Winter, S1'!G26*(RANDBETWEEN(90,100))/100*(60/100))</f>
        <v>-8.0232962415659609E-2</v>
      </c>
      <c r="H26" s="1">
        <f ca="1">('Profiles, Qc, Summer, S1'!H26*(RANDBETWEEN(90,100))/100*(40/100))+('Profiles, Qc, Winter, S1'!H26*(RANDBETWEEN(90,100))/100*(60/100))</f>
        <v>-0.12298416963565931</v>
      </c>
      <c r="I26" s="1">
        <f ca="1">('Profiles, Qc, Summer, S1'!I26*(RANDBETWEEN(90,100))/100*(40/100))+('Profiles, Qc, Winter, S1'!I26*(RANDBETWEEN(90,100))/100*(60/100))</f>
        <v>-5.1350970464629338E-2</v>
      </c>
      <c r="J26" s="1">
        <f ca="1">('Profiles, Qc, Summer, S1'!J26*(RANDBETWEEN(90,100))/100*(40/100))+('Profiles, Qc, Winter, S1'!J26*(RANDBETWEEN(90,100))/100*(60/100))</f>
        <v>3.6675394700817668E-2</v>
      </c>
      <c r="K26" s="1">
        <f ca="1">('Profiles, Qc, Summer, S1'!K26*(RANDBETWEEN(90,100))/100*(40/100))+('Profiles, Qc, Winter, S1'!K26*(RANDBETWEEN(90,100))/100*(60/100))</f>
        <v>3.240518878863366E-2</v>
      </c>
      <c r="L26" s="1">
        <f ca="1">('Profiles, Qc, Summer, S1'!L26*(RANDBETWEEN(90,100))/100*(40/100))+('Profiles, Qc, Winter, S1'!L26*(RANDBETWEEN(90,100))/100*(60/100))</f>
        <v>-2.7495517023317623E-2</v>
      </c>
      <c r="M26" s="1">
        <f ca="1">('Profiles, Qc, Summer, S1'!M26*(RANDBETWEEN(90,100))/100*(40/100))+('Profiles, Qc, Winter, S1'!M26*(RANDBETWEEN(90,100))/100*(60/100))</f>
        <v>-8.5827473730542878E-2</v>
      </c>
      <c r="N26" s="1">
        <f ca="1">('Profiles, Qc, Summer, S1'!N26*(RANDBETWEEN(90,100))/100*(40/100))+('Profiles, Qc, Winter, S1'!N26*(RANDBETWEEN(90,100))/100*(60/100))</f>
        <v>0.250293872391054</v>
      </c>
      <c r="O26" s="1">
        <f ca="1">('Profiles, Qc, Summer, S1'!O26*(RANDBETWEEN(90,100))/100*(40/100))+('Profiles, Qc, Winter, S1'!O26*(RANDBETWEEN(90,100))/100*(60/100))</f>
        <v>0.24436323752399361</v>
      </c>
      <c r="P26" s="1">
        <f ca="1">('Profiles, Qc, Summer, S1'!P26*(RANDBETWEEN(90,100))/100*(40/100))+('Profiles, Qc, Winter, S1'!P26*(RANDBETWEEN(90,100))/100*(60/100))</f>
        <v>9.4118341313993062E-2</v>
      </c>
      <c r="Q26" s="1">
        <f ca="1">('Profiles, Qc, Summer, S1'!Q26*(RANDBETWEEN(90,100))/100*(40/100))+('Profiles, Qc, Winter, S1'!Q26*(RANDBETWEEN(90,100))/100*(60/100))</f>
        <v>0.2043510664444452</v>
      </c>
      <c r="R26" s="1">
        <f ca="1">('Profiles, Qc, Summer, S1'!R26*(RANDBETWEEN(90,100))/100*(40/100))+('Profiles, Qc, Winter, S1'!R26*(RANDBETWEEN(90,100))/100*(60/100))</f>
        <v>9.1853215743220418E-2</v>
      </c>
      <c r="S26" s="1">
        <f ca="1">('Profiles, Qc, Summer, S1'!S26*(RANDBETWEEN(90,100))/100*(40/100))+('Profiles, Qc, Winter, S1'!S26*(RANDBETWEEN(90,100))/100*(60/100))</f>
        <v>0.16072501055146488</v>
      </c>
      <c r="T26" s="1">
        <f ca="1">('Profiles, Qc, Summer, S1'!T26*(RANDBETWEEN(90,100))/100*(40/100))+('Profiles, Qc, Winter, S1'!T26*(RANDBETWEEN(90,100))/100*(60/100))</f>
        <v>0.19558103075427852</v>
      </c>
      <c r="U26" s="1">
        <f ca="1">('Profiles, Qc, Summer, S1'!U26*(RANDBETWEEN(90,100))/100*(40/100))+('Profiles, Qc, Winter, S1'!U26*(RANDBETWEEN(90,100))/100*(60/100))</f>
        <v>0.25715801764140878</v>
      </c>
      <c r="V26" s="1">
        <f ca="1">('Profiles, Qc, Summer, S1'!V26*(RANDBETWEEN(90,100))/100*(40/100))+('Profiles, Qc, Winter, S1'!V26*(RANDBETWEEN(90,100))/100*(60/100))</f>
        <v>0.380455942226398</v>
      </c>
      <c r="W26" s="1">
        <f ca="1">('Profiles, Qc, Summer, S1'!W26*(RANDBETWEEN(90,100))/100*(40/100))+('Profiles, Qc, Winter, S1'!W26*(RANDBETWEEN(90,100))/100*(60/100))</f>
        <v>0.43204947272881356</v>
      </c>
      <c r="X26" s="1">
        <f ca="1">('Profiles, Qc, Summer, S1'!X26*(RANDBETWEEN(90,100))/100*(40/100))+('Profiles, Qc, Winter, S1'!X26*(RANDBETWEEN(90,100))/100*(60/100))</f>
        <v>0.41103962571954966</v>
      </c>
      <c r="Y26" s="1">
        <f ca="1">('Profiles, Qc, Summer, S1'!Y26*(RANDBETWEEN(90,100))/100*(40/100))+('Profiles, Qc, Winter, S1'!Y26*(RANDBETWEEN(90,100))/100*(60/100))</f>
        <v>0.33612920456644568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0.14486474999370988</v>
      </c>
      <c r="C27" s="1">
        <f ca="1">('Profiles, Qc, Summer, S1'!C27*(RANDBETWEEN(90,100))/100*(40/100))+('Profiles, Qc, Winter, S1'!C27*(RANDBETWEEN(90,100))/100*(60/100))</f>
        <v>0.13092000832814338</v>
      </c>
      <c r="D27" s="1">
        <f ca="1">('Profiles, Qc, Summer, S1'!D27*(RANDBETWEEN(90,100))/100*(40/100))+('Profiles, Qc, Winter, S1'!D27*(RANDBETWEEN(90,100))/100*(60/100))</f>
        <v>0.13246860352762982</v>
      </c>
      <c r="E27" s="1">
        <f ca="1">('Profiles, Qc, Summer, S1'!E27*(RANDBETWEEN(90,100))/100*(40/100))+('Profiles, Qc, Winter, S1'!E27*(RANDBETWEEN(90,100))/100*(60/100))</f>
        <v>0.145587330239277</v>
      </c>
      <c r="F27" s="1">
        <f ca="1">('Profiles, Qc, Summer, S1'!F27*(RANDBETWEEN(90,100))/100*(40/100))+('Profiles, Qc, Winter, S1'!F27*(RANDBETWEEN(90,100))/100*(60/100))</f>
        <v>0.14285648329450923</v>
      </c>
      <c r="G27" s="1">
        <f ca="1">('Profiles, Qc, Summer, S1'!G27*(RANDBETWEEN(90,100))/100*(40/100))+('Profiles, Qc, Winter, S1'!G27*(RANDBETWEEN(90,100))/100*(60/100))</f>
        <v>0.17133803203904513</v>
      </c>
      <c r="H27" s="1">
        <f ca="1">('Profiles, Qc, Summer, S1'!H27*(RANDBETWEEN(90,100))/100*(40/100))+('Profiles, Qc, Winter, S1'!H27*(RANDBETWEEN(90,100))/100*(60/100))</f>
        <v>0.5932838512548072</v>
      </c>
      <c r="I27" s="1">
        <f ca="1">('Profiles, Qc, Summer, S1'!I27*(RANDBETWEEN(90,100))/100*(40/100))+('Profiles, Qc, Winter, S1'!I27*(RANDBETWEEN(90,100))/100*(60/100))</f>
        <v>0.78642444506153097</v>
      </c>
      <c r="J27" s="1">
        <f ca="1">('Profiles, Qc, Summer, S1'!J27*(RANDBETWEEN(90,100))/100*(40/100))+('Profiles, Qc, Winter, S1'!J27*(RANDBETWEEN(90,100))/100*(60/100))</f>
        <v>0.90416548389732709</v>
      </c>
      <c r="K27" s="1">
        <f ca="1">('Profiles, Qc, Summer, S1'!K27*(RANDBETWEEN(90,100))/100*(40/100))+('Profiles, Qc, Winter, S1'!K27*(RANDBETWEEN(90,100))/100*(60/100))</f>
        <v>0.83005528478773316</v>
      </c>
      <c r="L27" s="1">
        <f ca="1">('Profiles, Qc, Summer, S1'!L27*(RANDBETWEEN(90,100))/100*(40/100))+('Profiles, Qc, Winter, S1'!L27*(RANDBETWEEN(90,100))/100*(60/100))</f>
        <v>0.80175625103657855</v>
      </c>
      <c r="M27" s="1">
        <f ca="1">('Profiles, Qc, Summer, S1'!M27*(RANDBETWEEN(90,100))/100*(40/100))+('Profiles, Qc, Winter, S1'!M27*(RANDBETWEEN(90,100))/100*(60/100))</f>
        <v>0.86957271370056954</v>
      </c>
      <c r="N27" s="1">
        <f ca="1">('Profiles, Qc, Summer, S1'!N27*(RANDBETWEEN(90,100))/100*(40/100))+('Profiles, Qc, Winter, S1'!N27*(RANDBETWEEN(90,100))/100*(60/100))</f>
        <v>0.91915953909846326</v>
      </c>
      <c r="O27" s="1">
        <f ca="1">('Profiles, Qc, Summer, S1'!O27*(RANDBETWEEN(90,100))/100*(40/100))+('Profiles, Qc, Winter, S1'!O27*(RANDBETWEEN(90,100))/100*(60/100))</f>
        <v>0.83405708957588365</v>
      </c>
      <c r="P27" s="1">
        <f ca="1">('Profiles, Qc, Summer, S1'!P27*(RANDBETWEEN(90,100))/100*(40/100))+('Profiles, Qc, Winter, S1'!P27*(RANDBETWEEN(90,100))/100*(60/100))</f>
        <v>0.79752610848614935</v>
      </c>
      <c r="Q27" s="1">
        <f ca="1">('Profiles, Qc, Summer, S1'!Q27*(RANDBETWEEN(90,100))/100*(40/100))+('Profiles, Qc, Winter, S1'!Q27*(RANDBETWEEN(90,100))/100*(60/100))</f>
        <v>0.77385166603707423</v>
      </c>
      <c r="R27" s="1">
        <f ca="1">('Profiles, Qc, Summer, S1'!R27*(RANDBETWEEN(90,100))/100*(40/100))+('Profiles, Qc, Winter, S1'!R27*(RANDBETWEEN(90,100))/100*(60/100))</f>
        <v>0.719327522024518</v>
      </c>
      <c r="S27" s="1">
        <f ca="1">('Profiles, Qc, Summer, S1'!S27*(RANDBETWEEN(90,100))/100*(40/100))+('Profiles, Qc, Winter, S1'!S27*(RANDBETWEEN(90,100))/100*(60/100))</f>
        <v>0.78557650296023174</v>
      </c>
      <c r="T27" s="1">
        <f ca="1">('Profiles, Qc, Summer, S1'!T27*(RANDBETWEEN(90,100))/100*(40/100))+('Profiles, Qc, Winter, S1'!T27*(RANDBETWEEN(90,100))/100*(60/100))</f>
        <v>0.6593744400569248</v>
      </c>
      <c r="U27" s="1">
        <f ca="1">('Profiles, Qc, Summer, S1'!U27*(RANDBETWEEN(90,100))/100*(40/100))+('Profiles, Qc, Winter, S1'!U27*(RANDBETWEEN(90,100))/100*(60/100))</f>
        <v>0.54583138109788965</v>
      </c>
      <c r="V27" s="1">
        <f ca="1">('Profiles, Qc, Summer, S1'!V27*(RANDBETWEEN(90,100))/100*(40/100))+('Profiles, Qc, Winter, S1'!V27*(RANDBETWEEN(90,100))/100*(60/100))</f>
        <v>0.56791562048270827</v>
      </c>
      <c r="W27" s="1">
        <f ca="1">('Profiles, Qc, Summer, S1'!W27*(RANDBETWEEN(90,100))/100*(40/100))+('Profiles, Qc, Winter, S1'!W27*(RANDBETWEEN(90,100))/100*(60/100))</f>
        <v>0.45280677943852848</v>
      </c>
      <c r="X27" s="1">
        <f ca="1">('Profiles, Qc, Summer, S1'!X27*(RANDBETWEEN(90,100))/100*(40/100))+('Profiles, Qc, Winter, S1'!X27*(RANDBETWEEN(90,100))/100*(60/100))</f>
        <v>0.19710819583356393</v>
      </c>
      <c r="Y27" s="1">
        <f ca="1">('Profiles, Qc, Summer, S1'!Y27*(RANDBETWEEN(90,100))/100*(40/100))+('Profiles, Qc, Winter, S1'!Y27*(RANDBETWEEN(90,100))/100*(60/100))</f>
        <v>0.16785432953290144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0.23113330979177305</v>
      </c>
      <c r="C28" s="1">
        <f ca="1">('Profiles, Qc, Summer, S1'!C28*(RANDBETWEEN(90,100))/100*(40/100))+('Profiles, Qc, Winter, S1'!C28*(RANDBETWEEN(90,100))/100*(60/100))</f>
        <v>0.20761805480020593</v>
      </c>
      <c r="D28" s="1">
        <f ca="1">('Profiles, Qc, Summer, S1'!D28*(RANDBETWEEN(90,100))/100*(40/100))+('Profiles, Qc, Winter, S1'!D28*(RANDBETWEEN(90,100))/100*(60/100))</f>
        <v>0.1948616675090302</v>
      </c>
      <c r="E28" s="1">
        <f ca="1">('Profiles, Qc, Summer, S1'!E28*(RANDBETWEEN(90,100))/100*(40/100))+('Profiles, Qc, Winter, S1'!E28*(RANDBETWEEN(90,100))/100*(60/100))</f>
        <v>0.21924385639402988</v>
      </c>
      <c r="F28" s="1">
        <f ca="1">('Profiles, Qc, Summer, S1'!F28*(RANDBETWEEN(90,100))/100*(40/100))+('Profiles, Qc, Winter, S1'!F28*(RANDBETWEEN(90,100))/100*(60/100))</f>
        <v>0.20006606466174559</v>
      </c>
      <c r="G28" s="1">
        <f ca="1">('Profiles, Qc, Summer, S1'!G28*(RANDBETWEEN(90,100))/100*(40/100))+('Profiles, Qc, Winter, S1'!G28*(RANDBETWEEN(90,100))/100*(60/100))</f>
        <v>0.19839032538785362</v>
      </c>
      <c r="H28" s="1">
        <f ca="1">('Profiles, Qc, Summer, S1'!H28*(RANDBETWEEN(90,100))/100*(40/100))+('Profiles, Qc, Winter, S1'!H28*(RANDBETWEEN(90,100))/100*(60/100))</f>
        <v>0.18157734671037432</v>
      </c>
      <c r="I28" s="1">
        <f ca="1">('Profiles, Qc, Summer, S1'!I28*(RANDBETWEEN(90,100))/100*(40/100))+('Profiles, Qc, Winter, S1'!I28*(RANDBETWEEN(90,100))/100*(60/100))</f>
        <v>0.42645523182160727</v>
      </c>
      <c r="J28" s="1">
        <f ca="1">('Profiles, Qc, Summer, S1'!J28*(RANDBETWEEN(90,100))/100*(40/100))+('Profiles, Qc, Winter, S1'!J28*(RANDBETWEEN(90,100))/100*(60/100))</f>
        <v>0.47877540261715951</v>
      </c>
      <c r="K28" s="1">
        <f ca="1">('Profiles, Qc, Summer, S1'!K28*(RANDBETWEEN(90,100))/100*(40/100))+('Profiles, Qc, Winter, S1'!K28*(RANDBETWEEN(90,100))/100*(60/100))</f>
        <v>0.46113490124820877</v>
      </c>
      <c r="L28" s="1">
        <f ca="1">('Profiles, Qc, Summer, S1'!L28*(RANDBETWEEN(90,100))/100*(40/100))+('Profiles, Qc, Winter, S1'!L28*(RANDBETWEEN(90,100))/100*(60/100))</f>
        <v>0.4745789501727089</v>
      </c>
      <c r="M28" s="1">
        <f ca="1">('Profiles, Qc, Summer, S1'!M28*(RANDBETWEEN(90,100))/100*(40/100))+('Profiles, Qc, Winter, S1'!M28*(RANDBETWEEN(90,100))/100*(60/100))</f>
        <v>0.45336351659034824</v>
      </c>
      <c r="N28" s="1">
        <f ca="1">('Profiles, Qc, Summer, S1'!N28*(RANDBETWEEN(90,100))/100*(40/100))+('Profiles, Qc, Winter, S1'!N28*(RANDBETWEEN(90,100))/100*(60/100))</f>
        <v>0.47702599673858714</v>
      </c>
      <c r="O28" s="1">
        <f ca="1">('Profiles, Qc, Summer, S1'!O28*(RANDBETWEEN(90,100))/100*(40/100))+('Profiles, Qc, Winter, S1'!O28*(RANDBETWEEN(90,100))/100*(60/100))</f>
        <v>0.45122566996527091</v>
      </c>
      <c r="P28" s="1">
        <f ca="1">('Profiles, Qc, Summer, S1'!P28*(RANDBETWEEN(90,100))/100*(40/100))+('Profiles, Qc, Winter, S1'!P28*(RANDBETWEEN(90,100))/100*(60/100))</f>
        <v>0.28369307355957663</v>
      </c>
      <c r="Q28" s="1">
        <f ca="1">('Profiles, Qc, Summer, S1'!Q28*(RANDBETWEEN(90,100))/100*(40/100))+('Profiles, Qc, Winter, S1'!Q28*(RANDBETWEEN(90,100))/100*(60/100))</f>
        <v>0.40414509623203176</v>
      </c>
      <c r="R28" s="1">
        <f ca="1">('Profiles, Qc, Summer, S1'!R28*(RANDBETWEEN(90,100))/100*(40/100))+('Profiles, Qc, Winter, S1'!R28*(RANDBETWEEN(90,100))/100*(60/100))</f>
        <v>0.4250878986300265</v>
      </c>
      <c r="S28" s="1">
        <f ca="1">('Profiles, Qc, Summer, S1'!S28*(RANDBETWEEN(90,100))/100*(40/100))+('Profiles, Qc, Winter, S1'!S28*(RANDBETWEEN(90,100))/100*(60/100))</f>
        <v>0.4120181392552924</v>
      </c>
      <c r="T28" s="1">
        <f ca="1">('Profiles, Qc, Summer, S1'!T28*(RANDBETWEEN(90,100))/100*(40/100))+('Profiles, Qc, Winter, S1'!T28*(RANDBETWEEN(90,100))/100*(60/100))</f>
        <v>0.31260648353118309</v>
      </c>
      <c r="U28" s="1">
        <f ca="1">('Profiles, Qc, Summer, S1'!U28*(RANDBETWEEN(90,100))/100*(40/100))+('Profiles, Qc, Winter, S1'!U28*(RANDBETWEEN(90,100))/100*(60/100))</f>
        <v>0.30157978622489379</v>
      </c>
      <c r="V28" s="1">
        <f ca="1">('Profiles, Qc, Summer, S1'!V28*(RANDBETWEEN(90,100))/100*(40/100))+('Profiles, Qc, Winter, S1'!V28*(RANDBETWEEN(90,100))/100*(60/100))</f>
        <v>0.29272055048592638</v>
      </c>
      <c r="W28" s="1">
        <f ca="1">('Profiles, Qc, Summer, S1'!W28*(RANDBETWEEN(90,100))/100*(40/100))+('Profiles, Qc, Winter, S1'!W28*(RANDBETWEEN(90,100))/100*(60/100))</f>
        <v>0.24986516453920857</v>
      </c>
      <c r="X28" s="1">
        <f ca="1">('Profiles, Qc, Summer, S1'!X28*(RANDBETWEEN(90,100))/100*(40/100))+('Profiles, Qc, Winter, S1'!X28*(RANDBETWEEN(90,100))/100*(60/100))</f>
        <v>0.1837717306227728</v>
      </c>
      <c r="Y28" s="1">
        <f ca="1">('Profiles, Qc, Summer, S1'!Y28*(RANDBETWEEN(90,100))/100*(40/100))+('Profiles, Qc, Winter, S1'!Y28*(RANDBETWEEN(90,100))/100*(60/100))</f>
        <v>0.18316423096081838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-6.4574022130406195E-2</v>
      </c>
      <c r="C29" s="1">
        <f ca="1">('Profiles, Qc, Summer, S1'!C29*(RANDBETWEEN(90,100))/100*(40/100))+('Profiles, Qc, Winter, S1'!C29*(RANDBETWEEN(90,100))/100*(60/100))</f>
        <v>-7.1960673610712719E-2</v>
      </c>
      <c r="D29" s="1">
        <f ca="1">('Profiles, Qc, Summer, S1'!D29*(RANDBETWEEN(90,100))/100*(40/100))+('Profiles, Qc, Winter, S1'!D29*(RANDBETWEEN(90,100))/100*(60/100))</f>
        <v>-8.1199615197766417E-2</v>
      </c>
      <c r="E29" s="1">
        <f ca="1">('Profiles, Qc, Summer, S1'!E29*(RANDBETWEEN(90,100))/100*(40/100))+('Profiles, Qc, Winter, S1'!E29*(RANDBETWEEN(90,100))/100*(60/100))</f>
        <v>-8.3233049410730953E-2</v>
      </c>
      <c r="F29" s="1">
        <f ca="1">('Profiles, Qc, Summer, S1'!F29*(RANDBETWEEN(90,100))/100*(40/100))+('Profiles, Qc, Winter, S1'!F29*(RANDBETWEEN(90,100))/100*(60/100))</f>
        <v>-8.301053392926451E-2</v>
      </c>
      <c r="G29" s="1">
        <f ca="1">('Profiles, Qc, Summer, S1'!G29*(RANDBETWEEN(90,100))/100*(40/100))+('Profiles, Qc, Winter, S1'!G29*(RANDBETWEEN(90,100))/100*(60/100))</f>
        <v>-7.9590205440289816E-2</v>
      </c>
      <c r="H29" s="1">
        <f ca="1">('Profiles, Qc, Summer, S1'!H29*(RANDBETWEEN(90,100))/100*(40/100))+('Profiles, Qc, Winter, S1'!H29*(RANDBETWEEN(90,100))/100*(60/100))</f>
        <v>-5.492896058855172E-2</v>
      </c>
      <c r="I29" s="1">
        <f ca="1">('Profiles, Qc, Summer, S1'!I29*(RANDBETWEEN(90,100))/100*(40/100))+('Profiles, Qc, Winter, S1'!I29*(RANDBETWEEN(90,100))/100*(60/100))</f>
        <v>2.1569306400984666E-2</v>
      </c>
      <c r="J29" s="1">
        <f ca="1">('Profiles, Qc, Summer, S1'!J29*(RANDBETWEEN(90,100))/100*(40/100))+('Profiles, Qc, Winter, S1'!J29*(RANDBETWEEN(90,100))/100*(60/100))</f>
        <v>3.2806704968870226E-2</v>
      </c>
      <c r="K29" s="1">
        <f ca="1">('Profiles, Qc, Summer, S1'!K29*(RANDBETWEEN(90,100))/100*(40/100))+('Profiles, Qc, Winter, S1'!K29*(RANDBETWEEN(90,100))/100*(60/100))</f>
        <v>4.5423551641989288E-2</v>
      </c>
      <c r="L29" s="1">
        <f ca="1">('Profiles, Qc, Summer, S1'!L29*(RANDBETWEEN(90,100))/100*(40/100))+('Profiles, Qc, Winter, S1'!L29*(RANDBETWEEN(90,100))/100*(60/100))</f>
        <v>2.621521553876776E-2</v>
      </c>
      <c r="M29" s="1">
        <f ca="1">('Profiles, Qc, Summer, S1'!M29*(RANDBETWEEN(90,100))/100*(40/100))+('Profiles, Qc, Winter, S1'!M29*(RANDBETWEEN(90,100))/100*(60/100))</f>
        <v>4.1040919542536837E-3</v>
      </c>
      <c r="N29" s="1">
        <f ca="1">('Profiles, Qc, Summer, S1'!N29*(RANDBETWEEN(90,100))/100*(40/100))+('Profiles, Qc, Winter, S1'!N29*(RANDBETWEEN(90,100))/100*(60/100))</f>
        <v>-1.6875495964851477E-2</v>
      </c>
      <c r="O29" s="1">
        <f ca="1">('Profiles, Qc, Summer, S1'!O29*(RANDBETWEEN(90,100))/100*(40/100))+('Profiles, Qc, Winter, S1'!O29*(RANDBETWEEN(90,100))/100*(60/100))</f>
        <v>-1.9221817869019737E-2</v>
      </c>
      <c r="P29" s="1">
        <f ca="1">('Profiles, Qc, Summer, S1'!P29*(RANDBETWEEN(90,100))/100*(40/100))+('Profiles, Qc, Winter, S1'!P29*(RANDBETWEEN(90,100))/100*(60/100))</f>
        <v>-2.958711324779844E-2</v>
      </c>
      <c r="Q29" s="1">
        <f ca="1">('Profiles, Qc, Summer, S1'!Q29*(RANDBETWEEN(90,100))/100*(40/100))+('Profiles, Qc, Winter, S1'!Q29*(RANDBETWEEN(90,100))/100*(60/100))</f>
        <v>-3.2292970584042728E-2</v>
      </c>
      <c r="R29" s="1">
        <f ca="1">('Profiles, Qc, Summer, S1'!R29*(RANDBETWEEN(90,100))/100*(40/100))+('Profiles, Qc, Winter, S1'!R29*(RANDBETWEEN(90,100))/100*(60/100))</f>
        <v>-2.5094164321466203E-2</v>
      </c>
      <c r="S29" s="1">
        <f ca="1">('Profiles, Qc, Summer, S1'!S29*(RANDBETWEEN(90,100))/100*(40/100))+('Profiles, Qc, Winter, S1'!S29*(RANDBETWEEN(90,100))/100*(60/100))</f>
        <v>3.1440366613719392E-2</v>
      </c>
      <c r="T29" s="1">
        <f ca="1">('Profiles, Qc, Summer, S1'!T29*(RANDBETWEEN(90,100))/100*(40/100))+('Profiles, Qc, Winter, S1'!T29*(RANDBETWEEN(90,100))/100*(60/100))</f>
        <v>3.6708298183876366E-2</v>
      </c>
      <c r="U29" s="1">
        <f ca="1">('Profiles, Qc, Summer, S1'!U29*(RANDBETWEEN(90,100))/100*(40/100))+('Profiles, Qc, Winter, S1'!U29*(RANDBETWEEN(90,100))/100*(60/100))</f>
        <v>1.9860329577216489E-2</v>
      </c>
      <c r="V29" s="1">
        <f ca="1">('Profiles, Qc, Summer, S1'!V29*(RANDBETWEEN(90,100))/100*(40/100))+('Profiles, Qc, Winter, S1'!V29*(RANDBETWEEN(90,100))/100*(60/100))</f>
        <v>-4.6928774336122588E-3</v>
      </c>
      <c r="W29" s="1">
        <f ca="1">('Profiles, Qc, Summer, S1'!W29*(RANDBETWEEN(90,100))/100*(40/100))+('Profiles, Qc, Winter, S1'!W29*(RANDBETWEEN(90,100))/100*(60/100))</f>
        <v>-1.8827023504417062E-2</v>
      </c>
      <c r="X29" s="1">
        <f ca="1">('Profiles, Qc, Summer, S1'!X29*(RANDBETWEEN(90,100))/100*(40/100))+('Profiles, Qc, Winter, S1'!X29*(RANDBETWEEN(90,100))/100*(60/100))</f>
        <v>-3.9128117139654223E-2</v>
      </c>
      <c r="Y29" s="1">
        <f ca="1">('Profiles, Qc, Summer, S1'!Y29*(RANDBETWEEN(90,100))/100*(40/100))+('Profiles, Qc, Winter, S1'!Y29*(RANDBETWEEN(90,100))/100*(60/100))</f>
        <v>-5.3109239962888674E-2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-0.21100182715778421</v>
      </c>
      <c r="C30" s="1">
        <f ca="1">('Profiles, Qc, Summer, S1'!C30*(RANDBETWEEN(90,100))/100*(40/100))+('Profiles, Qc, Winter, S1'!C30*(RANDBETWEEN(90,100))/100*(60/100))</f>
        <v>-0.24710586418110569</v>
      </c>
      <c r="D30" s="1">
        <f ca="1">('Profiles, Qc, Summer, S1'!D30*(RANDBETWEEN(90,100))/100*(40/100))+('Profiles, Qc, Winter, S1'!D30*(RANDBETWEEN(90,100))/100*(60/100))</f>
        <v>-0.29585314302600807</v>
      </c>
      <c r="E30" s="1">
        <f ca="1">('Profiles, Qc, Summer, S1'!E30*(RANDBETWEEN(90,100))/100*(40/100))+('Profiles, Qc, Winter, S1'!E30*(RANDBETWEEN(90,100))/100*(60/100))</f>
        <v>-0.27203861942107593</v>
      </c>
      <c r="F30" s="1">
        <f ca="1">('Profiles, Qc, Summer, S1'!F30*(RANDBETWEEN(90,100))/100*(40/100))+('Profiles, Qc, Winter, S1'!F30*(RANDBETWEEN(90,100))/100*(60/100))</f>
        <v>-0.27970516651723776</v>
      </c>
      <c r="G30" s="1">
        <f ca="1">('Profiles, Qc, Summer, S1'!G30*(RANDBETWEEN(90,100))/100*(40/100))+('Profiles, Qc, Winter, S1'!G30*(RANDBETWEEN(90,100))/100*(60/100))</f>
        <v>-0.2425945706942372</v>
      </c>
      <c r="H30" s="1">
        <f ca="1">('Profiles, Qc, Summer, S1'!H30*(RANDBETWEEN(90,100))/100*(40/100))+('Profiles, Qc, Winter, S1'!H30*(RANDBETWEEN(90,100))/100*(60/100))</f>
        <v>-1.1054639047192692E-2</v>
      </c>
      <c r="I30" s="1">
        <f ca="1">('Profiles, Qc, Summer, S1'!I30*(RANDBETWEEN(90,100))/100*(40/100))+('Profiles, Qc, Winter, S1'!I30*(RANDBETWEEN(90,100))/100*(60/100))</f>
        <v>0.18038911279726538</v>
      </c>
      <c r="J30" s="1">
        <f ca="1">('Profiles, Qc, Summer, S1'!J30*(RANDBETWEEN(90,100))/100*(40/100))+('Profiles, Qc, Winter, S1'!J30*(RANDBETWEEN(90,100))/100*(60/100))</f>
        <v>0.21958221383306969</v>
      </c>
      <c r="K30" s="1">
        <f ca="1">('Profiles, Qc, Summer, S1'!K30*(RANDBETWEEN(90,100))/100*(40/100))+('Profiles, Qc, Winter, S1'!K30*(RANDBETWEEN(90,100))/100*(60/100))</f>
        <v>0.20136139721606122</v>
      </c>
      <c r="L30" s="1">
        <f ca="1">('Profiles, Qc, Summer, S1'!L30*(RANDBETWEEN(90,100))/100*(40/100))+('Profiles, Qc, Winter, S1'!L30*(RANDBETWEEN(90,100))/100*(60/100))</f>
        <v>0.14119100410321334</v>
      </c>
      <c r="M30" s="1">
        <f ca="1">('Profiles, Qc, Summer, S1'!M30*(RANDBETWEEN(90,100))/100*(40/100))+('Profiles, Qc, Winter, S1'!M30*(RANDBETWEEN(90,100))/100*(60/100))</f>
        <v>0.22459445047405124</v>
      </c>
      <c r="N30" s="1">
        <f ca="1">('Profiles, Qc, Summer, S1'!N30*(RANDBETWEEN(90,100))/100*(40/100))+('Profiles, Qc, Winter, S1'!N30*(RANDBETWEEN(90,100))/100*(60/100))</f>
        <v>0.17675702487274331</v>
      </c>
      <c r="O30" s="1">
        <f ca="1">('Profiles, Qc, Summer, S1'!O30*(RANDBETWEEN(90,100))/100*(40/100))+('Profiles, Qc, Winter, S1'!O30*(RANDBETWEEN(90,100))/100*(60/100))</f>
        <v>0.12312326028005013</v>
      </c>
      <c r="P30" s="1">
        <f ca="1">('Profiles, Qc, Summer, S1'!P30*(RANDBETWEEN(90,100))/100*(40/100))+('Profiles, Qc, Winter, S1'!P30*(RANDBETWEEN(90,100))/100*(60/100))</f>
        <v>1.1713719563914662E-2</v>
      </c>
      <c r="Q30" s="1">
        <f ca="1">('Profiles, Qc, Summer, S1'!Q30*(RANDBETWEEN(90,100))/100*(40/100))+('Profiles, Qc, Winter, S1'!Q30*(RANDBETWEEN(90,100))/100*(60/100))</f>
        <v>-1.9614231860626524E-2</v>
      </c>
      <c r="R30" s="1">
        <f ca="1">('Profiles, Qc, Summer, S1'!R30*(RANDBETWEEN(90,100))/100*(40/100))+('Profiles, Qc, Winter, S1'!R30*(RANDBETWEEN(90,100))/100*(60/100))</f>
        <v>-3.3849726925190143E-3</v>
      </c>
      <c r="S30" s="1">
        <f ca="1">('Profiles, Qc, Summer, S1'!S30*(RANDBETWEEN(90,100))/100*(40/100))+('Profiles, Qc, Winter, S1'!S30*(RANDBETWEEN(90,100))/100*(60/100))</f>
        <v>2.4111907690983456E-2</v>
      </c>
      <c r="T30" s="1">
        <f ca="1">('Profiles, Qc, Summer, S1'!T30*(RANDBETWEEN(90,100))/100*(40/100))+('Profiles, Qc, Winter, S1'!T30*(RANDBETWEEN(90,100))/100*(60/100))</f>
        <v>-6.1201392035921169E-2</v>
      </c>
      <c r="U30" s="1">
        <f ca="1">('Profiles, Qc, Summer, S1'!U30*(RANDBETWEEN(90,100))/100*(40/100))+('Profiles, Qc, Winter, S1'!U30*(RANDBETWEEN(90,100))/100*(60/100))</f>
        <v>2.2560805789153121E-3</v>
      </c>
      <c r="V30" s="1">
        <f ca="1">('Profiles, Qc, Summer, S1'!V30*(RANDBETWEEN(90,100))/100*(40/100))+('Profiles, Qc, Winter, S1'!V30*(RANDBETWEEN(90,100))/100*(60/100))</f>
        <v>5.1341799189350695E-4</v>
      </c>
      <c r="W30" s="1">
        <f ca="1">('Profiles, Qc, Summer, S1'!W30*(RANDBETWEEN(90,100))/100*(40/100))+('Profiles, Qc, Winter, S1'!W30*(RANDBETWEEN(90,100))/100*(60/100))</f>
        <v>-5.5624493712686587E-2</v>
      </c>
      <c r="X30" s="1">
        <f ca="1">('Profiles, Qc, Summer, S1'!X30*(RANDBETWEEN(90,100))/100*(40/100))+('Profiles, Qc, Winter, S1'!X30*(RANDBETWEEN(90,100))/100*(60/100))</f>
        <v>-0.17879449159953525</v>
      </c>
      <c r="Y30" s="1">
        <f ca="1">('Profiles, Qc, Summer, S1'!Y30*(RANDBETWEEN(90,100))/100*(40/100))+('Profiles, Qc, Winter, S1'!Y30*(RANDBETWEEN(90,100))/100*(60/100))</f>
        <v>-0.21973640612430564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-0.30942280492442031</v>
      </c>
      <c r="C31" s="1">
        <f ca="1">('Profiles, Qc, Summer, S1'!C31*(RANDBETWEEN(90,100))/100*(40/100))+('Profiles, Qc, Winter, S1'!C31*(RANDBETWEEN(90,100))/100*(60/100))</f>
        <v>-0.31661184826446853</v>
      </c>
      <c r="D31" s="1">
        <f ca="1">('Profiles, Qc, Summer, S1'!D31*(RANDBETWEEN(90,100))/100*(40/100))+('Profiles, Qc, Winter, S1'!D31*(RANDBETWEEN(90,100))/100*(60/100))</f>
        <v>-0.3065796621815795</v>
      </c>
      <c r="E31" s="1">
        <f ca="1">('Profiles, Qc, Summer, S1'!E31*(RANDBETWEEN(90,100))/100*(40/100))+('Profiles, Qc, Winter, S1'!E31*(RANDBETWEEN(90,100))/100*(60/100))</f>
        <v>-0.32251794955742064</v>
      </c>
      <c r="F31" s="1">
        <f ca="1">('Profiles, Qc, Summer, S1'!F31*(RANDBETWEEN(90,100))/100*(40/100))+('Profiles, Qc, Winter, S1'!F31*(RANDBETWEEN(90,100))/100*(60/100))</f>
        <v>-0.33498495615224333</v>
      </c>
      <c r="G31" s="1">
        <f ca="1">('Profiles, Qc, Summer, S1'!G31*(RANDBETWEEN(90,100))/100*(40/100))+('Profiles, Qc, Winter, S1'!G31*(RANDBETWEEN(90,100))/100*(60/100))</f>
        <v>-0.31481562803779684</v>
      </c>
      <c r="H31" s="1">
        <f ca="1">('Profiles, Qc, Summer, S1'!H31*(RANDBETWEEN(90,100))/100*(40/100))+('Profiles, Qc, Winter, S1'!H31*(RANDBETWEEN(90,100))/100*(60/100))</f>
        <v>-0.28442451314486228</v>
      </c>
      <c r="I31" s="1">
        <f ca="1">('Profiles, Qc, Summer, S1'!I31*(RANDBETWEEN(90,100))/100*(40/100))+('Profiles, Qc, Winter, S1'!I31*(RANDBETWEEN(90,100))/100*(60/100))</f>
        <v>-0.22732681101731322</v>
      </c>
      <c r="J31" s="1">
        <f ca="1">('Profiles, Qc, Summer, S1'!J31*(RANDBETWEEN(90,100))/100*(40/100))+('Profiles, Qc, Winter, S1'!J31*(RANDBETWEEN(90,100))/100*(60/100))</f>
        <v>-0.20246751461423984</v>
      </c>
      <c r="K31" s="1">
        <f ca="1">('Profiles, Qc, Summer, S1'!K31*(RANDBETWEEN(90,100))/100*(40/100))+('Profiles, Qc, Winter, S1'!K31*(RANDBETWEEN(90,100))/100*(60/100))</f>
        <v>-0.2251808343089316</v>
      </c>
      <c r="L31" s="1">
        <f ca="1">('Profiles, Qc, Summer, S1'!L31*(RANDBETWEEN(90,100))/100*(40/100))+('Profiles, Qc, Winter, S1'!L31*(RANDBETWEEN(90,100))/100*(60/100))</f>
        <v>-0.24559404988934486</v>
      </c>
      <c r="M31" s="1">
        <f ca="1">('Profiles, Qc, Summer, S1'!M31*(RANDBETWEEN(90,100))/100*(40/100))+('Profiles, Qc, Winter, S1'!M31*(RANDBETWEEN(90,100))/100*(60/100))</f>
        <v>-0.26211822425871206</v>
      </c>
      <c r="N31" s="1">
        <f ca="1">('Profiles, Qc, Summer, S1'!N31*(RANDBETWEEN(90,100))/100*(40/100))+('Profiles, Qc, Winter, S1'!N31*(RANDBETWEEN(90,100))/100*(60/100))</f>
        <v>-0.26878890069442857</v>
      </c>
      <c r="O31" s="1">
        <f ca="1">('Profiles, Qc, Summer, S1'!O31*(RANDBETWEEN(90,100))/100*(40/100))+('Profiles, Qc, Winter, S1'!O31*(RANDBETWEEN(90,100))/100*(60/100))</f>
        <v>-0.28672595280772439</v>
      </c>
      <c r="P31" s="1">
        <f ca="1">('Profiles, Qc, Summer, S1'!P31*(RANDBETWEEN(90,100))/100*(40/100))+('Profiles, Qc, Winter, S1'!P31*(RANDBETWEEN(90,100))/100*(60/100))</f>
        <v>-0.26116822259389322</v>
      </c>
      <c r="Q31" s="1">
        <f ca="1">('Profiles, Qc, Summer, S1'!Q31*(RANDBETWEEN(90,100))/100*(40/100))+('Profiles, Qc, Winter, S1'!Q31*(RANDBETWEEN(90,100))/100*(60/100))</f>
        <v>-0.27764334425997617</v>
      </c>
      <c r="R31" s="1">
        <f ca="1">('Profiles, Qc, Summer, S1'!R31*(RANDBETWEEN(90,100))/100*(40/100))+('Profiles, Qc, Winter, S1'!R31*(RANDBETWEEN(90,100))/100*(60/100))</f>
        <v>-0.27039189812552805</v>
      </c>
      <c r="S31" s="1">
        <f ca="1">('Profiles, Qc, Summer, S1'!S31*(RANDBETWEEN(90,100))/100*(40/100))+('Profiles, Qc, Winter, S1'!S31*(RANDBETWEEN(90,100))/100*(60/100))</f>
        <v>-0.18673351900983037</v>
      </c>
      <c r="T31" s="1">
        <f ca="1">('Profiles, Qc, Summer, S1'!T31*(RANDBETWEEN(90,100))/100*(40/100))+('Profiles, Qc, Winter, S1'!T31*(RANDBETWEEN(90,100))/100*(60/100))</f>
        <v>-0.18634923544404416</v>
      </c>
      <c r="U31" s="1">
        <f ca="1">('Profiles, Qc, Summer, S1'!U31*(RANDBETWEEN(90,100))/100*(40/100))+('Profiles, Qc, Winter, S1'!U31*(RANDBETWEEN(90,100))/100*(60/100))</f>
        <v>-0.21080035812801201</v>
      </c>
      <c r="V31" s="1">
        <f ca="1">('Profiles, Qc, Summer, S1'!V31*(RANDBETWEEN(90,100))/100*(40/100))+('Profiles, Qc, Winter, S1'!V31*(RANDBETWEEN(90,100))/100*(60/100))</f>
        <v>-0.20710847739821847</v>
      </c>
      <c r="W31" s="1">
        <f ca="1">('Profiles, Qc, Summer, S1'!W31*(RANDBETWEEN(90,100))/100*(40/100))+('Profiles, Qc, Winter, S1'!W31*(RANDBETWEEN(90,100))/100*(60/100))</f>
        <v>-0.24057403936390956</v>
      </c>
      <c r="X31" s="1">
        <f ca="1">('Profiles, Qc, Summer, S1'!X31*(RANDBETWEEN(90,100))/100*(40/100))+('Profiles, Qc, Winter, S1'!X31*(RANDBETWEEN(90,100))/100*(60/100))</f>
        <v>-0.28166030404320119</v>
      </c>
      <c r="Y31" s="1">
        <f ca="1">('Profiles, Qc, Summer, S1'!Y31*(RANDBETWEEN(90,100))/100*(40/100))+('Profiles, Qc, Winter, S1'!Y31*(RANDBETWEEN(90,100))/100*(60/100))</f>
        <v>-0.28472220469884058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-0.24043807768129385</v>
      </c>
      <c r="C32" s="1">
        <f ca="1">('Profiles, Qc, Summer, S1'!C32*(RANDBETWEEN(90,100))/100*(40/100))+('Profiles, Qc, Winter, S1'!C32*(RANDBETWEEN(90,100))/100*(60/100))</f>
        <v>-0.27605827744001576</v>
      </c>
      <c r="D32" s="1">
        <f ca="1">('Profiles, Qc, Summer, S1'!D32*(RANDBETWEEN(90,100))/100*(40/100))+('Profiles, Qc, Winter, S1'!D32*(RANDBETWEEN(90,100))/100*(60/100))</f>
        <v>-0.2877799915384941</v>
      </c>
      <c r="E32" s="1">
        <f ca="1">('Profiles, Qc, Summer, S1'!E32*(RANDBETWEEN(90,100))/100*(40/100))+('Profiles, Qc, Winter, S1'!E32*(RANDBETWEEN(90,100))/100*(60/100))</f>
        <v>-0.29805374411268437</v>
      </c>
      <c r="F32" s="1">
        <f ca="1">('Profiles, Qc, Summer, S1'!F32*(RANDBETWEEN(90,100))/100*(40/100))+('Profiles, Qc, Winter, S1'!F32*(RANDBETWEEN(90,100))/100*(60/100))</f>
        <v>-0.29994908457946412</v>
      </c>
      <c r="G32" s="1">
        <f ca="1">('Profiles, Qc, Summer, S1'!G32*(RANDBETWEEN(90,100))/100*(40/100))+('Profiles, Qc, Winter, S1'!G32*(RANDBETWEEN(90,100))/100*(60/100))</f>
        <v>-0.27371202881570944</v>
      </c>
      <c r="H32" s="1">
        <f ca="1">('Profiles, Qc, Summer, S1'!H32*(RANDBETWEEN(90,100))/100*(40/100))+('Profiles, Qc, Winter, S1'!H32*(RANDBETWEEN(90,100))/100*(60/100))</f>
        <v>-0.21575094462815492</v>
      </c>
      <c r="I32" s="1">
        <f ca="1">('Profiles, Qc, Summer, S1'!I32*(RANDBETWEEN(90,100))/100*(40/100))+('Profiles, Qc, Winter, S1'!I32*(RANDBETWEEN(90,100))/100*(60/100))</f>
        <v>-0.14482149807649192</v>
      </c>
      <c r="J32" s="1">
        <f ca="1">('Profiles, Qc, Summer, S1'!J32*(RANDBETWEEN(90,100))/100*(40/100))+('Profiles, Qc, Winter, S1'!J32*(RANDBETWEEN(90,100))/100*(60/100))</f>
        <v>-9.786597484225372E-2</v>
      </c>
      <c r="K32" s="1">
        <f ca="1">('Profiles, Qc, Summer, S1'!K32*(RANDBETWEEN(90,100))/100*(40/100))+('Profiles, Qc, Winter, S1'!K32*(RANDBETWEEN(90,100))/100*(60/100))</f>
        <v>-6.3199001465208321E-2</v>
      </c>
      <c r="L32" s="1">
        <f ca="1">('Profiles, Qc, Summer, S1'!L32*(RANDBETWEEN(90,100))/100*(40/100))+('Profiles, Qc, Winter, S1'!L32*(RANDBETWEEN(90,100))/100*(60/100))</f>
        <v>-2.9660435341180673E-2</v>
      </c>
      <c r="M32" s="1">
        <f ca="1">('Profiles, Qc, Summer, S1'!M32*(RANDBETWEEN(90,100))/100*(40/100))+('Profiles, Qc, Winter, S1'!M32*(RANDBETWEEN(90,100))/100*(60/100))</f>
        <v>-3.3035393341201674E-2</v>
      </c>
      <c r="N32" s="1">
        <f ca="1">('Profiles, Qc, Summer, S1'!N32*(RANDBETWEEN(90,100))/100*(40/100))+('Profiles, Qc, Winter, S1'!N32*(RANDBETWEEN(90,100))/100*(60/100))</f>
        <v>-5.2645363377055568E-2</v>
      </c>
      <c r="O32" s="1">
        <f ca="1">('Profiles, Qc, Summer, S1'!O32*(RANDBETWEEN(90,100))/100*(40/100))+('Profiles, Qc, Winter, S1'!O32*(RANDBETWEEN(90,100))/100*(60/100))</f>
        <v>-6.762840222431038E-2</v>
      </c>
      <c r="P32" s="1">
        <f ca="1">('Profiles, Qc, Summer, S1'!P32*(RANDBETWEEN(90,100))/100*(40/100))+('Profiles, Qc, Winter, S1'!P32*(RANDBETWEEN(90,100))/100*(60/100))</f>
        <v>-7.796899707447083E-2</v>
      </c>
      <c r="Q32" s="1">
        <f ca="1">('Profiles, Qc, Summer, S1'!Q32*(RANDBETWEEN(90,100))/100*(40/100))+('Profiles, Qc, Winter, S1'!Q32*(RANDBETWEEN(90,100))/100*(60/100))</f>
        <v>-0.12735829947922792</v>
      </c>
      <c r="R32" s="1">
        <f ca="1">('Profiles, Qc, Summer, S1'!R32*(RANDBETWEEN(90,100))/100*(40/100))+('Profiles, Qc, Winter, S1'!R32*(RANDBETWEEN(90,100))/100*(60/100))</f>
        <v>-0.10488186303445815</v>
      </c>
      <c r="S32" s="1">
        <f ca="1">('Profiles, Qc, Summer, S1'!S32*(RANDBETWEEN(90,100))/100*(40/100))+('Profiles, Qc, Winter, S1'!S32*(RANDBETWEEN(90,100))/100*(60/100))</f>
        <v>-4.9128166383332533E-2</v>
      </c>
      <c r="T32" s="1">
        <f ca="1">('Profiles, Qc, Summer, S1'!T32*(RANDBETWEEN(90,100))/100*(40/100))+('Profiles, Qc, Winter, S1'!T32*(RANDBETWEEN(90,100))/100*(60/100))</f>
        <v>-6.3794365619648324E-2</v>
      </c>
      <c r="U32" s="1">
        <f ca="1">('Profiles, Qc, Summer, S1'!U32*(RANDBETWEEN(90,100))/100*(40/100))+('Profiles, Qc, Winter, S1'!U32*(RANDBETWEEN(90,100))/100*(60/100))</f>
        <v>-8.7767486628536173E-2</v>
      </c>
      <c r="V32" s="1">
        <f ca="1">('Profiles, Qc, Summer, S1'!V32*(RANDBETWEEN(90,100))/100*(40/100))+('Profiles, Qc, Winter, S1'!V32*(RANDBETWEEN(90,100))/100*(60/100))</f>
        <v>-7.4447792534438673E-2</v>
      </c>
      <c r="W32" s="1">
        <f ca="1">('Profiles, Qc, Summer, S1'!W32*(RANDBETWEEN(90,100))/100*(40/100))+('Profiles, Qc, Winter, S1'!W32*(RANDBETWEEN(90,100))/100*(60/100))</f>
        <v>-0.11728084175722078</v>
      </c>
      <c r="X32" s="1">
        <f ca="1">('Profiles, Qc, Summer, S1'!X32*(RANDBETWEEN(90,100))/100*(40/100))+('Profiles, Qc, Winter, S1'!X32*(RANDBETWEEN(90,100))/100*(60/100))</f>
        <v>-0.13302403973850327</v>
      </c>
      <c r="Y32" s="1">
        <f ca="1">('Profiles, Qc, Summer, S1'!Y32*(RANDBETWEEN(90,100))/100*(40/100))+('Profiles, Qc, Winter, S1'!Y32*(RANDBETWEEN(90,100))/100*(60/100))</f>
        <v>-0.16219262415591446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0.25041253048635181</v>
      </c>
      <c r="C33" s="1">
        <f ca="1">('Profiles, Qc, Summer, S1'!C33*(RANDBETWEEN(90,100))/100*(40/100))+('Profiles, Qc, Winter, S1'!C33*(RANDBETWEEN(90,100))/100*(60/100))</f>
        <v>0.23935048064837083</v>
      </c>
      <c r="D33" s="1">
        <f ca="1">('Profiles, Qc, Summer, S1'!D33*(RANDBETWEEN(90,100))/100*(40/100))+('Profiles, Qc, Winter, S1'!D33*(RANDBETWEEN(90,100))/100*(60/100))</f>
        <v>0.17905812078103583</v>
      </c>
      <c r="E33" s="1">
        <f ca="1">('Profiles, Qc, Summer, S1'!E33*(RANDBETWEEN(90,100))/100*(40/100))+('Profiles, Qc, Winter, S1'!E33*(RANDBETWEEN(90,100))/100*(60/100))</f>
        <v>0.23157933663696212</v>
      </c>
      <c r="F33" s="1">
        <f ca="1">('Profiles, Qc, Summer, S1'!F33*(RANDBETWEEN(90,100))/100*(40/100))+('Profiles, Qc, Winter, S1'!F33*(RANDBETWEEN(90,100))/100*(60/100))</f>
        <v>0.22448846504258285</v>
      </c>
      <c r="G33" s="1">
        <f ca="1">('Profiles, Qc, Summer, S1'!G33*(RANDBETWEEN(90,100))/100*(40/100))+('Profiles, Qc, Winter, S1'!G33*(RANDBETWEEN(90,100))/100*(60/100))</f>
        <v>0.27346947056789134</v>
      </c>
      <c r="H33" s="1">
        <f ca="1">('Profiles, Qc, Summer, S1'!H33*(RANDBETWEEN(90,100))/100*(40/100))+('Profiles, Qc, Winter, S1'!H33*(RANDBETWEEN(90,100))/100*(60/100))</f>
        <v>0.30524406829674977</v>
      </c>
      <c r="I33" s="1">
        <f ca="1">('Profiles, Qc, Summer, S1'!I33*(RANDBETWEEN(90,100))/100*(40/100))+('Profiles, Qc, Winter, S1'!I33*(RANDBETWEEN(90,100))/100*(60/100))</f>
        <v>0.55259597142594774</v>
      </c>
      <c r="J33" s="1">
        <f ca="1">('Profiles, Qc, Summer, S1'!J33*(RANDBETWEEN(90,100))/100*(40/100))+('Profiles, Qc, Winter, S1'!J33*(RANDBETWEEN(90,100))/100*(60/100))</f>
        <v>0.64188495885476482</v>
      </c>
      <c r="K33" s="1">
        <f ca="1">('Profiles, Qc, Summer, S1'!K33*(RANDBETWEEN(90,100))/100*(40/100))+('Profiles, Qc, Winter, S1'!K33*(RANDBETWEEN(90,100))/100*(60/100))</f>
        <v>0.65358883308854077</v>
      </c>
      <c r="L33" s="1">
        <f ca="1">('Profiles, Qc, Summer, S1'!L33*(RANDBETWEEN(90,100))/100*(40/100))+('Profiles, Qc, Winter, S1'!L33*(RANDBETWEEN(90,100))/100*(60/100))</f>
        <v>0.59088189494606036</v>
      </c>
      <c r="M33" s="1">
        <f ca="1">('Profiles, Qc, Summer, S1'!M33*(RANDBETWEEN(90,100))/100*(40/100))+('Profiles, Qc, Winter, S1'!M33*(RANDBETWEEN(90,100))/100*(60/100))</f>
        <v>0.66989413044424007</v>
      </c>
      <c r="N33" s="1">
        <f ca="1">('Profiles, Qc, Summer, S1'!N33*(RANDBETWEEN(90,100))/100*(40/100))+('Profiles, Qc, Winter, S1'!N33*(RANDBETWEEN(90,100))/100*(60/100))</f>
        <v>0.68485868133493577</v>
      </c>
      <c r="O33" s="1">
        <f ca="1">('Profiles, Qc, Summer, S1'!O33*(RANDBETWEEN(90,100))/100*(40/100))+('Profiles, Qc, Winter, S1'!O33*(RANDBETWEEN(90,100))/100*(60/100))</f>
        <v>0.65107339786160789</v>
      </c>
      <c r="P33" s="1">
        <f ca="1">('Profiles, Qc, Summer, S1'!P33*(RANDBETWEEN(90,100))/100*(40/100))+('Profiles, Qc, Winter, S1'!P33*(RANDBETWEEN(90,100))/100*(60/100))</f>
        <v>0.54988257138228724</v>
      </c>
      <c r="Q33" s="1">
        <f ca="1">('Profiles, Qc, Summer, S1'!Q33*(RANDBETWEEN(90,100))/100*(40/100))+('Profiles, Qc, Winter, S1'!Q33*(RANDBETWEEN(90,100))/100*(60/100))</f>
        <v>0.49685870792698672</v>
      </c>
      <c r="R33" s="1">
        <f ca="1">('Profiles, Qc, Summer, S1'!R33*(RANDBETWEEN(90,100))/100*(40/100))+('Profiles, Qc, Winter, S1'!R33*(RANDBETWEEN(90,100))/100*(60/100))</f>
        <v>0.53156627860081918</v>
      </c>
      <c r="S33" s="1">
        <f ca="1">('Profiles, Qc, Summer, S1'!S33*(RANDBETWEEN(90,100))/100*(40/100))+('Profiles, Qc, Winter, S1'!S33*(RANDBETWEEN(90,100))/100*(60/100))</f>
        <v>0.53649077281729318</v>
      </c>
      <c r="T33" s="1">
        <f ca="1">('Profiles, Qc, Summer, S1'!T33*(RANDBETWEEN(90,100))/100*(40/100))+('Profiles, Qc, Winter, S1'!T33*(RANDBETWEEN(90,100))/100*(60/100))</f>
        <v>0.42801249251674478</v>
      </c>
      <c r="U33" s="1">
        <f ca="1">('Profiles, Qc, Summer, S1'!U33*(RANDBETWEEN(90,100))/100*(40/100))+('Profiles, Qc, Winter, S1'!U33*(RANDBETWEEN(90,100))/100*(60/100))</f>
        <v>0.43322421279863921</v>
      </c>
      <c r="V33" s="1">
        <f ca="1">('Profiles, Qc, Summer, S1'!V33*(RANDBETWEEN(90,100))/100*(40/100))+('Profiles, Qc, Winter, S1'!V33*(RANDBETWEEN(90,100))/100*(60/100))</f>
        <v>0.43516556289514757</v>
      </c>
      <c r="W33" s="1">
        <f ca="1">('Profiles, Qc, Summer, S1'!W33*(RANDBETWEEN(90,100))/100*(40/100))+('Profiles, Qc, Winter, S1'!W33*(RANDBETWEEN(90,100))/100*(60/100))</f>
        <v>0.392565587995369</v>
      </c>
      <c r="X33" s="1">
        <f ca="1">('Profiles, Qc, Summer, S1'!X33*(RANDBETWEEN(90,100))/100*(40/100))+('Profiles, Qc, Winter, S1'!X33*(RANDBETWEEN(90,100))/100*(60/100))</f>
        <v>0.27673030457926573</v>
      </c>
      <c r="Y33" s="1">
        <f ca="1">('Profiles, Qc, Summer, S1'!Y33*(RANDBETWEEN(90,100))/100*(40/100))+('Profiles, Qc, Winter, S1'!Y33*(RANDBETWEEN(90,100))/100*(60/100))</f>
        <v>0.2807847420534984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C0AA-3EFD-400E-8A49-C201153F9DA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0.23632508123028073</v>
      </c>
      <c r="C2" s="1">
        <f ca="1">('Profiles, Qc, Summer, S1'!C2*(RANDBETWEEN(90,100))/100*(40/100))+('Profiles, Qc, Winter, S1'!C2*(RANDBETWEEN(90,100))/100*(60/100))</f>
        <v>0.21912962346456211</v>
      </c>
      <c r="D2" s="1">
        <f ca="1">('Profiles, Qc, Summer, S1'!D2*(RANDBETWEEN(90,100))/100*(40/100))+('Profiles, Qc, Winter, S1'!D2*(RANDBETWEEN(90,100))/100*(60/100))</f>
        <v>0.18542765366943656</v>
      </c>
      <c r="E2" s="1">
        <f ca="1">('Profiles, Qc, Summer, S1'!E2*(RANDBETWEEN(90,100))/100*(40/100))+('Profiles, Qc, Winter, S1'!E2*(RANDBETWEEN(90,100))/100*(60/100))</f>
        <v>0.22244634228740223</v>
      </c>
      <c r="F2" s="1">
        <f ca="1">('Profiles, Qc, Summer, S1'!F2*(RANDBETWEEN(90,100))/100*(40/100))+('Profiles, Qc, Winter, S1'!F2*(RANDBETWEEN(90,100))/100*(60/100))</f>
        <v>0.20020658698463328</v>
      </c>
      <c r="G2" s="1">
        <f ca="1">('Profiles, Qc, Summer, S1'!G2*(RANDBETWEEN(90,100))/100*(40/100))+('Profiles, Qc, Winter, S1'!G2*(RANDBETWEEN(90,100))/100*(60/100))</f>
        <v>0.18757798396556991</v>
      </c>
      <c r="H2" s="1">
        <f ca="1">('Profiles, Qc, Summer, S1'!H2*(RANDBETWEEN(90,100))/100*(40/100))+('Profiles, Qc, Winter, S1'!H2*(RANDBETWEEN(90,100))/100*(60/100))</f>
        <v>0.1779695654884686</v>
      </c>
      <c r="I2" s="1">
        <f ca="1">('Profiles, Qc, Summer, S1'!I2*(RANDBETWEEN(90,100))/100*(40/100))+('Profiles, Qc, Winter, S1'!I2*(RANDBETWEEN(90,100))/100*(60/100))</f>
        <v>0.43511262773056381</v>
      </c>
      <c r="J2" s="1">
        <f ca="1">('Profiles, Qc, Summer, S1'!J2*(RANDBETWEEN(90,100))/100*(40/100))+('Profiles, Qc, Winter, S1'!J2*(RANDBETWEEN(90,100))/100*(60/100))</f>
        <v>0.49829178547548886</v>
      </c>
      <c r="K2" s="1">
        <f ca="1">('Profiles, Qc, Summer, S1'!K2*(RANDBETWEEN(90,100))/100*(40/100))+('Profiles, Qc, Winter, S1'!K2*(RANDBETWEEN(90,100))/100*(60/100))</f>
        <v>0.46065501146738314</v>
      </c>
      <c r="L2" s="1">
        <f ca="1">('Profiles, Qc, Summer, S1'!L2*(RANDBETWEEN(90,100))/100*(40/100))+('Profiles, Qc, Winter, S1'!L2*(RANDBETWEEN(90,100))/100*(60/100))</f>
        <v>0.45813128306423578</v>
      </c>
      <c r="M2" s="1">
        <f ca="1">('Profiles, Qc, Summer, S1'!M2*(RANDBETWEEN(90,100))/100*(40/100))+('Profiles, Qc, Winter, S1'!M2*(RANDBETWEEN(90,100))/100*(60/100))</f>
        <v>0.46435812873432813</v>
      </c>
      <c r="N2" s="1">
        <f ca="1">('Profiles, Qc, Summer, S1'!N2*(RANDBETWEEN(90,100))/100*(40/100))+('Profiles, Qc, Winter, S1'!N2*(RANDBETWEEN(90,100))/100*(60/100))</f>
        <v>0.4652539124935503</v>
      </c>
      <c r="O2" s="1">
        <f ca="1">('Profiles, Qc, Summer, S1'!O2*(RANDBETWEEN(90,100))/100*(40/100))+('Profiles, Qc, Winter, S1'!O2*(RANDBETWEEN(90,100))/100*(60/100))</f>
        <v>0.42724621861664969</v>
      </c>
      <c r="P2" s="1">
        <f ca="1">('Profiles, Qc, Summer, S1'!P2*(RANDBETWEEN(90,100))/100*(40/100))+('Profiles, Qc, Winter, S1'!P2*(RANDBETWEEN(90,100))/100*(60/100))</f>
        <v>0.28656567637831354</v>
      </c>
      <c r="Q2" s="1">
        <f ca="1">('Profiles, Qc, Summer, S1'!Q2*(RANDBETWEEN(90,100))/100*(40/100))+('Profiles, Qc, Winter, S1'!Q2*(RANDBETWEEN(90,100))/100*(60/100))</f>
        <v>0.42011366194744726</v>
      </c>
      <c r="R2" s="1">
        <f ca="1">('Profiles, Qc, Summer, S1'!R2*(RANDBETWEEN(90,100))/100*(40/100))+('Profiles, Qc, Winter, S1'!R2*(RANDBETWEEN(90,100))/100*(60/100))</f>
        <v>0.43429048777379792</v>
      </c>
      <c r="S2" s="1">
        <f ca="1">('Profiles, Qc, Summer, S1'!S2*(RANDBETWEEN(90,100))/100*(40/100))+('Profiles, Qc, Winter, S1'!S2*(RANDBETWEEN(90,100))/100*(60/100))</f>
        <v>0.42936627143446254</v>
      </c>
      <c r="T2" s="1">
        <f ca="1">('Profiles, Qc, Summer, S1'!T2*(RANDBETWEEN(90,100))/100*(40/100))+('Profiles, Qc, Winter, S1'!T2*(RANDBETWEEN(90,100))/100*(60/100))</f>
        <v>0.30841968824854293</v>
      </c>
      <c r="U2" s="1">
        <f ca="1">('Profiles, Qc, Summer, S1'!U2*(RANDBETWEEN(90,100))/100*(40/100))+('Profiles, Qc, Winter, S1'!U2*(RANDBETWEEN(90,100))/100*(60/100))</f>
        <v>0.2885472743943811</v>
      </c>
      <c r="V2" s="1">
        <f ca="1">('Profiles, Qc, Summer, S1'!V2*(RANDBETWEEN(90,100))/100*(40/100))+('Profiles, Qc, Winter, S1'!V2*(RANDBETWEEN(90,100))/100*(60/100))</f>
        <v>0.30210017686851465</v>
      </c>
      <c r="W2" s="1">
        <f ca="1">('Profiles, Qc, Summer, S1'!W2*(RANDBETWEEN(90,100))/100*(40/100))+('Profiles, Qc, Winter, S1'!W2*(RANDBETWEEN(90,100))/100*(60/100))</f>
        <v>0.2527791471664127</v>
      </c>
      <c r="X2" s="1">
        <f ca="1">('Profiles, Qc, Summer, S1'!X2*(RANDBETWEEN(90,100))/100*(40/100))+('Profiles, Qc, Winter, S1'!X2*(RANDBETWEEN(90,100))/100*(60/100))</f>
        <v>0.18376989126563137</v>
      </c>
      <c r="Y2" s="1">
        <f ca="1">('Profiles, Qc, Summer, S1'!Y2*(RANDBETWEEN(90,100))/100*(40/100))+('Profiles, Qc, Winter, S1'!Y2*(RANDBETWEEN(90,100))/100*(60/100))</f>
        <v>0.17928278140300902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-6.595231875351093E-2</v>
      </c>
      <c r="C3" s="1">
        <f ca="1">('Profiles, Qc, Summer, S1'!C3*(RANDBETWEEN(90,100))/100*(40/100))+('Profiles, Qc, Winter, S1'!C3*(RANDBETWEEN(90,100))/100*(60/100))</f>
        <v>-7.3260283999761228E-2</v>
      </c>
      <c r="D3" s="1">
        <f ca="1">('Profiles, Qc, Summer, S1'!D3*(RANDBETWEEN(90,100))/100*(40/100))+('Profiles, Qc, Winter, S1'!D3*(RANDBETWEEN(90,100))/100*(60/100))</f>
        <v>-7.6975461175735047E-2</v>
      </c>
      <c r="E3" s="1">
        <f ca="1">('Profiles, Qc, Summer, S1'!E3*(RANDBETWEEN(90,100))/100*(40/100))+('Profiles, Qc, Winter, S1'!E3*(RANDBETWEEN(90,100))/100*(60/100))</f>
        <v>-8.4983093562129325E-2</v>
      </c>
      <c r="F3" s="1">
        <f ca="1">('Profiles, Qc, Summer, S1'!F3*(RANDBETWEEN(90,100))/100*(40/100))+('Profiles, Qc, Winter, S1'!F3*(RANDBETWEEN(90,100))/100*(60/100))</f>
        <v>-8.0813437513896386E-2</v>
      </c>
      <c r="G3" s="1">
        <f ca="1">('Profiles, Qc, Summer, S1'!G3*(RANDBETWEEN(90,100))/100*(40/100))+('Profiles, Qc, Winter, S1'!G3*(RANDBETWEEN(90,100))/100*(60/100))</f>
        <v>-7.5942465106081186E-2</v>
      </c>
      <c r="H3" s="1">
        <f ca="1">('Profiles, Qc, Summer, S1'!H3*(RANDBETWEEN(90,100))/100*(40/100))+('Profiles, Qc, Winter, S1'!H3*(RANDBETWEEN(90,100))/100*(60/100))</f>
        <v>-5.6003523386445438E-2</v>
      </c>
      <c r="I3" s="1">
        <f ca="1">('Profiles, Qc, Summer, S1'!I3*(RANDBETWEEN(90,100))/100*(40/100))+('Profiles, Qc, Winter, S1'!I3*(RANDBETWEEN(90,100))/100*(60/100))</f>
        <v>2.2408381593736801E-2</v>
      </c>
      <c r="J3" s="1">
        <f ca="1">('Profiles, Qc, Summer, S1'!J3*(RANDBETWEEN(90,100))/100*(40/100))+('Profiles, Qc, Winter, S1'!J3*(RANDBETWEEN(90,100))/100*(60/100))</f>
        <v>3.0932509102805476E-2</v>
      </c>
      <c r="K3" s="1">
        <f ca="1">('Profiles, Qc, Summer, S1'!K3*(RANDBETWEEN(90,100))/100*(40/100))+('Profiles, Qc, Winter, S1'!K3*(RANDBETWEEN(90,100))/100*(60/100))</f>
        <v>4.3950446069379936E-2</v>
      </c>
      <c r="L3" s="1">
        <f ca="1">('Profiles, Qc, Summer, S1'!L3*(RANDBETWEEN(90,100))/100*(40/100))+('Profiles, Qc, Winter, S1'!L3*(RANDBETWEEN(90,100))/100*(60/100))</f>
        <v>2.6217680934565928E-2</v>
      </c>
      <c r="M3" s="1">
        <f ca="1">('Profiles, Qc, Summer, S1'!M3*(RANDBETWEEN(90,100))/100*(40/100))+('Profiles, Qc, Winter, S1'!M3*(RANDBETWEEN(90,100))/100*(60/100))</f>
        <v>5.3446017504887207E-3</v>
      </c>
      <c r="N3" s="1">
        <f ca="1">('Profiles, Qc, Summer, S1'!N3*(RANDBETWEEN(90,100))/100*(40/100))+('Profiles, Qc, Winter, S1'!N3*(RANDBETWEEN(90,100))/100*(60/100))</f>
        <v>-1.4238414911946239E-2</v>
      </c>
      <c r="O3" s="1">
        <f ca="1">('Profiles, Qc, Summer, S1'!O3*(RANDBETWEEN(90,100))/100*(40/100))+('Profiles, Qc, Winter, S1'!O3*(RANDBETWEEN(90,100))/100*(60/100))</f>
        <v>-1.7035497033446395E-2</v>
      </c>
      <c r="P3" s="1">
        <f ca="1">('Profiles, Qc, Summer, S1'!P3*(RANDBETWEEN(90,100))/100*(40/100))+('Profiles, Qc, Winter, S1'!P3*(RANDBETWEEN(90,100))/100*(60/100))</f>
        <v>-3.3735009151851084E-2</v>
      </c>
      <c r="Q3" s="1">
        <f ca="1">('Profiles, Qc, Summer, S1'!Q3*(RANDBETWEEN(90,100))/100*(40/100))+('Profiles, Qc, Winter, S1'!Q3*(RANDBETWEEN(90,100))/100*(60/100))</f>
        <v>-3.4078180644480101E-2</v>
      </c>
      <c r="R3" s="1">
        <f ca="1">('Profiles, Qc, Summer, S1'!R3*(RANDBETWEEN(90,100))/100*(40/100))+('Profiles, Qc, Winter, S1'!R3*(RANDBETWEEN(90,100))/100*(60/100))</f>
        <v>-2.285059500372089E-2</v>
      </c>
      <c r="S3" s="1">
        <f ca="1">('Profiles, Qc, Summer, S1'!S3*(RANDBETWEEN(90,100))/100*(40/100))+('Profiles, Qc, Winter, S1'!S3*(RANDBETWEEN(90,100))/100*(60/100))</f>
        <v>3.1388403419744818E-2</v>
      </c>
      <c r="T3" s="1">
        <f ca="1">('Profiles, Qc, Summer, S1'!T3*(RANDBETWEEN(90,100))/100*(40/100))+('Profiles, Qc, Winter, S1'!T3*(RANDBETWEEN(90,100))/100*(60/100))</f>
        <v>3.4716836631556058E-2</v>
      </c>
      <c r="U3" s="1">
        <f ca="1">('Profiles, Qc, Summer, S1'!U3*(RANDBETWEEN(90,100))/100*(40/100))+('Profiles, Qc, Winter, S1'!U3*(RANDBETWEEN(90,100))/100*(60/100))</f>
        <v>1.7992624355722919E-2</v>
      </c>
      <c r="V3" s="1">
        <f ca="1">('Profiles, Qc, Summer, S1'!V3*(RANDBETWEEN(90,100))/100*(40/100))+('Profiles, Qc, Winter, S1'!V3*(RANDBETWEEN(90,100))/100*(60/100))</f>
        <v>-3.156311052308701E-3</v>
      </c>
      <c r="W3" s="1">
        <f ca="1">('Profiles, Qc, Summer, S1'!W3*(RANDBETWEEN(90,100))/100*(40/100))+('Profiles, Qc, Winter, S1'!W3*(RANDBETWEEN(90,100))/100*(60/100))</f>
        <v>-2.1494314280194986E-2</v>
      </c>
      <c r="X3" s="1">
        <f ca="1">('Profiles, Qc, Summer, S1'!X3*(RANDBETWEEN(90,100))/100*(40/100))+('Profiles, Qc, Winter, S1'!X3*(RANDBETWEEN(90,100))/100*(60/100))</f>
        <v>-4.1425728818403958E-2</v>
      </c>
      <c r="Y3" s="1">
        <f ca="1">('Profiles, Qc, Summer, S1'!Y3*(RANDBETWEEN(90,100))/100*(40/100))+('Profiles, Qc, Winter, S1'!Y3*(RANDBETWEEN(90,100))/100*(60/100))</f>
        <v>-5.6132427405551508E-2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-0.20222176727222943</v>
      </c>
      <c r="C4" s="1">
        <f ca="1">('Profiles, Qc, Summer, S1'!C4*(RANDBETWEEN(90,100))/100*(40/100))+('Profiles, Qc, Winter, S1'!C4*(RANDBETWEEN(90,100))/100*(60/100))</f>
        <v>-0.2517735538967798</v>
      </c>
      <c r="D4" s="1">
        <f ca="1">('Profiles, Qc, Summer, S1'!D4*(RANDBETWEEN(90,100))/100*(40/100))+('Profiles, Qc, Winter, S1'!D4*(RANDBETWEEN(90,100))/100*(60/100))</f>
        <v>-0.29043279875911898</v>
      </c>
      <c r="E4" s="1">
        <f ca="1">('Profiles, Qc, Summer, S1'!E4*(RANDBETWEEN(90,100))/100*(40/100))+('Profiles, Qc, Winter, S1'!E4*(RANDBETWEEN(90,100))/100*(60/100))</f>
        <v>-0.2653456265263624</v>
      </c>
      <c r="F4" s="1">
        <f ca="1">('Profiles, Qc, Summer, S1'!F4*(RANDBETWEEN(90,100))/100*(40/100))+('Profiles, Qc, Winter, S1'!F4*(RANDBETWEEN(90,100))/100*(60/100))</f>
        <v>-0.27970516651723776</v>
      </c>
      <c r="G4" s="1">
        <f ca="1">('Profiles, Qc, Summer, S1'!G4*(RANDBETWEEN(90,100))/100*(40/100))+('Profiles, Qc, Winter, S1'!G4*(RANDBETWEEN(90,100))/100*(60/100))</f>
        <v>-0.24321258530943182</v>
      </c>
      <c r="H4" s="1">
        <f ca="1">('Profiles, Qc, Summer, S1'!H4*(RANDBETWEEN(90,100))/100*(40/100))+('Profiles, Qc, Winter, S1'!H4*(RANDBETWEEN(90,100))/100*(60/100))</f>
        <v>-1.0776313119712652E-2</v>
      </c>
      <c r="I4" s="1">
        <f ca="1">('Profiles, Qc, Summer, S1'!I4*(RANDBETWEEN(90,100))/100*(40/100))+('Profiles, Qc, Winter, S1'!I4*(RANDBETWEEN(90,100))/100*(60/100))</f>
        <v>0.17727481074073131</v>
      </c>
      <c r="J4" s="1">
        <f ca="1">('Profiles, Qc, Summer, S1'!J4*(RANDBETWEEN(90,100))/100*(40/100))+('Profiles, Qc, Winter, S1'!J4*(RANDBETWEEN(90,100))/100*(60/100))</f>
        <v>0.22855591634353489</v>
      </c>
      <c r="K4" s="1">
        <f ca="1">('Profiles, Qc, Summer, S1'!K4*(RANDBETWEEN(90,100))/100*(40/100))+('Profiles, Qc, Winter, S1'!K4*(RANDBETWEEN(90,100))/100*(60/100))</f>
        <v>0.19308171279793263</v>
      </c>
      <c r="L4" s="1">
        <f ca="1">('Profiles, Qc, Summer, S1'!L4*(RANDBETWEEN(90,100))/100*(40/100))+('Profiles, Qc, Winter, S1'!L4*(RANDBETWEEN(90,100))/100*(60/100))</f>
        <v>0.14848618842079167</v>
      </c>
      <c r="M4" s="1">
        <f ca="1">('Profiles, Qc, Summer, S1'!M4*(RANDBETWEEN(90,100))/100*(40/100))+('Profiles, Qc, Winter, S1'!M4*(RANDBETWEEN(90,100))/100*(60/100))</f>
        <v>0.21601591760394648</v>
      </c>
      <c r="N4" s="1">
        <f ca="1">('Profiles, Qc, Summer, S1'!N4*(RANDBETWEEN(90,100))/100*(40/100))+('Profiles, Qc, Winter, S1'!N4*(RANDBETWEEN(90,100))/100*(60/100))</f>
        <v>0.16875385999781084</v>
      </c>
      <c r="O4" s="1">
        <f ca="1">('Profiles, Qc, Summer, S1'!O4*(RANDBETWEEN(90,100))/100*(40/100))+('Profiles, Qc, Winter, S1'!O4*(RANDBETWEEN(90,100))/100*(60/100))</f>
        <v>0.11635355163864404</v>
      </c>
      <c r="P4" s="1">
        <f ca="1">('Profiles, Qc, Summer, S1'!P4*(RANDBETWEEN(90,100))/100*(40/100))+('Profiles, Qc, Winter, S1'!P4*(RANDBETWEEN(90,100))/100*(60/100))</f>
        <v>3.3369150334791736E-3</v>
      </c>
      <c r="Q4" s="1">
        <f ca="1">('Profiles, Qc, Summer, S1'!Q4*(RANDBETWEEN(90,100))/100*(40/100))+('Profiles, Qc, Winter, S1'!Q4*(RANDBETWEEN(90,100))/100*(60/100))</f>
        <v>-1.9281371796320723E-2</v>
      </c>
      <c r="R4" s="1">
        <f ca="1">('Profiles, Qc, Summer, S1'!R4*(RANDBETWEEN(90,100))/100*(40/100))+('Profiles, Qc, Winter, S1'!R4*(RANDBETWEEN(90,100))/100*(60/100))</f>
        <v>1.3421593896029149E-4</v>
      </c>
      <c r="S4" s="1">
        <f ca="1">('Profiles, Qc, Summer, S1'!S4*(RANDBETWEEN(90,100))/100*(40/100))+('Profiles, Qc, Winter, S1'!S4*(RANDBETWEEN(90,100))/100*(60/100))</f>
        <v>2.63474402831241E-2</v>
      </c>
      <c r="T4" s="1">
        <f ca="1">('Profiles, Qc, Summer, S1'!T4*(RANDBETWEEN(90,100))/100*(40/100))+('Profiles, Qc, Winter, S1'!T4*(RANDBETWEEN(90,100))/100*(60/100))</f>
        <v>-5.5069277968151267E-2</v>
      </c>
      <c r="U4" s="1">
        <f ca="1">('Profiles, Qc, Summer, S1'!U4*(RANDBETWEEN(90,100))/100*(40/100))+('Profiles, Qc, Winter, S1'!U4*(RANDBETWEEN(90,100))/100*(60/100))</f>
        <v>5.1475434119441221E-3</v>
      </c>
      <c r="V4" s="1">
        <f ca="1">('Profiles, Qc, Summer, S1'!V4*(RANDBETWEEN(90,100))/100*(40/100))+('Profiles, Qc, Winter, S1'!V4*(RANDBETWEEN(90,100))/100*(60/100))</f>
        <v>4.5034514573165513E-3</v>
      </c>
      <c r="W4" s="1">
        <f ca="1">('Profiles, Qc, Summer, S1'!W4*(RANDBETWEEN(90,100))/100*(40/100))+('Profiles, Qc, Winter, S1'!W4*(RANDBETWEEN(90,100))/100*(60/100))</f>
        <v>-5.4930631895054288E-2</v>
      </c>
      <c r="X4" s="1">
        <f ca="1">('Profiles, Qc, Summer, S1'!X4*(RANDBETWEEN(90,100))/100*(40/100))+('Profiles, Qc, Winter, S1'!X4*(RANDBETWEEN(90,100))/100*(60/100))</f>
        <v>-0.17110705681832586</v>
      </c>
      <c r="Y4" s="1">
        <f ca="1">('Profiles, Qc, Summer, S1'!Y4*(RANDBETWEEN(90,100))/100*(40/100))+('Profiles, Qc, Winter, S1'!Y4*(RANDBETWEEN(90,100))/100*(60/100))</f>
        <v>-0.23298154926207831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-0.3244433026169159</v>
      </c>
      <c r="C5" s="1">
        <f ca="1">('Profiles, Qc, Summer, S1'!C5*(RANDBETWEEN(90,100))/100*(40/100))+('Profiles, Qc, Winter, S1'!C5*(RANDBETWEEN(90,100))/100*(60/100))</f>
        <v>-0.30872109943291548</v>
      </c>
      <c r="D5" s="1">
        <f ca="1">('Profiles, Qc, Summer, S1'!D5*(RANDBETWEEN(90,100))/100*(40/100))+('Profiles, Qc, Winter, S1'!D5*(RANDBETWEEN(90,100))/100*(60/100))</f>
        <v>-0.31490529735354311</v>
      </c>
      <c r="E5" s="1">
        <f ca="1">('Profiles, Qc, Summer, S1'!E5*(RANDBETWEEN(90,100))/100*(40/100))+('Profiles, Qc, Winter, S1'!E5*(RANDBETWEEN(90,100))/100*(60/100))</f>
        <v>-0.32501463906231459</v>
      </c>
      <c r="F5" s="1">
        <f ca="1">('Profiles, Qc, Summer, S1'!F5*(RANDBETWEEN(90,100))/100*(40/100))+('Profiles, Qc, Winter, S1'!F5*(RANDBETWEEN(90,100))/100*(60/100))</f>
        <v>-0.33626141788553771</v>
      </c>
      <c r="G5" s="1">
        <f ca="1">('Profiles, Qc, Summer, S1'!G5*(RANDBETWEEN(90,100))/100*(40/100))+('Profiles, Qc, Winter, S1'!G5*(RANDBETWEEN(90,100))/100*(60/100))</f>
        <v>-0.31218579344349401</v>
      </c>
      <c r="H5" s="1">
        <f ca="1">('Profiles, Qc, Summer, S1'!H5*(RANDBETWEEN(90,100))/100*(40/100))+('Profiles, Qc, Winter, S1'!H5*(RANDBETWEEN(90,100))/100*(60/100))</f>
        <v>-0.2849135280590151</v>
      </c>
      <c r="I5" s="1">
        <f ca="1">('Profiles, Qc, Summer, S1'!I5*(RANDBETWEEN(90,100))/100*(40/100))+('Profiles, Qc, Winter, S1'!I5*(RANDBETWEEN(90,100))/100*(60/100))</f>
        <v>-0.22547332459011976</v>
      </c>
      <c r="J5" s="1">
        <f ca="1">('Profiles, Qc, Summer, S1'!J5*(RANDBETWEEN(90,100))/100*(40/100))+('Profiles, Qc, Winter, S1'!J5*(RANDBETWEEN(90,100))/100*(60/100))</f>
        <v>-0.20501507430711441</v>
      </c>
      <c r="K5" s="1">
        <f ca="1">('Profiles, Qc, Summer, S1'!K5*(RANDBETWEEN(90,100))/100*(40/100))+('Profiles, Qc, Winter, S1'!K5*(RANDBETWEEN(90,100))/100*(60/100))</f>
        <v>-0.22549267755688068</v>
      </c>
      <c r="L5" s="1">
        <f ca="1">('Profiles, Qc, Summer, S1'!L5*(RANDBETWEEN(90,100))/100*(40/100))+('Profiles, Qc, Winter, S1'!L5*(RANDBETWEEN(90,100))/100*(60/100))</f>
        <v>-0.25383833495852265</v>
      </c>
      <c r="M5" s="1">
        <f ca="1">('Profiles, Qc, Summer, S1'!M5*(RANDBETWEEN(90,100))/100*(40/100))+('Profiles, Qc, Winter, S1'!M5*(RANDBETWEEN(90,100))/100*(60/100))</f>
        <v>-0.27480932902726574</v>
      </c>
      <c r="N5" s="1">
        <f ca="1">('Profiles, Qc, Summer, S1'!N5*(RANDBETWEEN(90,100))/100*(40/100))+('Profiles, Qc, Winter, S1'!N5*(RANDBETWEEN(90,100))/100*(60/100))</f>
        <v>-0.26924336154102807</v>
      </c>
      <c r="O5" s="1">
        <f ca="1">('Profiles, Qc, Summer, S1'!O5*(RANDBETWEEN(90,100))/100*(40/100))+('Profiles, Qc, Winter, S1'!O5*(RANDBETWEEN(90,100))/100*(60/100))</f>
        <v>-0.26653237510552086</v>
      </c>
      <c r="P5" s="1">
        <f ca="1">('Profiles, Qc, Summer, S1'!P5*(RANDBETWEEN(90,100))/100*(40/100))+('Profiles, Qc, Winter, S1'!P5*(RANDBETWEEN(90,100))/100*(60/100))</f>
        <v>-0.26558465362753725</v>
      </c>
      <c r="Q5" s="1">
        <f ca="1">('Profiles, Qc, Summer, S1'!Q5*(RANDBETWEEN(90,100))/100*(40/100))+('Profiles, Qc, Winter, S1'!Q5*(RANDBETWEEN(90,100))/100*(60/100))</f>
        <v>-0.27274364587193434</v>
      </c>
      <c r="R5" s="1">
        <f ca="1">('Profiles, Qc, Summer, S1'!R5*(RANDBETWEEN(90,100))/100*(40/100))+('Profiles, Qc, Winter, S1'!R5*(RANDBETWEEN(90,100))/100*(60/100))</f>
        <v>-0.27144479711327318</v>
      </c>
      <c r="S5" s="1">
        <f ca="1">('Profiles, Qc, Summer, S1'!S5*(RANDBETWEEN(90,100))/100*(40/100))+('Profiles, Qc, Winter, S1'!S5*(RANDBETWEEN(90,100))/100*(60/100))</f>
        <v>-0.18683716529832572</v>
      </c>
      <c r="T5" s="1">
        <f ca="1">('Profiles, Qc, Summer, S1'!T5*(RANDBETWEEN(90,100))/100*(40/100))+('Profiles, Qc, Winter, S1'!T5*(RANDBETWEEN(90,100))/100*(60/100))</f>
        <v>-0.1881194572191876</v>
      </c>
      <c r="U5" s="1">
        <f ca="1">('Profiles, Qc, Summer, S1'!U5*(RANDBETWEEN(90,100))/100*(40/100))+('Profiles, Qc, Winter, S1'!U5*(RANDBETWEEN(90,100))/100*(60/100))</f>
        <v>-0.20245328949514274</v>
      </c>
      <c r="V5" s="1">
        <f ca="1">('Profiles, Qc, Summer, S1'!V5*(RANDBETWEEN(90,100))/100*(40/100))+('Profiles, Qc, Winter, S1'!V5*(RANDBETWEEN(90,100))/100*(60/100))</f>
        <v>-0.21230086344361518</v>
      </c>
      <c r="W5" s="1">
        <f ca="1">('Profiles, Qc, Summer, S1'!W5*(RANDBETWEEN(90,100))/100*(40/100))+('Profiles, Qc, Winter, S1'!W5*(RANDBETWEEN(90,100))/100*(60/100))</f>
        <v>-0.24587463712801397</v>
      </c>
      <c r="X5" s="1">
        <f ca="1">('Profiles, Qc, Summer, S1'!X5*(RANDBETWEEN(90,100))/100*(40/100))+('Profiles, Qc, Winter, S1'!X5*(RANDBETWEEN(90,100))/100*(60/100))</f>
        <v>-0.27163637202328894</v>
      </c>
      <c r="Y5" s="1">
        <f ca="1">('Profiles, Qc, Summer, S1'!Y5*(RANDBETWEEN(90,100))/100*(40/100))+('Profiles, Qc, Winter, S1'!Y5*(RANDBETWEEN(90,100))/100*(60/100))</f>
        <v>-0.28495509724042745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-0.25333670810245373</v>
      </c>
      <c r="C6" s="1">
        <f ca="1">('Profiles, Qc, Summer, S1'!C6*(RANDBETWEEN(90,100))/100*(40/100))+('Profiles, Qc, Winter, S1'!C6*(RANDBETWEEN(90,100))/100*(60/100))</f>
        <v>-0.27958630616386909</v>
      </c>
      <c r="D6" s="1">
        <f ca="1">('Profiles, Qc, Summer, S1'!D6*(RANDBETWEEN(90,100))/100*(40/100))+('Profiles, Qc, Winter, S1'!D6*(RANDBETWEEN(90,100))/100*(60/100))</f>
        <v>-0.30305315585199122</v>
      </c>
      <c r="E6" s="1">
        <f ca="1">('Profiles, Qc, Summer, S1'!E6*(RANDBETWEEN(90,100))/100*(40/100))+('Profiles, Qc, Winter, S1'!E6*(RANDBETWEEN(90,100))/100*(60/100))</f>
        <v>-0.2847878177477482</v>
      </c>
      <c r="F6" s="1">
        <f ca="1">('Profiles, Qc, Summer, S1'!F6*(RANDBETWEEN(90,100))/100*(40/100))+('Profiles, Qc, Winter, S1'!F6*(RANDBETWEEN(90,100))/100*(60/100))</f>
        <v>-0.28094341623486419</v>
      </c>
      <c r="G6" s="1">
        <f ca="1">('Profiles, Qc, Summer, S1'!G6*(RANDBETWEEN(90,100))/100*(40/100))+('Profiles, Qc, Winter, S1'!G6*(RANDBETWEEN(90,100))/100*(60/100))</f>
        <v>-0.26729623311261608</v>
      </c>
      <c r="H6" s="1">
        <f ca="1">('Profiles, Qc, Summer, S1'!H6*(RANDBETWEEN(90,100))/100*(40/100))+('Profiles, Qc, Winter, S1'!H6*(RANDBETWEEN(90,100))/100*(60/100))</f>
        <v>-0.21297488695352054</v>
      </c>
      <c r="I6" s="1">
        <f ca="1">('Profiles, Qc, Summer, S1'!I6*(RANDBETWEEN(90,100))/100*(40/100))+('Profiles, Qc, Winter, S1'!I6*(RANDBETWEEN(90,100))/100*(60/100))</f>
        <v>-0.13513301979326942</v>
      </c>
      <c r="J6" s="1">
        <f ca="1">('Profiles, Qc, Summer, S1'!J6*(RANDBETWEEN(90,100))/100*(40/100))+('Profiles, Qc, Winter, S1'!J6*(RANDBETWEEN(90,100))/100*(60/100))</f>
        <v>-9.4803643799899834E-2</v>
      </c>
      <c r="K6" s="1">
        <f ca="1">('Profiles, Qc, Summer, S1'!K6*(RANDBETWEEN(90,100))/100*(40/100))+('Profiles, Qc, Winter, S1'!K6*(RANDBETWEEN(90,100))/100*(60/100))</f>
        <v>-6.0227108178436475E-2</v>
      </c>
      <c r="L6" s="1">
        <f ca="1">('Profiles, Qc, Summer, S1'!L6*(RANDBETWEEN(90,100))/100*(40/100))+('Profiles, Qc, Winter, S1'!L6*(RANDBETWEEN(90,100))/100*(60/100))</f>
        <v>-3.4818118729688693E-2</v>
      </c>
      <c r="M6" s="1">
        <f ca="1">('Profiles, Qc, Summer, S1'!M6*(RANDBETWEEN(90,100))/100*(40/100))+('Profiles, Qc, Winter, S1'!M6*(RANDBETWEEN(90,100))/100*(60/100))</f>
        <v>-2.7430310901477892E-2</v>
      </c>
      <c r="N6" s="1">
        <f ca="1">('Profiles, Qc, Summer, S1'!N6*(RANDBETWEEN(90,100))/100*(40/100))+('Profiles, Qc, Winter, S1'!N6*(RANDBETWEEN(90,100))/100*(60/100))</f>
        <v>-4.9327479754694661E-2</v>
      </c>
      <c r="O6" s="1">
        <f ca="1">('Profiles, Qc, Summer, S1'!O6*(RANDBETWEEN(90,100))/100*(40/100))+('Profiles, Qc, Winter, S1'!O6*(RANDBETWEEN(90,100))/100*(60/100))</f>
        <v>-7.3542669721016862E-2</v>
      </c>
      <c r="P6" s="1">
        <f ca="1">('Profiles, Qc, Summer, S1'!P6*(RANDBETWEEN(90,100))/100*(40/100))+('Profiles, Qc, Winter, S1'!P6*(RANDBETWEEN(90,100))/100*(60/100))</f>
        <v>-8.9119317192478648E-2</v>
      </c>
      <c r="Q6" s="1">
        <f ca="1">('Profiles, Qc, Summer, S1'!Q6*(RANDBETWEEN(90,100))/100*(40/100))+('Profiles, Qc, Winter, S1'!Q6*(RANDBETWEEN(90,100))/100*(60/100))</f>
        <v>-0.11498972493555011</v>
      </c>
      <c r="R6" s="1">
        <f ca="1">('Profiles, Qc, Summer, S1'!R6*(RANDBETWEEN(90,100))/100*(40/100))+('Profiles, Qc, Winter, S1'!R6*(RANDBETWEEN(90,100))/100*(60/100))</f>
        <v>-0.10406906564607787</v>
      </c>
      <c r="S6" s="1">
        <f ca="1">('Profiles, Qc, Summer, S1'!S6*(RANDBETWEEN(90,100))/100*(40/100))+('Profiles, Qc, Winter, S1'!S6*(RANDBETWEEN(90,100))/100*(60/100))</f>
        <v>-4.5464471761461109E-2</v>
      </c>
      <c r="T6" s="1">
        <f ca="1">('Profiles, Qc, Summer, S1'!T6*(RANDBETWEEN(90,100))/100*(40/100))+('Profiles, Qc, Winter, S1'!T6*(RANDBETWEEN(90,100))/100*(60/100))</f>
        <v>-5.7423851984406048E-2</v>
      </c>
      <c r="U6" s="1">
        <f ca="1">('Profiles, Qc, Summer, S1'!U6*(RANDBETWEEN(90,100))/100*(40/100))+('Profiles, Qc, Winter, S1'!U6*(RANDBETWEEN(90,100))/100*(60/100))</f>
        <v>-8.4222454900468438E-2</v>
      </c>
      <c r="V6" s="1">
        <f ca="1">('Profiles, Qc, Summer, S1'!V6*(RANDBETWEEN(90,100))/100*(40/100))+('Profiles, Qc, Winter, S1'!V6*(RANDBETWEEN(90,100))/100*(60/100))</f>
        <v>-6.4506317839671978E-2</v>
      </c>
      <c r="W6" s="1">
        <f ca="1">('Profiles, Qc, Summer, S1'!W6*(RANDBETWEEN(90,100))/100*(40/100))+('Profiles, Qc, Winter, S1'!W6*(RANDBETWEEN(90,100))/100*(60/100))</f>
        <v>-0.12120054012015287</v>
      </c>
      <c r="X6" s="1">
        <f ca="1">('Profiles, Qc, Summer, S1'!X6*(RANDBETWEEN(90,100))/100*(40/100))+('Profiles, Qc, Winter, S1'!X6*(RANDBETWEEN(90,100))/100*(60/100))</f>
        <v>-0.13933825445712078</v>
      </c>
      <c r="Y6" s="1">
        <f ca="1">('Profiles, Qc, Summer, S1'!Y6*(RANDBETWEEN(90,100))/100*(40/100))+('Profiles, Qc, Winter, S1'!Y6*(RANDBETWEEN(90,100))/100*(60/100))</f>
        <v>-0.16064486286475055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0.23697167425227689</v>
      </c>
      <c r="C7" s="1">
        <f ca="1">('Profiles, Qc, Summer, S1'!C7*(RANDBETWEEN(90,100))/100*(40/100))+('Profiles, Qc, Winter, S1'!C7*(RANDBETWEEN(90,100))/100*(60/100))</f>
        <v>0.249497640375753</v>
      </c>
      <c r="D7" s="1">
        <f ca="1">('Profiles, Qc, Summer, S1'!D7*(RANDBETWEEN(90,100))/100*(40/100))+('Profiles, Qc, Winter, S1'!D7*(RANDBETWEEN(90,100))/100*(60/100))</f>
        <v>0.18347076131760148</v>
      </c>
      <c r="E7" s="1">
        <f ca="1">('Profiles, Qc, Summer, S1'!E7*(RANDBETWEEN(90,100))/100*(40/100))+('Profiles, Qc, Winter, S1'!E7*(RANDBETWEEN(90,100))/100*(60/100))</f>
        <v>0.22680608643189673</v>
      </c>
      <c r="F7" s="1">
        <f ca="1">('Profiles, Qc, Summer, S1'!F7*(RANDBETWEEN(90,100))/100*(40/100))+('Profiles, Qc, Winter, S1'!F7*(RANDBETWEEN(90,100))/100*(60/100))</f>
        <v>0.229669663216339</v>
      </c>
      <c r="G7" s="1">
        <f ca="1">('Profiles, Qc, Summer, S1'!G7*(RANDBETWEEN(90,100))/100*(40/100))+('Profiles, Qc, Winter, S1'!G7*(RANDBETWEEN(90,100))/100*(60/100))</f>
        <v>0.2609883224392161</v>
      </c>
      <c r="H7" s="1">
        <f ca="1">('Profiles, Qc, Summer, S1'!H7*(RANDBETWEEN(90,100))/100*(40/100))+('Profiles, Qc, Winter, S1'!H7*(RANDBETWEEN(90,100))/100*(60/100))</f>
        <v>0.29141305609836021</v>
      </c>
      <c r="I7" s="1">
        <f ca="1">('Profiles, Qc, Summer, S1'!I7*(RANDBETWEEN(90,100))/100*(40/100))+('Profiles, Qc, Winter, S1'!I7*(RANDBETWEEN(90,100))/100*(60/100))</f>
        <v>0.5680830011864102</v>
      </c>
      <c r="J7" s="1">
        <f ca="1">('Profiles, Qc, Summer, S1'!J7*(RANDBETWEEN(90,100))/100*(40/100))+('Profiles, Qc, Winter, S1'!J7*(RANDBETWEEN(90,100))/100*(60/100))</f>
        <v>0.66328805056255291</v>
      </c>
      <c r="K7" s="1">
        <f ca="1">('Profiles, Qc, Summer, S1'!K7*(RANDBETWEEN(90,100))/100*(40/100))+('Profiles, Qc, Winter, S1'!K7*(RANDBETWEEN(90,100))/100*(60/100))</f>
        <v>0.66359567881228521</v>
      </c>
      <c r="L7" s="1">
        <f ca="1">('Profiles, Qc, Summer, S1'!L7*(RANDBETWEEN(90,100))/100*(40/100))+('Profiles, Qc, Winter, S1'!L7*(RANDBETWEEN(90,100))/100*(60/100))</f>
        <v>0.5727163504195022</v>
      </c>
      <c r="M7" s="1">
        <f ca="1">('Profiles, Qc, Summer, S1'!M7*(RANDBETWEEN(90,100))/100*(40/100))+('Profiles, Qc, Winter, S1'!M7*(RANDBETWEEN(90,100))/100*(60/100))</f>
        <v>0.67239808223303621</v>
      </c>
      <c r="N7" s="1">
        <f ca="1">('Profiles, Qc, Summer, S1'!N7*(RANDBETWEEN(90,100))/100*(40/100))+('Profiles, Qc, Winter, S1'!N7*(RANDBETWEEN(90,100))/100*(60/100))</f>
        <v>0.67008359193191902</v>
      </c>
      <c r="O7" s="1">
        <f ca="1">('Profiles, Qc, Summer, S1'!O7*(RANDBETWEEN(90,100))/100*(40/100))+('Profiles, Qc, Winter, S1'!O7*(RANDBETWEEN(90,100))/100*(60/100))</f>
        <v>0.65411470063586341</v>
      </c>
      <c r="P7" s="1">
        <f ca="1">('Profiles, Qc, Summer, S1'!P7*(RANDBETWEEN(90,100))/100*(40/100))+('Profiles, Qc, Winter, S1'!P7*(RANDBETWEEN(90,100))/100*(60/100))</f>
        <v>0.54191430791116146</v>
      </c>
      <c r="Q7" s="1">
        <f ca="1">('Profiles, Qc, Summer, S1'!Q7*(RANDBETWEEN(90,100))/100*(40/100))+('Profiles, Qc, Winter, S1'!Q7*(RANDBETWEEN(90,100))/100*(60/100))</f>
        <v>0.48130893487575499</v>
      </c>
      <c r="R7" s="1">
        <f ca="1">('Profiles, Qc, Summer, S1'!R7*(RANDBETWEEN(90,100))/100*(40/100))+('Profiles, Qc, Winter, S1'!R7*(RANDBETWEEN(90,100))/100*(60/100))</f>
        <v>0.52608531819658022</v>
      </c>
      <c r="S7" s="1">
        <f ca="1">('Profiles, Qc, Summer, S1'!S7*(RANDBETWEEN(90,100))/100*(40/100))+('Profiles, Qc, Winter, S1'!S7*(RANDBETWEEN(90,100))/100*(60/100))</f>
        <v>0.5137216022873301</v>
      </c>
      <c r="T7" s="1">
        <f ca="1">('Profiles, Qc, Summer, S1'!T7*(RANDBETWEEN(90,100))/100*(40/100))+('Profiles, Qc, Winter, S1'!T7*(RANDBETWEEN(90,100))/100*(60/100))</f>
        <v>0.444696464499579</v>
      </c>
      <c r="U7" s="1">
        <f ca="1">('Profiles, Qc, Summer, S1'!U7*(RANDBETWEEN(90,100))/100*(40/100))+('Profiles, Qc, Winter, S1'!U7*(RANDBETWEEN(90,100))/100*(60/100))</f>
        <v>0.41946767189661827</v>
      </c>
      <c r="V7" s="1">
        <f ca="1">('Profiles, Qc, Summer, S1'!V7*(RANDBETWEEN(90,100))/100*(40/100))+('Profiles, Qc, Winter, S1'!V7*(RANDBETWEEN(90,100))/100*(60/100))</f>
        <v>0.41909469335189475</v>
      </c>
      <c r="W7" s="1">
        <f ca="1">('Profiles, Qc, Summer, S1'!W7*(RANDBETWEEN(90,100))/100*(40/100))+('Profiles, Qc, Winter, S1'!W7*(RANDBETWEEN(90,100))/100*(60/100))</f>
        <v>0.38625753362634108</v>
      </c>
      <c r="X7" s="1">
        <f ca="1">('Profiles, Qc, Summer, S1'!X7*(RANDBETWEEN(90,100))/100*(40/100))+('Profiles, Qc, Winter, S1'!X7*(RANDBETWEEN(90,100))/100*(60/100))</f>
        <v>0.28068163317441919</v>
      </c>
      <c r="Y7" s="1">
        <f ca="1">('Profiles, Qc, Summer, S1'!Y7*(RANDBETWEEN(90,100))/100*(40/100))+('Profiles, Qc, Winter, S1'!Y7*(RANDBETWEEN(90,100))/100*(60/100))</f>
        <v>0.29952598276026193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-0.20369152406155525</v>
      </c>
      <c r="C8" s="1">
        <f ca="1">('Profiles, Qc, Summer, S1'!C8*(RANDBETWEEN(90,100))/100*(40/100))+('Profiles, Qc, Winter, S1'!C8*(RANDBETWEEN(90,100))/100*(60/100))</f>
        <v>-0.21733157402147116</v>
      </c>
      <c r="D8" s="1">
        <f ca="1">('Profiles, Qc, Summer, S1'!D8*(RANDBETWEEN(90,100))/100*(40/100))+('Profiles, Qc, Winter, S1'!D8*(RANDBETWEEN(90,100))/100*(60/100))</f>
        <v>-0.21766450052488168</v>
      </c>
      <c r="E8" s="1">
        <f ca="1">('Profiles, Qc, Summer, S1'!E8*(RANDBETWEEN(90,100))/100*(40/100))+('Profiles, Qc, Winter, S1'!E8*(RANDBETWEEN(90,100))/100*(60/100))</f>
        <v>-0.22729408175347893</v>
      </c>
      <c r="F8" s="1">
        <f ca="1">('Profiles, Qc, Summer, S1'!F8*(RANDBETWEEN(90,100))/100*(40/100))+('Profiles, Qc, Winter, S1'!F8*(RANDBETWEEN(90,100))/100*(60/100))</f>
        <v>-0.22643016201115018</v>
      </c>
      <c r="G8" s="1">
        <f ca="1">('Profiles, Qc, Summer, S1'!G8*(RANDBETWEEN(90,100))/100*(40/100))+('Profiles, Qc, Winter, S1'!G8*(RANDBETWEEN(90,100))/100*(60/100))</f>
        <v>-0.21973600178737604</v>
      </c>
      <c r="H8" s="1">
        <f ca="1">('Profiles, Qc, Summer, S1'!H8*(RANDBETWEEN(90,100))/100*(40/100))+('Profiles, Qc, Winter, S1'!H8*(RANDBETWEEN(90,100))/100*(60/100))</f>
        <v>-0.19212141207447214</v>
      </c>
      <c r="I8" s="1">
        <f ca="1">('Profiles, Qc, Summer, S1'!I8*(RANDBETWEEN(90,100))/100*(40/100))+('Profiles, Qc, Winter, S1'!I8*(RANDBETWEEN(90,100))/100*(60/100))</f>
        <v>-9.3976624192430441E-2</v>
      </c>
      <c r="J8" s="1">
        <f ca="1">('Profiles, Qc, Summer, S1'!J8*(RANDBETWEEN(90,100))/100*(40/100))+('Profiles, Qc, Winter, S1'!J8*(RANDBETWEEN(90,100))/100*(60/100))</f>
        <v>-3.5516018862007649E-2</v>
      </c>
      <c r="K8" s="1">
        <f ca="1">('Profiles, Qc, Summer, S1'!K8*(RANDBETWEEN(90,100))/100*(40/100))+('Profiles, Qc, Winter, S1'!K8*(RANDBETWEEN(90,100))/100*(60/100))</f>
        <v>-3.0738267923585007E-2</v>
      </c>
      <c r="L8" s="1">
        <f ca="1">('Profiles, Qc, Summer, S1'!L8*(RANDBETWEEN(90,100))/100*(40/100))+('Profiles, Qc, Winter, S1'!L8*(RANDBETWEEN(90,100))/100*(60/100))</f>
        <v>-9.9920452080167668E-3</v>
      </c>
      <c r="M8" s="1">
        <f ca="1">('Profiles, Qc, Summer, S1'!M8*(RANDBETWEEN(90,100))/100*(40/100))+('Profiles, Qc, Winter, S1'!M8*(RANDBETWEEN(90,100))/100*(60/100))</f>
        <v>-3.0730674355612482E-3</v>
      </c>
      <c r="N8" s="1">
        <f ca="1">('Profiles, Qc, Summer, S1'!N8*(RANDBETWEEN(90,100))/100*(40/100))+('Profiles, Qc, Winter, S1'!N8*(RANDBETWEEN(90,100))/100*(60/100))</f>
        <v>-2.8015523149782017E-2</v>
      </c>
      <c r="O8" s="1">
        <f ca="1">('Profiles, Qc, Summer, S1'!O8*(RANDBETWEEN(90,100))/100*(40/100))+('Profiles, Qc, Winter, S1'!O8*(RANDBETWEEN(90,100))/100*(60/100))</f>
        <v>-2.6777863683559552E-2</v>
      </c>
      <c r="P8" s="1">
        <f ca="1">('Profiles, Qc, Summer, S1'!P8*(RANDBETWEEN(90,100))/100*(40/100))+('Profiles, Qc, Winter, S1'!P8*(RANDBETWEEN(90,100))/100*(60/100))</f>
        <v>-5.9385534011658039E-2</v>
      </c>
      <c r="Q8" s="1">
        <f ca="1">('Profiles, Qc, Summer, S1'!Q8*(RANDBETWEEN(90,100))/100*(40/100))+('Profiles, Qc, Winter, S1'!Q8*(RANDBETWEEN(90,100))/100*(60/100))</f>
        <v>-9.1727843228546962E-2</v>
      </c>
      <c r="R8" s="1">
        <f ca="1">('Profiles, Qc, Summer, S1'!R8*(RANDBETWEEN(90,100))/100*(40/100))+('Profiles, Qc, Winter, S1'!R8*(RANDBETWEEN(90,100))/100*(60/100))</f>
        <v>-9.455169474957105E-2</v>
      </c>
      <c r="S8" s="1">
        <f ca="1">('Profiles, Qc, Summer, S1'!S8*(RANDBETWEEN(90,100))/100*(40/100))+('Profiles, Qc, Winter, S1'!S8*(RANDBETWEEN(90,100))/100*(60/100))</f>
        <v>-0.10097871124676312</v>
      </c>
      <c r="T8" s="1">
        <f ca="1">('Profiles, Qc, Summer, S1'!T8*(RANDBETWEEN(90,100))/100*(40/100))+('Profiles, Qc, Winter, S1'!T8*(RANDBETWEEN(90,100))/100*(60/100))</f>
        <v>-0.11367964284314085</v>
      </c>
      <c r="U8" s="1">
        <f ca="1">('Profiles, Qc, Summer, S1'!U8*(RANDBETWEEN(90,100))/100*(40/100))+('Profiles, Qc, Winter, S1'!U8*(RANDBETWEEN(90,100))/100*(60/100))</f>
        <v>-0.11765443066175316</v>
      </c>
      <c r="V8" s="1">
        <f ca="1">('Profiles, Qc, Summer, S1'!V8*(RANDBETWEEN(90,100))/100*(40/100))+('Profiles, Qc, Winter, S1'!V8*(RANDBETWEEN(90,100))/100*(60/100))</f>
        <v>-0.11697246804298722</v>
      </c>
      <c r="W8" s="1">
        <f ca="1">('Profiles, Qc, Summer, S1'!W8*(RANDBETWEEN(90,100))/100*(40/100))+('Profiles, Qc, Winter, S1'!W8*(RANDBETWEEN(90,100))/100*(60/100))</f>
        <v>-0.15845247336695958</v>
      </c>
      <c r="X8" s="1">
        <f ca="1">('Profiles, Qc, Summer, S1'!X8*(RANDBETWEEN(90,100))/100*(40/100))+('Profiles, Qc, Winter, S1'!X8*(RANDBETWEEN(90,100))/100*(60/100))</f>
        <v>-0.17822512323554224</v>
      </c>
      <c r="Y8" s="1">
        <f ca="1">('Profiles, Qc, Summer, S1'!Y8*(RANDBETWEEN(90,100))/100*(40/100))+('Profiles, Qc, Winter, S1'!Y8*(RANDBETWEEN(90,100))/100*(60/100))</f>
        <v>-0.17627320348365358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-0.75775640641238207</v>
      </c>
      <c r="C9" s="1">
        <f ca="1">('Profiles, Qc, Summer, S1'!C9*(RANDBETWEEN(90,100))/100*(40/100))+('Profiles, Qc, Winter, S1'!C9*(RANDBETWEEN(90,100))/100*(60/100))</f>
        <v>-0.74915987147130836</v>
      </c>
      <c r="D9" s="1">
        <f ca="1">('Profiles, Qc, Summer, S1'!D9*(RANDBETWEEN(90,100))/100*(40/100))+('Profiles, Qc, Winter, S1'!D9*(RANDBETWEEN(90,100))/100*(60/100))</f>
        <v>-0.77751564550503183</v>
      </c>
      <c r="E9" s="1">
        <f ca="1">('Profiles, Qc, Summer, S1'!E9*(RANDBETWEEN(90,100))/100*(40/100))+('Profiles, Qc, Winter, S1'!E9*(RANDBETWEEN(90,100))/100*(60/100))</f>
        <v>-0.74671710388334545</v>
      </c>
      <c r="F9" s="1">
        <f ca="1">('Profiles, Qc, Summer, S1'!F9*(RANDBETWEEN(90,100))/100*(40/100))+('Profiles, Qc, Winter, S1'!F9*(RANDBETWEEN(90,100))/100*(60/100))</f>
        <v>-0.79183914801481259</v>
      </c>
      <c r="G9" s="1">
        <f ca="1">('Profiles, Qc, Summer, S1'!G9*(RANDBETWEEN(90,100))/100*(40/100))+('Profiles, Qc, Winter, S1'!G9*(RANDBETWEEN(90,100))/100*(60/100))</f>
        <v>-0.73153815558359592</v>
      </c>
      <c r="H9" s="1">
        <f ca="1">('Profiles, Qc, Summer, S1'!H9*(RANDBETWEEN(90,100))/100*(40/100))+('Profiles, Qc, Winter, S1'!H9*(RANDBETWEEN(90,100))/100*(60/100))</f>
        <v>-0.61415815616971203</v>
      </c>
      <c r="I9" s="1">
        <f ca="1">('Profiles, Qc, Summer, S1'!I9*(RANDBETWEEN(90,100))/100*(40/100))+('Profiles, Qc, Winter, S1'!I9*(RANDBETWEEN(90,100))/100*(60/100))</f>
        <v>-0.49091016027312329</v>
      </c>
      <c r="J9" s="1">
        <f ca="1">('Profiles, Qc, Summer, S1'!J9*(RANDBETWEEN(90,100))/100*(40/100))+('Profiles, Qc, Winter, S1'!J9*(RANDBETWEEN(90,100))/100*(60/100))</f>
        <v>-0.44669476496739652</v>
      </c>
      <c r="K9" s="1">
        <f ca="1">('Profiles, Qc, Summer, S1'!K9*(RANDBETWEEN(90,100))/100*(40/100))+('Profiles, Qc, Winter, S1'!K9*(RANDBETWEEN(90,100))/100*(60/100))</f>
        <v>-0.49062409061072998</v>
      </c>
      <c r="L9" s="1">
        <f ca="1">('Profiles, Qc, Summer, S1'!L9*(RANDBETWEEN(90,100))/100*(40/100))+('Profiles, Qc, Winter, S1'!L9*(RANDBETWEEN(90,100))/100*(60/100))</f>
        <v>-0.48202797969365108</v>
      </c>
      <c r="M9" s="1">
        <f ca="1">('Profiles, Qc, Summer, S1'!M9*(RANDBETWEEN(90,100))/100*(40/100))+('Profiles, Qc, Winter, S1'!M9*(RANDBETWEEN(90,100))/100*(60/100))</f>
        <v>-0.43548824700909294</v>
      </c>
      <c r="N9" s="1">
        <f ca="1">('Profiles, Qc, Summer, S1'!N9*(RANDBETWEEN(90,100))/100*(40/100))+('Profiles, Qc, Winter, S1'!N9*(RANDBETWEEN(90,100))/100*(60/100))</f>
        <v>-0.4839663937664988</v>
      </c>
      <c r="O9" s="1">
        <f ca="1">('Profiles, Qc, Summer, S1'!O9*(RANDBETWEEN(90,100))/100*(40/100))+('Profiles, Qc, Winter, S1'!O9*(RANDBETWEEN(90,100))/100*(60/100))</f>
        <v>-0.50587810836121105</v>
      </c>
      <c r="P9" s="1">
        <f ca="1">('Profiles, Qc, Summer, S1'!P9*(RANDBETWEEN(90,100))/100*(40/100))+('Profiles, Qc, Winter, S1'!P9*(RANDBETWEEN(90,100))/100*(60/100))</f>
        <v>-0.55462229911375727</v>
      </c>
      <c r="Q9" s="1">
        <f ca="1">('Profiles, Qc, Summer, S1'!Q9*(RANDBETWEEN(90,100))/100*(40/100))+('Profiles, Qc, Winter, S1'!Q9*(RANDBETWEEN(90,100))/100*(60/100))</f>
        <v>-0.62259344220720658</v>
      </c>
      <c r="R9" s="1">
        <f ca="1">('Profiles, Qc, Summer, S1'!R9*(RANDBETWEEN(90,100))/100*(40/100))+('Profiles, Qc, Winter, S1'!R9*(RANDBETWEEN(90,100))/100*(60/100))</f>
        <v>-0.63038445409962962</v>
      </c>
      <c r="S9" s="1">
        <f ca="1">('Profiles, Qc, Summer, S1'!S9*(RANDBETWEEN(90,100))/100*(40/100))+('Profiles, Qc, Winter, S1'!S9*(RANDBETWEEN(90,100))/100*(60/100))</f>
        <v>-0.64306744349015599</v>
      </c>
      <c r="T9" s="1">
        <f ca="1">('Profiles, Qc, Summer, S1'!T9*(RANDBETWEEN(90,100))/100*(40/100))+('Profiles, Qc, Winter, S1'!T9*(RANDBETWEEN(90,100))/100*(60/100))</f>
        <v>-0.66050244672396508</v>
      </c>
      <c r="U9" s="1">
        <f ca="1">('Profiles, Qc, Summer, S1'!U9*(RANDBETWEEN(90,100))/100*(40/100))+('Profiles, Qc, Winter, S1'!U9*(RANDBETWEEN(90,100))/100*(60/100))</f>
        <v>-0.67275193013781043</v>
      </c>
      <c r="V9" s="1">
        <f ca="1">('Profiles, Qc, Summer, S1'!V9*(RANDBETWEEN(90,100))/100*(40/100))+('Profiles, Qc, Winter, S1'!V9*(RANDBETWEEN(90,100))/100*(60/100))</f>
        <v>-0.70857822106797486</v>
      </c>
      <c r="W9" s="1">
        <f ca="1">('Profiles, Qc, Summer, S1'!W9*(RANDBETWEEN(90,100))/100*(40/100))+('Profiles, Qc, Winter, S1'!W9*(RANDBETWEEN(90,100))/100*(60/100))</f>
        <v>-0.75656362228099472</v>
      </c>
      <c r="X9" s="1">
        <f ca="1">('Profiles, Qc, Summer, S1'!X9*(RANDBETWEEN(90,100))/100*(40/100))+('Profiles, Qc, Winter, S1'!X9*(RANDBETWEEN(90,100))/100*(60/100))</f>
        <v>-0.76176972864733217</v>
      </c>
      <c r="Y9" s="1">
        <f ca="1">('Profiles, Qc, Summer, S1'!Y9*(RANDBETWEEN(90,100))/100*(40/100))+('Profiles, Qc, Winter, S1'!Y9*(RANDBETWEEN(90,100))/100*(60/100))</f>
        <v>-0.78208833710398395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-1.3155590586029716E-2</v>
      </c>
      <c r="C10" s="1">
        <f ca="1">('Profiles, Qc, Summer, S1'!C10*(RANDBETWEEN(90,100))/100*(40/100))+('Profiles, Qc, Winter, S1'!C10*(RANDBETWEEN(90,100))/100*(60/100))</f>
        <v>-2.3982053542846334E-2</v>
      </c>
      <c r="D10" s="1">
        <f ca="1">('Profiles, Qc, Summer, S1'!D10*(RANDBETWEEN(90,100))/100*(40/100))+('Profiles, Qc, Winter, S1'!D10*(RANDBETWEEN(90,100))/100*(60/100))</f>
        <v>-2.6085403485923992E-2</v>
      </c>
      <c r="E10" s="1">
        <f ca="1">('Profiles, Qc, Summer, S1'!E10*(RANDBETWEEN(90,100))/100*(40/100))+('Profiles, Qc, Winter, S1'!E10*(RANDBETWEEN(90,100))/100*(60/100))</f>
        <v>-2.9917989863898743E-2</v>
      </c>
      <c r="F10" s="1">
        <f ca="1">('Profiles, Qc, Summer, S1'!F10*(RANDBETWEEN(90,100))/100*(40/100))+('Profiles, Qc, Winter, S1'!F10*(RANDBETWEEN(90,100))/100*(60/100))</f>
        <v>-2.9204446386059697E-2</v>
      </c>
      <c r="G10" s="1">
        <f ca="1">('Profiles, Qc, Summer, S1'!G10*(RANDBETWEEN(90,100))/100*(40/100))+('Profiles, Qc, Winter, S1'!G10*(RANDBETWEEN(90,100))/100*(60/100))</f>
        <v>-3.1851496442485458E-2</v>
      </c>
      <c r="H10" s="1">
        <f ca="1">('Profiles, Qc, Summer, S1'!H10*(RANDBETWEEN(90,100))/100*(40/100))+('Profiles, Qc, Winter, S1'!H10*(RANDBETWEEN(90,100))/100*(60/100))</f>
        <v>-4.5936656427600045E-2</v>
      </c>
      <c r="I10" s="1">
        <f ca="1">('Profiles, Qc, Summer, S1'!I10*(RANDBETWEEN(90,100))/100*(40/100))+('Profiles, Qc, Winter, S1'!I10*(RANDBETWEEN(90,100))/100*(60/100))</f>
        <v>-2.4456259496926015E-2</v>
      </c>
      <c r="J10" s="1">
        <f ca="1">('Profiles, Qc, Summer, S1'!J10*(RANDBETWEEN(90,100))/100*(40/100))+('Profiles, Qc, Winter, S1'!J10*(RANDBETWEEN(90,100))/100*(60/100))</f>
        <v>-3.0703491131691941E-2</v>
      </c>
      <c r="K10" s="1">
        <f ca="1">('Profiles, Qc, Summer, S1'!K10*(RANDBETWEEN(90,100))/100*(40/100))+('Profiles, Qc, Winter, S1'!K10*(RANDBETWEEN(90,100))/100*(60/100))</f>
        <v>-2.1123515326749321E-2</v>
      </c>
      <c r="L10" s="1">
        <f ca="1">('Profiles, Qc, Summer, S1'!L10*(RANDBETWEEN(90,100))/100*(40/100))+('Profiles, Qc, Winter, S1'!L10*(RANDBETWEEN(90,100))/100*(60/100))</f>
        <v>-1.5823287397755861E-2</v>
      </c>
      <c r="M10" s="1">
        <f ca="1">('Profiles, Qc, Summer, S1'!M10*(RANDBETWEEN(90,100))/100*(40/100))+('Profiles, Qc, Winter, S1'!M10*(RANDBETWEEN(90,100))/100*(60/100))</f>
        <v>-1.0354213766847791E-2</v>
      </c>
      <c r="N10" s="1">
        <f ca="1">('Profiles, Qc, Summer, S1'!N10*(RANDBETWEEN(90,100))/100*(40/100))+('Profiles, Qc, Winter, S1'!N10*(RANDBETWEEN(90,100))/100*(60/100))</f>
        <v>-6.2850965815025757E-4</v>
      </c>
      <c r="O10" s="1">
        <f ca="1">('Profiles, Qc, Summer, S1'!O10*(RANDBETWEEN(90,100))/100*(40/100))+('Profiles, Qc, Winter, S1'!O10*(RANDBETWEEN(90,100))/100*(60/100))</f>
        <v>1.2815036706914328E-3</v>
      </c>
      <c r="P10" s="1">
        <f ca="1">('Profiles, Qc, Summer, S1'!P10*(RANDBETWEEN(90,100))/100*(40/100))+('Profiles, Qc, Winter, S1'!P10*(RANDBETWEEN(90,100))/100*(60/100))</f>
        <v>-4.3778191179440363E-3</v>
      </c>
      <c r="Q10" s="1">
        <f ca="1">('Profiles, Qc, Summer, S1'!Q10*(RANDBETWEEN(90,100))/100*(40/100))+('Profiles, Qc, Winter, S1'!Q10*(RANDBETWEEN(90,100))/100*(60/100))</f>
        <v>9.5098138498128561E-3</v>
      </c>
      <c r="R10" s="1">
        <f ca="1">('Profiles, Qc, Summer, S1'!R10*(RANDBETWEEN(90,100))/100*(40/100))+('Profiles, Qc, Winter, S1'!R10*(RANDBETWEEN(90,100))/100*(60/100))</f>
        <v>6.4964162560300596E-3</v>
      </c>
      <c r="S10" s="1">
        <f ca="1">('Profiles, Qc, Summer, S1'!S10*(RANDBETWEEN(90,100))/100*(40/100))+('Profiles, Qc, Winter, S1'!S10*(RANDBETWEEN(90,100))/100*(60/100))</f>
        <v>5.4126929824792423E-3</v>
      </c>
      <c r="T10" s="1">
        <f ca="1">('Profiles, Qc, Summer, S1'!T10*(RANDBETWEEN(90,100))/100*(40/100))+('Profiles, Qc, Winter, S1'!T10*(RANDBETWEEN(90,100))/100*(60/100))</f>
        <v>2.1103683671159362E-5</v>
      </c>
      <c r="U10" s="1">
        <f ca="1">('Profiles, Qc, Summer, S1'!U10*(RANDBETWEEN(90,100))/100*(40/100))+('Profiles, Qc, Winter, S1'!U10*(RANDBETWEEN(90,100))/100*(60/100))</f>
        <v>1.0109159638267938E-3</v>
      </c>
      <c r="V10" s="1">
        <f ca="1">('Profiles, Qc, Summer, S1'!V10*(RANDBETWEEN(90,100))/100*(40/100))+('Profiles, Qc, Winter, S1'!V10*(RANDBETWEEN(90,100))/100*(60/100))</f>
        <v>8.6499180687997883E-3</v>
      </c>
      <c r="W10" s="1">
        <f ca="1">('Profiles, Qc, Summer, S1'!W10*(RANDBETWEEN(90,100))/100*(40/100))+('Profiles, Qc, Winter, S1'!W10*(RANDBETWEEN(90,100))/100*(60/100))</f>
        <v>5.2295802721023625E-3</v>
      </c>
      <c r="X10" s="1">
        <f ca="1">('Profiles, Qc, Summer, S1'!X10*(RANDBETWEEN(90,100))/100*(40/100))+('Profiles, Qc, Winter, S1'!X10*(RANDBETWEEN(90,100))/100*(60/100))</f>
        <v>-1.6867908235155951E-2</v>
      </c>
      <c r="Y10" s="1">
        <f ca="1">('Profiles, Qc, Summer, S1'!Y10*(RANDBETWEEN(90,100))/100*(40/100))+('Profiles, Qc, Winter, S1'!Y10*(RANDBETWEEN(90,100))/100*(60/100))</f>
        <v>-1.7588690971508888E-2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-0.23307946520848696</v>
      </c>
      <c r="C11" s="1">
        <f ca="1">('Profiles, Qc, Summer, S1'!C11*(RANDBETWEEN(90,100))/100*(40/100))+('Profiles, Qc, Winter, S1'!C11*(RANDBETWEEN(90,100))/100*(60/100))</f>
        <v>-0.22737589876915079</v>
      </c>
      <c r="D11" s="1">
        <f ca="1">('Profiles, Qc, Summer, S1'!D11*(RANDBETWEEN(90,100))/100*(40/100))+('Profiles, Qc, Winter, S1'!D11*(RANDBETWEEN(90,100))/100*(60/100))</f>
        <v>-0.22487228417649494</v>
      </c>
      <c r="E11" s="1">
        <f ca="1">('Profiles, Qc, Summer, S1'!E11*(RANDBETWEEN(90,100))/100*(40/100))+('Profiles, Qc, Winter, S1'!E11*(RANDBETWEEN(90,100))/100*(60/100))</f>
        <v>-0.23877129315651774</v>
      </c>
      <c r="F11" s="1">
        <f ca="1">('Profiles, Qc, Summer, S1'!F11*(RANDBETWEEN(90,100))/100*(40/100))+('Profiles, Qc, Winter, S1'!F11*(RANDBETWEEN(90,100))/100*(60/100))</f>
        <v>-0.22765218194567532</v>
      </c>
      <c r="G11" s="1">
        <f ca="1">('Profiles, Qc, Summer, S1'!G11*(RANDBETWEEN(90,100))/100*(40/100))+('Profiles, Qc, Winter, S1'!G11*(RANDBETWEEN(90,100))/100*(60/100))</f>
        <v>-0.21889986501319966</v>
      </c>
      <c r="H11" s="1">
        <f ca="1">('Profiles, Qc, Summer, S1'!H11*(RANDBETWEEN(90,100))/100*(40/100))+('Profiles, Qc, Winter, S1'!H11*(RANDBETWEEN(90,100))/100*(60/100))</f>
        <v>-0.13843149368024354</v>
      </c>
      <c r="I11" s="1">
        <f ca="1">('Profiles, Qc, Summer, S1'!I11*(RANDBETWEEN(90,100))/100*(40/100))+('Profiles, Qc, Winter, S1'!I11*(RANDBETWEEN(90,100))/100*(60/100))</f>
        <v>-9.1734899968551928E-2</v>
      </c>
      <c r="J11" s="1">
        <f ca="1">('Profiles, Qc, Summer, S1'!J11*(RANDBETWEEN(90,100))/100*(40/100))+('Profiles, Qc, Winter, S1'!J11*(RANDBETWEEN(90,100))/100*(60/100))</f>
        <v>-3.2597171021361601E-2</v>
      </c>
      <c r="K11" s="1">
        <f ca="1">('Profiles, Qc, Summer, S1'!K11*(RANDBETWEEN(90,100))/100*(40/100))+('Profiles, Qc, Winter, S1'!K11*(RANDBETWEEN(90,100))/100*(60/100))</f>
        <v>-5.9859403808529971E-4</v>
      </c>
      <c r="L11" s="1">
        <f ca="1">('Profiles, Qc, Summer, S1'!L11*(RANDBETWEEN(90,100))/100*(40/100))+('Profiles, Qc, Winter, S1'!L11*(RANDBETWEEN(90,100))/100*(60/100))</f>
        <v>-3.0414727271057609E-2</v>
      </c>
      <c r="M11" s="1">
        <f ca="1">('Profiles, Qc, Summer, S1'!M11*(RANDBETWEEN(90,100))/100*(40/100))+('Profiles, Qc, Winter, S1'!M11*(RANDBETWEEN(90,100))/100*(60/100))</f>
        <v>-1.8988065851677227E-4</v>
      </c>
      <c r="N11" s="1">
        <f ca="1">('Profiles, Qc, Summer, S1'!N11*(RANDBETWEEN(90,100))/100*(40/100))+('Profiles, Qc, Winter, S1'!N11*(RANDBETWEEN(90,100))/100*(60/100))</f>
        <v>-3.2945603447007907E-3</v>
      </c>
      <c r="O11" s="1">
        <f ca="1">('Profiles, Qc, Summer, S1'!O11*(RANDBETWEEN(90,100))/100*(40/100))+('Profiles, Qc, Winter, S1'!O11*(RANDBETWEEN(90,100))/100*(60/100))</f>
        <v>-2.1365482405468199E-2</v>
      </c>
      <c r="P11" s="1">
        <f ca="1">('Profiles, Qc, Summer, S1'!P11*(RANDBETWEEN(90,100))/100*(40/100))+('Profiles, Qc, Winter, S1'!P11*(RANDBETWEEN(90,100))/100*(60/100))</f>
        <v>-4.7263228500895031E-2</v>
      </c>
      <c r="Q11" s="1">
        <f ca="1">('Profiles, Qc, Summer, S1'!Q11*(RANDBETWEEN(90,100))/100*(40/100))+('Profiles, Qc, Winter, S1'!Q11*(RANDBETWEEN(90,100))/100*(60/100))</f>
        <v>-6.9521009871752387E-2</v>
      </c>
      <c r="R11" s="1">
        <f ca="1">('Profiles, Qc, Summer, S1'!R11*(RANDBETWEEN(90,100))/100*(40/100))+('Profiles, Qc, Winter, S1'!R11*(RANDBETWEEN(90,100))/100*(60/100))</f>
        <v>-7.5689425414104644E-2</v>
      </c>
      <c r="S11" s="1">
        <f ca="1">('Profiles, Qc, Summer, S1'!S11*(RANDBETWEEN(90,100))/100*(40/100))+('Profiles, Qc, Winter, S1'!S11*(RANDBETWEEN(90,100))/100*(60/100))</f>
        <v>-5.036473775632383E-2</v>
      </c>
      <c r="T11" s="1">
        <f ca="1">('Profiles, Qc, Summer, S1'!T11*(RANDBETWEEN(90,100))/100*(40/100))+('Profiles, Qc, Winter, S1'!T11*(RANDBETWEEN(90,100))/100*(60/100))</f>
        <v>-6.8204605331190438E-2</v>
      </c>
      <c r="U11" s="1">
        <f ca="1">('Profiles, Qc, Summer, S1'!U11*(RANDBETWEEN(90,100))/100*(40/100))+('Profiles, Qc, Winter, S1'!U11*(RANDBETWEEN(90,100))/100*(60/100))</f>
        <v>-7.8320120744692079E-2</v>
      </c>
      <c r="V11" s="1">
        <f ca="1">('Profiles, Qc, Summer, S1'!V11*(RANDBETWEEN(90,100))/100*(40/100))+('Profiles, Qc, Winter, S1'!V11*(RANDBETWEEN(90,100))/100*(60/100))</f>
        <v>-8.2561576787430507E-2</v>
      </c>
      <c r="W11" s="1">
        <f ca="1">('Profiles, Qc, Summer, S1'!W11*(RANDBETWEEN(90,100))/100*(40/100))+('Profiles, Qc, Winter, S1'!W11*(RANDBETWEEN(90,100))/100*(60/100))</f>
        <v>-0.12642244511888645</v>
      </c>
      <c r="X11" s="1">
        <f ca="1">('Profiles, Qc, Summer, S1'!X11*(RANDBETWEEN(90,100))/100*(40/100))+('Profiles, Qc, Winter, S1'!X11*(RANDBETWEEN(90,100))/100*(60/100))</f>
        <v>-0.18698926316233247</v>
      </c>
      <c r="Y11" s="1">
        <f ca="1">('Profiles, Qc, Summer, S1'!Y11*(RANDBETWEEN(90,100))/100*(40/100))+('Profiles, Qc, Winter, S1'!Y11*(RANDBETWEEN(90,100))/100*(60/100))</f>
        <v>-0.20784783765261058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-0.18894988004206184</v>
      </c>
      <c r="C12" s="1">
        <f ca="1">('Profiles, Qc, Summer, S1'!C12*(RANDBETWEEN(90,100))/100*(40/100))+('Profiles, Qc, Winter, S1'!C12*(RANDBETWEEN(90,100))/100*(60/100))</f>
        <v>-0.18971928492716225</v>
      </c>
      <c r="D12" s="1">
        <f ca="1">('Profiles, Qc, Summer, S1'!D12*(RANDBETWEEN(90,100))/100*(40/100))+('Profiles, Qc, Winter, S1'!D12*(RANDBETWEEN(90,100))/100*(60/100))</f>
        <v>-0.19614424550683701</v>
      </c>
      <c r="E12" s="1">
        <f ca="1">('Profiles, Qc, Summer, S1'!E12*(RANDBETWEEN(90,100))/100*(40/100))+('Profiles, Qc, Winter, S1'!E12*(RANDBETWEEN(90,100))/100*(60/100))</f>
        <v>-0.1962176515764035</v>
      </c>
      <c r="F12" s="1">
        <f ca="1">('Profiles, Qc, Summer, S1'!F12*(RANDBETWEEN(90,100))/100*(40/100))+('Profiles, Qc, Winter, S1'!F12*(RANDBETWEEN(90,100))/100*(60/100))</f>
        <v>-0.1915686948466602</v>
      </c>
      <c r="G12" s="1">
        <f ca="1">('Profiles, Qc, Summer, S1'!G12*(RANDBETWEEN(90,100))/100*(40/100))+('Profiles, Qc, Winter, S1'!G12*(RANDBETWEEN(90,100))/100*(60/100))</f>
        <v>-0.16459999153054039</v>
      </c>
      <c r="H12" s="1">
        <f ca="1">('Profiles, Qc, Summer, S1'!H12*(RANDBETWEEN(90,100))/100*(40/100))+('Profiles, Qc, Winter, S1'!H12*(RANDBETWEEN(90,100))/100*(60/100))</f>
        <v>-0.12533499491430594</v>
      </c>
      <c r="I12" s="1">
        <f ca="1">('Profiles, Qc, Summer, S1'!I12*(RANDBETWEEN(90,100))/100*(40/100))+('Profiles, Qc, Winter, S1'!I12*(RANDBETWEEN(90,100))/100*(60/100))</f>
        <v>-0.11342063326734801</v>
      </c>
      <c r="J12" s="1">
        <f ca="1">('Profiles, Qc, Summer, S1'!J12*(RANDBETWEEN(90,100))/100*(40/100))+('Profiles, Qc, Winter, S1'!J12*(RANDBETWEEN(90,100))/100*(60/100))</f>
        <v>-8.4742041783319483E-2</v>
      </c>
      <c r="K12" s="1">
        <f ca="1">('Profiles, Qc, Summer, S1'!K12*(RANDBETWEEN(90,100))/100*(40/100))+('Profiles, Qc, Winter, S1'!K12*(RANDBETWEEN(90,100))/100*(60/100))</f>
        <v>-6.094598375899829E-2</v>
      </c>
      <c r="L12" s="1">
        <f ca="1">('Profiles, Qc, Summer, S1'!L12*(RANDBETWEEN(90,100))/100*(40/100))+('Profiles, Qc, Winter, S1'!L12*(RANDBETWEEN(90,100))/100*(60/100))</f>
        <v>-9.9550630746951307E-2</v>
      </c>
      <c r="M12" s="1">
        <f ca="1">('Profiles, Qc, Summer, S1'!M12*(RANDBETWEEN(90,100))/100*(40/100))+('Profiles, Qc, Winter, S1'!M12*(RANDBETWEEN(90,100))/100*(60/100))</f>
        <v>-9.9867906657274408E-2</v>
      </c>
      <c r="N12" s="1">
        <f ca="1">('Profiles, Qc, Summer, S1'!N12*(RANDBETWEEN(90,100))/100*(40/100))+('Profiles, Qc, Winter, S1'!N12*(RANDBETWEEN(90,100))/100*(60/100))</f>
        <v>-0.10879237301644477</v>
      </c>
      <c r="O12" s="1">
        <f ca="1">('Profiles, Qc, Summer, S1'!O12*(RANDBETWEEN(90,100))/100*(40/100))+('Profiles, Qc, Winter, S1'!O12*(RANDBETWEEN(90,100))/100*(60/100))</f>
        <v>-0.11599081276500346</v>
      </c>
      <c r="P12" s="1">
        <f ca="1">('Profiles, Qc, Summer, S1'!P12*(RANDBETWEEN(90,100))/100*(40/100))+('Profiles, Qc, Winter, S1'!P12*(RANDBETWEEN(90,100))/100*(60/100))</f>
        <v>-0.12533385453502049</v>
      </c>
      <c r="Q12" s="1">
        <f ca="1">('Profiles, Qc, Summer, S1'!Q12*(RANDBETWEEN(90,100))/100*(40/100))+('Profiles, Qc, Winter, S1'!Q12*(RANDBETWEEN(90,100))/100*(60/100))</f>
        <v>-0.12475734754303414</v>
      </c>
      <c r="R12" s="1">
        <f ca="1">('Profiles, Qc, Summer, S1'!R12*(RANDBETWEEN(90,100))/100*(40/100))+('Profiles, Qc, Winter, S1'!R12*(RANDBETWEEN(90,100))/100*(60/100))</f>
        <v>-0.11294914200115966</v>
      </c>
      <c r="S12" s="1">
        <f ca="1">('Profiles, Qc, Summer, S1'!S12*(RANDBETWEEN(90,100))/100*(40/100))+('Profiles, Qc, Winter, S1'!S12*(RANDBETWEEN(90,100))/100*(60/100))</f>
        <v>-8.3444210513033565E-2</v>
      </c>
      <c r="T12" s="1">
        <f ca="1">('Profiles, Qc, Summer, S1'!T12*(RANDBETWEEN(90,100))/100*(40/100))+('Profiles, Qc, Winter, S1'!T12*(RANDBETWEEN(90,100))/100*(60/100))</f>
        <v>-9.4643291547205063E-2</v>
      </c>
      <c r="U12" s="1">
        <f ca="1">('Profiles, Qc, Summer, S1'!U12*(RANDBETWEEN(90,100))/100*(40/100))+('Profiles, Qc, Winter, S1'!U12*(RANDBETWEEN(90,100))/100*(60/100))</f>
        <v>-0.11589570499624968</v>
      </c>
      <c r="V12" s="1">
        <f ca="1">('Profiles, Qc, Summer, S1'!V12*(RANDBETWEEN(90,100))/100*(40/100))+('Profiles, Qc, Winter, S1'!V12*(RANDBETWEEN(90,100))/100*(60/100))</f>
        <v>-0.11615241945015391</v>
      </c>
      <c r="W12" s="1">
        <f ca="1">('Profiles, Qc, Summer, S1'!W12*(RANDBETWEEN(90,100))/100*(40/100))+('Profiles, Qc, Winter, S1'!W12*(RANDBETWEEN(90,100))/100*(60/100))</f>
        <v>-0.12639295854481947</v>
      </c>
      <c r="X12" s="1">
        <f ca="1">('Profiles, Qc, Summer, S1'!X12*(RANDBETWEEN(90,100))/100*(40/100))+('Profiles, Qc, Winter, S1'!X12*(RANDBETWEEN(90,100))/100*(60/100))</f>
        <v>-0.13487281968457016</v>
      </c>
      <c r="Y12" s="1">
        <f ca="1">('Profiles, Qc, Summer, S1'!Y12*(RANDBETWEEN(90,100))/100*(40/100))+('Profiles, Qc, Winter, S1'!Y12*(RANDBETWEEN(90,100))/100*(60/100))</f>
        <v>-0.13939582263139255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-0.11970711114234611</v>
      </c>
      <c r="C13" s="1">
        <f ca="1">('Profiles, Qc, Summer, S1'!C13*(RANDBETWEEN(90,100))/100*(40/100))+('Profiles, Qc, Winter, S1'!C13*(RANDBETWEEN(90,100))/100*(60/100))</f>
        <v>-3.3883068156329132E-2</v>
      </c>
      <c r="D13" s="1">
        <f ca="1">('Profiles, Qc, Summer, S1'!D13*(RANDBETWEEN(90,100))/100*(40/100))+('Profiles, Qc, Winter, S1'!D13*(RANDBETWEEN(90,100))/100*(60/100))</f>
        <v>-1.2718869891977805E-2</v>
      </c>
      <c r="E13" s="1">
        <f ca="1">('Profiles, Qc, Summer, S1'!E13*(RANDBETWEEN(90,100))/100*(40/100))+('Profiles, Qc, Winter, S1'!E13*(RANDBETWEEN(90,100))/100*(60/100))</f>
        <v>-2.765344236412122E-3</v>
      </c>
      <c r="F13" s="1">
        <f ca="1">('Profiles, Qc, Summer, S1'!F13*(RANDBETWEEN(90,100))/100*(40/100))+('Profiles, Qc, Winter, S1'!F13*(RANDBETWEEN(90,100))/100*(60/100))</f>
        <v>-2.5966753336250821E-2</v>
      </c>
      <c r="G13" s="1">
        <f ca="1">('Profiles, Qc, Summer, S1'!G13*(RANDBETWEEN(90,100))/100*(40/100))+('Profiles, Qc, Winter, S1'!G13*(RANDBETWEEN(90,100))/100*(60/100))</f>
        <v>-7.7597333304204597E-2</v>
      </c>
      <c r="H13" s="1">
        <f ca="1">('Profiles, Qc, Summer, S1'!H13*(RANDBETWEEN(90,100))/100*(40/100))+('Profiles, Qc, Winter, S1'!H13*(RANDBETWEEN(90,100))/100*(60/100))</f>
        <v>-0.1364490512549289</v>
      </c>
      <c r="I13" s="1">
        <f ca="1">('Profiles, Qc, Summer, S1'!I13*(RANDBETWEEN(90,100))/100*(40/100))+('Profiles, Qc, Winter, S1'!I13*(RANDBETWEEN(90,100))/100*(60/100))</f>
        <v>-5.4001118100339002E-2</v>
      </c>
      <c r="J13" s="1">
        <f ca="1">('Profiles, Qc, Summer, S1'!J13*(RANDBETWEEN(90,100))/100*(40/100))+('Profiles, Qc, Winter, S1'!J13*(RANDBETWEEN(90,100))/100*(60/100))</f>
        <v>3.7313829819333164E-2</v>
      </c>
      <c r="K13" s="1">
        <f ca="1">('Profiles, Qc, Summer, S1'!K13*(RANDBETWEEN(90,100))/100*(40/100))+('Profiles, Qc, Winter, S1'!K13*(RANDBETWEEN(90,100))/100*(60/100))</f>
        <v>3.147835871445917E-2</v>
      </c>
      <c r="L13" s="1">
        <f ca="1">('Profiles, Qc, Summer, S1'!L13*(RANDBETWEEN(90,100))/100*(40/100))+('Profiles, Qc, Winter, S1'!L13*(RANDBETWEEN(90,100))/100*(60/100))</f>
        <v>-3.2134838882246365E-2</v>
      </c>
      <c r="M13" s="1">
        <f ca="1">('Profiles, Qc, Summer, S1'!M13*(RANDBETWEEN(90,100))/100*(40/100))+('Profiles, Qc, Winter, S1'!M13*(RANDBETWEEN(90,100))/100*(60/100))</f>
        <v>-8.1443355193256448E-2</v>
      </c>
      <c r="N13" s="1">
        <f ca="1">('Profiles, Qc, Summer, S1'!N13*(RANDBETWEEN(90,100))/100*(40/100))+('Profiles, Qc, Winter, S1'!N13*(RANDBETWEEN(90,100))/100*(60/100))</f>
        <v>0.23174857684734421</v>
      </c>
      <c r="O13" s="1">
        <f ca="1">('Profiles, Qc, Summer, S1'!O13*(RANDBETWEEN(90,100))/100*(40/100))+('Profiles, Qc, Winter, S1'!O13*(RANDBETWEEN(90,100))/100*(60/100))</f>
        <v>0.23439968941900621</v>
      </c>
      <c r="P13" s="1">
        <f ca="1">('Profiles, Qc, Summer, S1'!P13*(RANDBETWEEN(90,100))/100*(40/100))+('Profiles, Qc, Winter, S1'!P13*(RANDBETWEEN(90,100))/100*(60/100))</f>
        <v>0.10010480097692651</v>
      </c>
      <c r="Q13" s="1">
        <f ca="1">('Profiles, Qc, Summer, S1'!Q13*(RANDBETWEEN(90,100))/100*(40/100))+('Profiles, Qc, Winter, S1'!Q13*(RANDBETWEEN(90,100))/100*(60/100))</f>
        <v>0.21204641475282632</v>
      </c>
      <c r="R13" s="1">
        <f ca="1">('Profiles, Qc, Summer, S1'!R13*(RANDBETWEEN(90,100))/100*(40/100))+('Profiles, Qc, Winter, S1'!R13*(RANDBETWEEN(90,100))/100*(60/100))</f>
        <v>8.372283638996203E-2</v>
      </c>
      <c r="S13" s="1">
        <f ca="1">('Profiles, Qc, Summer, S1'!S13*(RANDBETWEEN(90,100))/100*(40/100))+('Profiles, Qc, Winter, S1'!S13*(RANDBETWEEN(90,100))/100*(60/100))</f>
        <v>0.16774948704185408</v>
      </c>
      <c r="T13" s="1">
        <f ca="1">('Profiles, Qc, Summer, S1'!T13*(RANDBETWEEN(90,100))/100*(40/100))+('Profiles, Qc, Winter, S1'!T13*(RANDBETWEEN(90,100))/100*(60/100))</f>
        <v>0.20396333728724722</v>
      </c>
      <c r="U13" s="1">
        <f ca="1">('Profiles, Qc, Summer, S1'!U13*(RANDBETWEEN(90,100))/100*(40/100))+('Profiles, Qc, Winter, S1'!U13*(RANDBETWEEN(90,100))/100*(60/100))</f>
        <v>0.26127533953279181</v>
      </c>
      <c r="V13" s="1">
        <f ca="1">('Profiles, Qc, Summer, S1'!V13*(RANDBETWEEN(90,100))/100*(40/100))+('Profiles, Qc, Winter, S1'!V13*(RANDBETWEEN(90,100))/100*(60/100))</f>
        <v>0.38637526720845589</v>
      </c>
      <c r="W13" s="1">
        <f ca="1">('Profiles, Qc, Summer, S1'!W13*(RANDBETWEEN(90,100))/100*(40/100))+('Profiles, Qc, Winter, S1'!W13*(RANDBETWEEN(90,100))/100*(60/100))</f>
        <v>0.43204947272881356</v>
      </c>
      <c r="X13" s="1">
        <f ca="1">('Profiles, Qc, Summer, S1'!X13*(RANDBETWEEN(90,100))/100*(40/100))+('Profiles, Qc, Winter, S1'!X13*(RANDBETWEEN(90,100))/100*(60/100))</f>
        <v>0.40601503631338731</v>
      </c>
      <c r="Y13" s="1">
        <f ca="1">('Profiles, Qc, Summer, S1'!Y13*(RANDBETWEEN(90,100))/100*(40/100))+('Profiles, Qc, Winter, S1'!Y13*(RANDBETWEEN(90,100))/100*(60/100))</f>
        <v>0.35254469039901448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0.14688599076283171</v>
      </c>
      <c r="C14" s="1">
        <f ca="1">('Profiles, Qc, Summer, S1'!C14*(RANDBETWEEN(90,100))/100*(40/100))+('Profiles, Qc, Winter, S1'!C14*(RANDBETWEEN(90,100))/100*(60/100))</f>
        <v>0.13121735582320107</v>
      </c>
      <c r="D14" s="1">
        <f ca="1">('Profiles, Qc, Summer, S1'!D14*(RANDBETWEEN(90,100))/100*(40/100))+('Profiles, Qc, Winter, S1'!D14*(RANDBETWEEN(90,100))/100*(60/100))</f>
        <v>0.13588537955650651</v>
      </c>
      <c r="E14" s="1">
        <f ca="1">('Profiles, Qc, Summer, S1'!E14*(RANDBETWEEN(90,100))/100*(40/100))+('Profiles, Qc, Winter, S1'!E14*(RANDBETWEEN(90,100))/100*(60/100))</f>
        <v>0.13323963074468534</v>
      </c>
      <c r="F14" s="1">
        <f ca="1">('Profiles, Qc, Summer, S1'!F14*(RANDBETWEEN(90,100))/100*(40/100))+('Profiles, Qc, Winter, S1'!F14*(RANDBETWEEN(90,100))/100*(60/100))</f>
        <v>0.14138724024272933</v>
      </c>
      <c r="G14" s="1">
        <f ca="1">('Profiles, Qc, Summer, S1'!G14*(RANDBETWEEN(90,100))/100*(40/100))+('Profiles, Qc, Winter, S1'!G14*(RANDBETWEEN(90,100))/100*(60/100))</f>
        <v>0.17259812548855225</v>
      </c>
      <c r="H14" s="1">
        <f ca="1">('Profiles, Qc, Summer, S1'!H14*(RANDBETWEEN(90,100))/100*(40/100))+('Profiles, Qc, Winter, S1'!H14*(RANDBETWEEN(90,100))/100*(60/100))</f>
        <v>0.60135032793765664</v>
      </c>
      <c r="I14" s="1">
        <f ca="1">('Profiles, Qc, Summer, S1'!I14*(RANDBETWEEN(90,100))/100*(40/100))+('Profiles, Qc, Winter, S1'!I14*(RANDBETWEEN(90,100))/100*(60/100))</f>
        <v>0.76311027237609008</v>
      </c>
      <c r="J14" s="1">
        <f ca="1">('Profiles, Qc, Summer, S1'!J14*(RANDBETWEEN(90,100))/100*(40/100))+('Profiles, Qc, Winter, S1'!J14*(RANDBETWEEN(90,100))/100*(60/100))</f>
        <v>0.88438353125575242</v>
      </c>
      <c r="K14" s="1">
        <f ca="1">('Profiles, Qc, Summer, S1'!K14*(RANDBETWEEN(90,100))/100*(40/100))+('Profiles, Qc, Winter, S1'!K14*(RANDBETWEEN(90,100))/100*(60/100))</f>
        <v>0.81223051592050477</v>
      </c>
      <c r="L14" s="1">
        <f ca="1">('Profiles, Qc, Summer, S1'!L14*(RANDBETWEEN(90,100))/100*(40/100))+('Profiles, Qc, Winter, S1'!L14*(RANDBETWEEN(90,100))/100*(60/100))</f>
        <v>0.81845950626650743</v>
      </c>
      <c r="M14" s="1">
        <f ca="1">('Profiles, Qc, Summer, S1'!M14*(RANDBETWEEN(90,100))/100*(40/100))+('Profiles, Qc, Winter, S1'!M14*(RANDBETWEEN(90,100))/100*(60/100))</f>
        <v>0.81201049095729028</v>
      </c>
      <c r="N14" s="1">
        <f ca="1">('Profiles, Qc, Summer, S1'!N14*(RANDBETWEEN(90,100))/100*(40/100))+('Profiles, Qc, Winter, S1'!N14*(RANDBETWEEN(90,100))/100*(60/100))</f>
        <v>0.93706888609096728</v>
      </c>
      <c r="O14" s="1">
        <f ca="1">('Profiles, Qc, Summer, S1'!O14*(RANDBETWEEN(90,100))/100*(40/100))+('Profiles, Qc, Winter, S1'!O14*(RANDBETWEEN(90,100))/100*(60/100))</f>
        <v>0.87159501774231685</v>
      </c>
      <c r="P14" s="1">
        <f ca="1">('Profiles, Qc, Summer, S1'!P14*(RANDBETWEEN(90,100))/100*(40/100))+('Profiles, Qc, Winter, S1'!P14*(RANDBETWEEN(90,100))/100*(60/100))</f>
        <v>0.82034418711214063</v>
      </c>
      <c r="Q14" s="1">
        <f ca="1">('Profiles, Qc, Summer, S1'!Q14*(RANDBETWEEN(90,100))/100*(40/100))+('Profiles, Qc, Winter, S1'!Q14*(RANDBETWEEN(90,100))/100*(60/100))</f>
        <v>0.80618713187657376</v>
      </c>
      <c r="R14" s="1">
        <f ca="1">('Profiles, Qc, Summer, S1'!R14*(RANDBETWEEN(90,100))/100*(40/100))+('Profiles, Qc, Winter, S1'!R14*(RANDBETWEEN(90,100))/100*(60/100))</f>
        <v>0.73652681755050864</v>
      </c>
      <c r="S14" s="1">
        <f ca="1">('Profiles, Qc, Summer, S1'!S14*(RANDBETWEEN(90,100))/100*(40/100))+('Profiles, Qc, Winter, S1'!S14*(RANDBETWEEN(90,100))/100*(60/100))</f>
        <v>0.74353198693484024</v>
      </c>
      <c r="T14" s="1">
        <f ca="1">('Profiles, Qc, Summer, S1'!T14*(RANDBETWEEN(90,100))/100*(40/100))+('Profiles, Qc, Winter, S1'!T14*(RANDBETWEEN(90,100))/100*(60/100))</f>
        <v>0.65067340068633328</v>
      </c>
      <c r="U14" s="1">
        <f ca="1">('Profiles, Qc, Summer, S1'!U14*(RANDBETWEEN(90,100))/100*(40/100))+('Profiles, Qc, Winter, S1'!U14*(RANDBETWEEN(90,100))/100*(60/100))</f>
        <v>0.53552363638434075</v>
      </c>
      <c r="V14" s="1">
        <f ca="1">('Profiles, Qc, Summer, S1'!V14*(RANDBETWEEN(90,100))/100*(40/100))+('Profiles, Qc, Winter, S1'!V14*(RANDBETWEEN(90,100))/100*(60/100))</f>
        <v>0.56250140553603289</v>
      </c>
      <c r="W14" s="1">
        <f ca="1">('Profiles, Qc, Summer, S1'!W14*(RANDBETWEEN(90,100))/100*(40/100))+('Profiles, Qc, Winter, S1'!W14*(RANDBETWEEN(90,100))/100*(60/100))</f>
        <v>0.45937883388333556</v>
      </c>
      <c r="X14" s="1">
        <f ca="1">('Profiles, Qc, Summer, S1'!X14*(RANDBETWEEN(90,100))/100*(40/100))+('Profiles, Qc, Winter, S1'!X14*(RANDBETWEEN(90,100))/100*(60/100))</f>
        <v>0.20175189851212816</v>
      </c>
      <c r="Y14" s="1">
        <f ca="1">('Profiles, Qc, Summer, S1'!Y14*(RANDBETWEEN(90,100))/100*(40/100))+('Profiles, Qc, Winter, S1'!Y14*(RANDBETWEEN(90,100))/100*(60/100))</f>
        <v>0.17057881213734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0.23616050567136834</v>
      </c>
      <c r="C15" s="1">
        <f ca="1">('Profiles, Qc, Summer, S1'!C15*(RANDBETWEEN(90,100))/100*(40/100))+('Profiles, Qc, Winter, S1'!C15*(RANDBETWEEN(90,100))/100*(60/100))</f>
        <v>0.212395726427065</v>
      </c>
      <c r="D15" s="1">
        <f ca="1">('Profiles, Qc, Summer, S1'!D15*(RANDBETWEEN(90,100))/100*(40/100))+('Profiles, Qc, Winter, S1'!D15*(RANDBETWEEN(90,100))/100*(60/100))</f>
        <v>0.20456681143018957</v>
      </c>
      <c r="E15" s="1">
        <f ca="1">('Profiles, Qc, Summer, S1'!E15*(RANDBETWEEN(90,100))/100*(40/100))+('Profiles, Qc, Winter, S1'!E15*(RANDBETWEEN(90,100))/100*(60/100))</f>
        <v>0.21714233823473972</v>
      </c>
      <c r="F15" s="1">
        <f ca="1">('Profiles, Qc, Summer, S1'!F15*(RANDBETWEEN(90,100))/100*(40/100))+('Profiles, Qc, Winter, S1'!F15*(RANDBETWEEN(90,100))/100*(60/100))</f>
        <v>0.20621277466703269</v>
      </c>
      <c r="G15" s="1">
        <f ca="1">('Profiles, Qc, Summer, S1'!G15*(RANDBETWEEN(90,100))/100*(40/100))+('Profiles, Qc, Winter, S1'!G15*(RANDBETWEEN(90,100))/100*(60/100))</f>
        <v>0.19298415467671176</v>
      </c>
      <c r="H15" s="1">
        <f ca="1">('Profiles, Qc, Summer, S1'!H15*(RANDBETWEEN(90,100))/100*(40/100))+('Profiles, Qc, Winter, S1'!H15*(RANDBETWEEN(90,100))/100*(60/100))</f>
        <v>0.17851911883859234</v>
      </c>
      <c r="I15" s="1">
        <f ca="1">('Profiles, Qc, Summer, S1'!I15*(RANDBETWEEN(90,100))/100*(40/100))+('Profiles, Qc, Winter, S1'!I15*(RANDBETWEEN(90,100))/100*(60/100))</f>
        <v>0.43464024302111115</v>
      </c>
      <c r="J15" s="1">
        <f ca="1">('Profiles, Qc, Summer, S1'!J15*(RANDBETWEEN(90,100))/100*(40/100))+('Profiles, Qc, Winter, S1'!J15*(RANDBETWEEN(90,100))/100*(60/100))</f>
        <v>0.49603378342896642</v>
      </c>
      <c r="K15" s="1">
        <f ca="1">('Profiles, Qc, Summer, S1'!K15*(RANDBETWEEN(90,100))/100*(40/100))+('Profiles, Qc, Winter, S1'!K15*(RANDBETWEEN(90,100))/100*(60/100))</f>
        <v>0.45396161974714122</v>
      </c>
      <c r="L15" s="1">
        <f ca="1">('Profiles, Qc, Summer, S1'!L15*(RANDBETWEEN(90,100))/100*(40/100))+('Profiles, Qc, Winter, S1'!L15*(RANDBETWEEN(90,100))/100*(60/100))</f>
        <v>0.46943932464582205</v>
      </c>
      <c r="M15" s="1">
        <f ca="1">('Profiles, Qc, Summer, S1'!M15*(RANDBETWEEN(90,100))/100*(40/100))+('Profiles, Qc, Winter, S1'!M15*(RANDBETWEEN(90,100))/100*(60/100))</f>
        <v>0.44056131967651935</v>
      </c>
      <c r="N15" s="1">
        <f ca="1">('Profiles, Qc, Summer, S1'!N15*(RANDBETWEEN(90,100))/100*(40/100))+('Profiles, Qc, Winter, S1'!N15*(RANDBETWEEN(90,100))/100*(60/100))</f>
        <v>0.47341585659813523</v>
      </c>
      <c r="O15" s="1">
        <f ca="1">('Profiles, Qc, Summer, S1'!O15*(RANDBETWEEN(90,100))/100*(40/100))+('Profiles, Qc, Winter, S1'!O15*(RANDBETWEEN(90,100))/100*(60/100))</f>
        <v>0.44657767055478464</v>
      </c>
      <c r="P15" s="1">
        <f ca="1">('Profiles, Qc, Summer, S1'!P15*(RANDBETWEEN(90,100))/100*(40/100))+('Profiles, Qc, Winter, S1'!P15*(RANDBETWEEN(90,100))/100*(60/100))</f>
        <v>0.28646073792298499</v>
      </c>
      <c r="Q15" s="1">
        <f ca="1">('Profiles, Qc, Summer, S1'!Q15*(RANDBETWEEN(90,100))/100*(40/100))+('Profiles, Qc, Winter, S1'!Q15*(RANDBETWEEN(90,100))/100*(60/100))</f>
        <v>0.40768188830384011</v>
      </c>
      <c r="R15" s="1">
        <f ca="1">('Profiles, Qc, Summer, S1'!R15*(RANDBETWEEN(90,100))/100*(40/100))+('Profiles, Qc, Winter, S1'!R15*(RANDBETWEEN(90,100))/100*(60/100))</f>
        <v>0.45196706779214779</v>
      </c>
      <c r="S15" s="1">
        <f ca="1">('Profiles, Qc, Summer, S1'!S15*(RANDBETWEEN(90,100))/100*(40/100))+('Profiles, Qc, Winter, S1'!S15*(RANDBETWEEN(90,100))/100*(60/100))</f>
        <v>0.41115909616574259</v>
      </c>
      <c r="T15" s="1">
        <f ca="1">('Profiles, Qc, Summer, S1'!T15*(RANDBETWEEN(90,100))/100*(40/100))+('Profiles, Qc, Winter, S1'!T15*(RANDBETWEEN(90,100))/100*(60/100))</f>
        <v>0.30674497013548685</v>
      </c>
      <c r="U15" s="1">
        <f ca="1">('Profiles, Qc, Summer, S1'!U15*(RANDBETWEEN(90,100))/100*(40/100))+('Profiles, Qc, Winter, S1'!U15*(RANDBETWEEN(90,100))/100*(60/100))</f>
        <v>0.29046815902851764</v>
      </c>
      <c r="V15" s="1">
        <f ca="1">('Profiles, Qc, Summer, S1'!V15*(RANDBETWEEN(90,100))/100*(40/100))+('Profiles, Qc, Winter, S1'!V15*(RANDBETWEEN(90,100))/100*(60/100))</f>
        <v>0.30913098424742286</v>
      </c>
      <c r="W15" s="1">
        <f ca="1">('Profiles, Qc, Summer, S1'!W15*(RANDBETWEEN(90,100))/100*(40/100))+('Profiles, Qc, Winter, S1'!W15*(RANDBETWEEN(90,100))/100*(60/100))</f>
        <v>0.26703155386525501</v>
      </c>
      <c r="X15" s="1">
        <f ca="1">('Profiles, Qc, Summer, S1'!X15*(RANDBETWEEN(90,100))/100*(40/100))+('Profiles, Qc, Winter, S1'!X15*(RANDBETWEEN(90,100))/100*(60/100))</f>
        <v>0.17854344055635629</v>
      </c>
      <c r="Y15" s="1">
        <f ca="1">('Profiles, Qc, Summer, S1'!Y15*(RANDBETWEEN(90,100))/100*(40/100))+('Profiles, Qc, Winter, S1'!Y15*(RANDBETWEEN(90,100))/100*(60/100))</f>
        <v>0.19139565136778225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-6.7450517617618957E-2</v>
      </c>
      <c r="C16" s="1">
        <f ca="1">('Profiles, Qc, Summer, S1'!C16*(RANDBETWEEN(90,100))/100*(40/100))+('Profiles, Qc, Winter, S1'!C16*(RANDBETWEEN(90,100))/100*(60/100))</f>
        <v>-7.7365103184751469E-2</v>
      </c>
      <c r="D16" s="1">
        <f ca="1">('Profiles, Qc, Summer, S1'!D16*(RANDBETWEEN(90,100))/100*(40/100))+('Profiles, Qc, Winter, S1'!D16*(RANDBETWEEN(90,100))/100*(60/100))</f>
        <v>-7.7600883126756198E-2</v>
      </c>
      <c r="E16" s="1">
        <f ca="1">('Profiles, Qc, Summer, S1'!E16*(RANDBETWEEN(90,100))/100*(40/100))+('Profiles, Qc, Winter, S1'!E16*(RANDBETWEEN(90,100))/100*(60/100))</f>
        <v>-8.5194998000745495E-2</v>
      </c>
      <c r="F16" s="1">
        <f ca="1">('Profiles, Qc, Summer, S1'!F16*(RANDBETWEEN(90,100))/100*(40/100))+('Profiles, Qc, Winter, S1'!F16*(RANDBETWEEN(90,100))/100*(60/100))</f>
        <v>-8.1082928576249658E-2</v>
      </c>
      <c r="G16" s="1">
        <f ca="1">('Profiles, Qc, Summer, S1'!G16*(RANDBETWEEN(90,100))/100*(40/100))+('Profiles, Qc, Winter, S1'!G16*(RANDBETWEEN(90,100))/100*(60/100))</f>
        <v>-7.9109776820720706E-2</v>
      </c>
      <c r="H16" s="1">
        <f ca="1">('Profiles, Qc, Summer, S1'!H16*(RANDBETWEEN(90,100))/100*(40/100))+('Profiles, Qc, Winter, S1'!H16*(RANDBETWEEN(90,100))/100*(60/100))</f>
        <v>-5.6513907263611968E-2</v>
      </c>
      <c r="I16" s="1">
        <f ca="1">('Profiles, Qc, Summer, S1'!I16*(RANDBETWEEN(90,100))/100*(40/100))+('Profiles, Qc, Winter, S1'!I16*(RANDBETWEEN(90,100))/100*(60/100))</f>
        <v>2.5509065355173853E-2</v>
      </c>
      <c r="J16" s="1">
        <f ca="1">('Profiles, Qc, Summer, S1'!J16*(RANDBETWEEN(90,100))/100*(40/100))+('Profiles, Qc, Winter, S1'!J16*(RANDBETWEEN(90,100))/100*(60/100))</f>
        <v>3.3391567575630797E-2</v>
      </c>
      <c r="K16" s="1">
        <f ca="1">('Profiles, Qc, Summer, S1'!K16*(RANDBETWEEN(90,100))/100*(40/100))+('Profiles, Qc, Winter, S1'!K16*(RANDBETWEEN(90,100))/100*(60/100))</f>
        <v>4.3647044683254192E-2</v>
      </c>
      <c r="L16" s="1">
        <f ca="1">('Profiles, Qc, Summer, S1'!L16*(RANDBETWEEN(90,100))/100*(40/100))+('Profiles, Qc, Winter, S1'!L16*(RANDBETWEEN(90,100))/100*(60/100))</f>
        <v>2.5156014910938759E-2</v>
      </c>
      <c r="M16" s="1">
        <f ca="1">('Profiles, Qc, Summer, S1'!M16*(RANDBETWEEN(90,100))/100*(40/100))+('Profiles, Qc, Winter, S1'!M16*(RANDBETWEEN(90,100))/100*(60/100))</f>
        <v>5.8217173043655264E-3</v>
      </c>
      <c r="N16" s="1">
        <f ca="1">('Profiles, Qc, Summer, S1'!N16*(RANDBETWEEN(90,100))/100*(40/100))+('Profiles, Qc, Winter, S1'!N16*(RANDBETWEEN(90,100))/100*(60/100))</f>
        <v>-1.4586922200656181E-2</v>
      </c>
      <c r="O16" s="1">
        <f ca="1">('Profiles, Qc, Summer, S1'!O16*(RANDBETWEEN(90,100))/100*(40/100))+('Profiles, Qc, Winter, S1'!O16*(RANDBETWEEN(90,100))/100*(60/100))</f>
        <v>-1.7632457892302084E-2</v>
      </c>
      <c r="P16" s="1">
        <f ca="1">('Profiles, Qc, Summer, S1'!P16*(RANDBETWEEN(90,100))/100*(40/100))+('Profiles, Qc, Winter, S1'!P16*(RANDBETWEEN(90,100))/100*(60/100))</f>
        <v>-2.9474950911688134E-2</v>
      </c>
      <c r="Q16" s="1">
        <f ca="1">('Profiles, Qc, Summer, S1'!Q16*(RANDBETWEEN(90,100))/100*(40/100))+('Profiles, Qc, Winter, S1'!Q16*(RANDBETWEEN(90,100))/100*(60/100))</f>
        <v>-3.3463022878263929E-2</v>
      </c>
      <c r="R16" s="1">
        <f ca="1">('Profiles, Qc, Summer, S1'!R16*(RANDBETWEEN(90,100))/100*(40/100))+('Profiles, Qc, Winter, S1'!R16*(RANDBETWEEN(90,100))/100*(60/100))</f>
        <v>-2.1277866264578969E-2</v>
      </c>
      <c r="S16" s="1">
        <f ca="1">('Profiles, Qc, Summer, S1'!S16*(RANDBETWEEN(90,100))/100*(40/100))+('Profiles, Qc, Winter, S1'!S16*(RANDBETWEEN(90,100))/100*(60/100))</f>
        <v>3.0575683629000726E-2</v>
      </c>
      <c r="T16" s="1">
        <f ca="1">('Profiles, Qc, Summer, S1'!T16*(RANDBETWEEN(90,100))/100*(40/100))+('Profiles, Qc, Winter, S1'!T16*(RANDBETWEEN(90,100))/100*(60/100))</f>
        <v>3.4235513689533648E-2</v>
      </c>
      <c r="U16" s="1">
        <f ca="1">('Profiles, Qc, Summer, S1'!U16*(RANDBETWEEN(90,100))/100*(40/100))+('Profiles, Qc, Winter, S1'!U16*(RANDBETWEEN(90,100))/100*(60/100))</f>
        <v>2.0208023404030762E-2</v>
      </c>
      <c r="V16" s="1">
        <f ca="1">('Profiles, Qc, Summer, S1'!V16*(RANDBETWEEN(90,100))/100*(40/100))+('Profiles, Qc, Winter, S1'!V16*(RANDBETWEEN(90,100))/100*(60/100))</f>
        <v>-4.9730957269648185E-3</v>
      </c>
      <c r="W16" s="1">
        <f ca="1">('Profiles, Qc, Summer, S1'!W16*(RANDBETWEEN(90,100))/100*(40/100))+('Profiles, Qc, Winter, S1'!W16*(RANDBETWEEN(90,100))/100*(60/100))</f>
        <v>-2.3205673413324204E-2</v>
      </c>
      <c r="X16" s="1">
        <f ca="1">('Profiles, Qc, Summer, S1'!X16*(RANDBETWEEN(90,100))/100*(40/100))+('Profiles, Qc, Winter, S1'!X16*(RANDBETWEEN(90,100))/100*(60/100))</f>
        <v>-3.848307588295731E-2</v>
      </c>
      <c r="Y16" s="1">
        <f ca="1">('Profiles, Qc, Summer, S1'!Y16*(RANDBETWEEN(90,100))/100*(40/100))+('Profiles, Qc, Winter, S1'!Y16*(RANDBETWEEN(90,100))/100*(60/100))</f>
        <v>-5.3198037457848381E-2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-0.1996957222888408</v>
      </c>
      <c r="C17" s="1">
        <f ca="1">('Profiles, Qc, Summer, S1'!C17*(RANDBETWEEN(90,100))/100*(40/100))+('Profiles, Qc, Winter, S1'!C17*(RANDBETWEEN(90,100))/100*(60/100))</f>
        <v>-0.2434829291990091</v>
      </c>
      <c r="D17" s="1">
        <f ca="1">('Profiles, Qc, Summer, S1'!D17*(RANDBETWEEN(90,100))/100*(40/100))+('Profiles, Qc, Winter, S1'!D17*(RANDBETWEEN(90,100))/100*(60/100))</f>
        <v>-0.29254347200409703</v>
      </c>
      <c r="E17" s="1">
        <f ca="1">('Profiles, Qc, Summer, S1'!E17*(RANDBETWEEN(90,100))/100*(40/100))+('Profiles, Qc, Winter, S1'!E17*(RANDBETWEEN(90,100))/100*(60/100))</f>
        <v>-0.27580646587040158</v>
      </c>
      <c r="F17" s="1">
        <f ca="1">('Profiles, Qc, Summer, S1'!F17*(RANDBETWEEN(90,100))/100*(40/100))+('Profiles, Qc, Winter, S1'!F17*(RANDBETWEEN(90,100))/100*(60/100))</f>
        <v>-0.28815438547501121</v>
      </c>
      <c r="G17" s="1">
        <f ca="1">('Profiles, Qc, Summer, S1'!G17*(RANDBETWEEN(90,100))/100*(40/100))+('Profiles, Qc, Winter, S1'!G17*(RANDBETWEEN(90,100))/100*(60/100))</f>
        <v>-0.24781570545259965</v>
      </c>
      <c r="H17" s="1">
        <f ca="1">('Profiles, Qc, Summer, S1'!H17*(RANDBETWEEN(90,100))/100*(40/100))+('Profiles, Qc, Winter, S1'!H17*(RANDBETWEEN(90,100))/100*(60/100))</f>
        <v>-1.1433247026805872E-2</v>
      </c>
      <c r="I17" s="1">
        <f ca="1">('Profiles, Qc, Summer, S1'!I17*(RANDBETWEEN(90,100))/100*(40/100))+('Profiles, Qc, Winter, S1'!I17*(RANDBETWEEN(90,100))/100*(60/100))</f>
        <v>0.17483644507065851</v>
      </c>
      <c r="J17" s="1">
        <f ca="1">('Profiles, Qc, Summer, S1'!J17*(RANDBETWEEN(90,100))/100*(40/100))+('Profiles, Qc, Winter, S1'!J17*(RANDBETWEEN(90,100))/100*(60/100))</f>
        <v>0.23157164925218465</v>
      </c>
      <c r="K17" s="1">
        <f ca="1">('Profiles, Qc, Summer, S1'!K17*(RANDBETWEEN(90,100))/100*(40/100))+('Profiles, Qc, Winter, S1'!K17*(RANDBETWEEN(90,100))/100*(60/100))</f>
        <v>0.20514143107893973</v>
      </c>
      <c r="L17" s="1">
        <f ca="1">('Profiles, Qc, Summer, S1'!L17*(RANDBETWEEN(90,100))/100*(40/100))+('Profiles, Qc, Winter, S1'!L17*(RANDBETWEEN(90,100))/100*(60/100))</f>
        <v>0.14556631028092798</v>
      </c>
      <c r="M17" s="1">
        <f ca="1">('Profiles, Qc, Summer, S1'!M17*(RANDBETWEEN(90,100))/100*(40/100))+('Profiles, Qc, Winter, S1'!M17*(RANDBETWEEN(90,100))/100*(60/100))</f>
        <v>0.21873349584819218</v>
      </c>
      <c r="N17" s="1">
        <f ca="1">('Profiles, Qc, Summer, S1'!N17*(RANDBETWEEN(90,100))/100*(40/100))+('Profiles, Qc, Winter, S1'!N17*(RANDBETWEEN(90,100))/100*(60/100))</f>
        <v>0.16640067030240399</v>
      </c>
      <c r="O17" s="1">
        <f ca="1">('Profiles, Qc, Summer, S1'!O17*(RANDBETWEEN(90,100))/100*(40/100))+('Profiles, Qc, Winter, S1'!O17*(RANDBETWEEN(90,100))/100*(60/100))</f>
        <v>0.12294477484728686</v>
      </c>
      <c r="P17" s="1">
        <f ca="1">('Profiles, Qc, Summer, S1'!P17*(RANDBETWEEN(90,100))/100*(40/100))+('Profiles, Qc, Winter, S1'!P17*(RANDBETWEEN(90,100))/100*(60/100))</f>
        <v>7.0029820072704946E-3</v>
      </c>
      <c r="Q17" s="1">
        <f ca="1">('Profiles, Qc, Summer, S1'!Q17*(RANDBETWEEN(90,100))/100*(40/100))+('Profiles, Qc, Winter, S1'!Q17*(RANDBETWEEN(90,100))/100*(60/100))</f>
        <v>-2.6678538303526164E-2</v>
      </c>
      <c r="R17" s="1">
        <f ca="1">('Profiles, Qc, Summer, S1'!R17*(RANDBETWEEN(90,100))/100*(40/100))+('Profiles, Qc, Winter, S1'!R17*(RANDBETWEEN(90,100))/100*(60/100))</f>
        <v>5.412998886179278E-3</v>
      </c>
      <c r="S17" s="1">
        <f ca="1">('Profiles, Qc, Summer, S1'!S17*(RANDBETWEEN(90,100))/100*(40/100))+('Profiles, Qc, Winter, S1'!S17*(RANDBETWEEN(90,100))/100*(60/100))</f>
        <v>2.0047449790558686E-2</v>
      </c>
      <c r="T17" s="1">
        <f ca="1">('Profiles, Qc, Summer, S1'!T17*(RANDBETWEEN(90,100))/100*(40/100))+('Profiles, Qc, Winter, S1'!T17*(RANDBETWEEN(90,100))/100*(60/100))</f>
        <v>-5.8441844821596048E-2</v>
      </c>
      <c r="U17" s="1">
        <f ca="1">('Profiles, Qc, Summer, S1'!U17*(RANDBETWEEN(90,100))/100*(40/100))+('Profiles, Qc, Winter, S1'!U17*(RANDBETWEEN(90,100))/100*(60/100))</f>
        <v>3.0525736954922292E-3</v>
      </c>
      <c r="V17" s="1">
        <f ca="1">('Profiles, Qc, Summer, S1'!V17*(RANDBETWEEN(90,100))/100*(40/100))+('Profiles, Qc, Winter, S1'!V17*(RANDBETWEEN(90,100))/100*(60/100))</f>
        <v>5.2431711961345578E-3</v>
      </c>
      <c r="W17" s="1">
        <f ca="1">('Profiles, Qc, Summer, S1'!W17*(RANDBETWEEN(90,100))/100*(40/100))+('Profiles, Qc, Winter, S1'!W17*(RANDBETWEEN(90,100))/100*(60/100))</f>
        <v>-4.6647149307025085E-2</v>
      </c>
      <c r="X17" s="1">
        <f ca="1">('Profiles, Qc, Summer, S1'!X17*(RANDBETWEEN(90,100))/100*(40/100))+('Profiles, Qc, Winter, S1'!X17*(RANDBETWEEN(90,100))/100*(60/100))</f>
        <v>-0.17440006805945749</v>
      </c>
      <c r="Y17" s="1">
        <f ca="1">('Profiles, Qc, Summer, S1'!Y17*(RANDBETWEEN(90,100))/100*(40/100))+('Profiles, Qc, Winter, S1'!Y17*(RANDBETWEEN(90,100))/100*(60/100))</f>
        <v>-0.23072425524640711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-0.3130278072394711</v>
      </c>
      <c r="C18" s="1">
        <f ca="1">('Profiles, Qc, Summer, S1'!C18*(RANDBETWEEN(90,100))/100*(40/100))+('Profiles, Qc, Winter, S1'!C18*(RANDBETWEEN(90,100))/100*(60/100))</f>
        <v>-0.32424634143261516</v>
      </c>
      <c r="D18" s="1">
        <f ca="1">('Profiles, Qc, Summer, S1'!D18*(RANDBETWEEN(90,100))/100*(40/100))+('Profiles, Qc, Winter, S1'!D18*(RANDBETWEEN(90,100))/100*(60/100))</f>
        <v>-0.32782229986091915</v>
      </c>
      <c r="E18" s="1">
        <f ca="1">('Profiles, Qc, Summer, S1'!E18*(RANDBETWEEN(90,100))/100*(40/100))+('Profiles, Qc, Winter, S1'!E18*(RANDBETWEEN(90,100))/100*(60/100))</f>
        <v>-0.32961365019684724</v>
      </c>
      <c r="F18" s="1">
        <f ca="1">('Profiles, Qc, Summer, S1'!F18*(RANDBETWEEN(90,100))/100*(40/100))+('Profiles, Qc, Winter, S1'!F18*(RANDBETWEEN(90,100))/100*(60/100))</f>
        <v>-0.31509733745747764</v>
      </c>
      <c r="G18" s="1">
        <f ca="1">('Profiles, Qc, Summer, S1'!G18*(RANDBETWEEN(90,100))/100*(40/100))+('Profiles, Qc, Winter, S1'!G18*(RANDBETWEEN(90,100))/100*(60/100))</f>
        <v>-0.29788878839220667</v>
      </c>
      <c r="H18" s="1">
        <f ca="1">('Profiles, Qc, Summer, S1'!H18*(RANDBETWEEN(90,100))/100*(40/100))+('Profiles, Qc, Winter, S1'!H18*(RANDBETWEEN(90,100))/100*(60/100))</f>
        <v>-0.27395856224545168</v>
      </c>
      <c r="I18" s="1">
        <f ca="1">('Profiles, Qc, Summer, S1'!I18*(RANDBETWEEN(90,100))/100*(40/100))+('Profiles, Qc, Winter, S1'!I18*(RANDBETWEEN(90,100))/100*(60/100))</f>
        <v>-0.22080444635888069</v>
      </c>
      <c r="J18" s="1">
        <f ca="1">('Profiles, Qc, Summer, S1'!J18*(RANDBETWEEN(90,100))/100*(40/100))+('Profiles, Qc, Winter, S1'!J18*(RANDBETWEEN(90,100))/100*(60/100))</f>
        <v>-0.2104831309117445</v>
      </c>
      <c r="K18" s="1">
        <f ca="1">('Profiles, Qc, Summer, S1'!K18*(RANDBETWEEN(90,100))/100*(40/100))+('Profiles, Qc, Winter, S1'!K18*(RANDBETWEEN(90,100))/100*(60/100))</f>
        <v>-0.22581406224715458</v>
      </c>
      <c r="L18" s="1">
        <f ca="1">('Profiles, Qc, Summer, S1'!L18*(RANDBETWEEN(90,100))/100*(40/100))+('Profiles, Qc, Winter, S1'!L18*(RANDBETWEEN(90,100))/100*(60/100))</f>
        <v>-0.24187422612879483</v>
      </c>
      <c r="M18" s="1">
        <f ca="1">('Profiles, Qc, Summer, S1'!M18*(RANDBETWEEN(90,100))/100*(40/100))+('Profiles, Qc, Winter, S1'!M18*(RANDBETWEEN(90,100))/100*(60/100))</f>
        <v>-0.25686810332721882</v>
      </c>
      <c r="N18" s="1">
        <f ca="1">('Profiles, Qc, Summer, S1'!N18*(RANDBETWEEN(90,100))/100*(40/100))+('Profiles, Qc, Winter, S1'!N18*(RANDBETWEEN(90,100))/100*(60/100))</f>
        <v>-0.25544162093458717</v>
      </c>
      <c r="O18" s="1">
        <f ca="1">('Profiles, Qc, Summer, S1'!O18*(RANDBETWEEN(90,100))/100*(40/100))+('Profiles, Qc, Winter, S1'!O18*(RANDBETWEEN(90,100))/100*(60/100))</f>
        <v>-0.27719469803776009</v>
      </c>
      <c r="P18" s="1">
        <f ca="1">('Profiles, Qc, Summer, S1'!P18*(RANDBETWEEN(90,100))/100*(40/100))+('Profiles, Qc, Winter, S1'!P18*(RANDBETWEEN(90,100))/100*(60/100))</f>
        <v>-0.27581222686177487</v>
      </c>
      <c r="Q18" s="1">
        <f ca="1">('Profiles, Qc, Summer, S1'!Q18*(RANDBETWEEN(90,100))/100*(40/100))+('Profiles, Qc, Winter, S1'!Q18*(RANDBETWEEN(90,100))/100*(60/100))</f>
        <v>-0.27175666409549504</v>
      </c>
      <c r="R18" s="1">
        <f ca="1">('Profiles, Qc, Summer, S1'!R18*(RANDBETWEEN(90,100))/100*(40/100))+('Profiles, Qc, Winter, S1'!R18*(RANDBETWEEN(90,100))/100*(60/100))</f>
        <v>-0.26260019347816055</v>
      </c>
      <c r="S18" s="1">
        <f ca="1">('Profiles, Qc, Summer, S1'!S18*(RANDBETWEEN(90,100))/100*(40/100))+('Profiles, Qc, Winter, S1'!S18*(RANDBETWEEN(90,100))/100*(60/100))</f>
        <v>-0.19063056589734062</v>
      </c>
      <c r="T18" s="1">
        <f ca="1">('Profiles, Qc, Summer, S1'!T18*(RANDBETWEEN(90,100))/100*(40/100))+('Profiles, Qc, Winter, S1'!T18*(RANDBETWEEN(90,100))/100*(60/100))</f>
        <v>-0.17710039834966609</v>
      </c>
      <c r="U18" s="1">
        <f ca="1">('Profiles, Qc, Summer, S1'!U18*(RANDBETWEEN(90,100))/100*(40/100))+('Profiles, Qc, Winter, S1'!U18*(RANDBETWEEN(90,100))/100*(60/100))</f>
        <v>-0.20026124110547777</v>
      </c>
      <c r="V18" s="1">
        <f ca="1">('Profiles, Qc, Summer, S1'!V18*(RANDBETWEEN(90,100))/100*(40/100))+('Profiles, Qc, Winter, S1'!V18*(RANDBETWEEN(90,100))/100*(60/100))</f>
        <v>-0.21124821080723272</v>
      </c>
      <c r="W18" s="1">
        <f ca="1">('Profiles, Qc, Summer, S1'!W18*(RANDBETWEEN(90,100))/100*(40/100))+('Profiles, Qc, Winter, S1'!W18*(RANDBETWEEN(90,100))/100*(60/100))</f>
        <v>-0.23771902648393625</v>
      </c>
      <c r="X18" s="1">
        <f ca="1">('Profiles, Qc, Summer, S1'!X18*(RANDBETWEEN(90,100))/100*(40/100))+('Profiles, Qc, Winter, S1'!X18*(RANDBETWEEN(90,100))/100*(60/100))</f>
        <v>-0.2711391944406345</v>
      </c>
      <c r="Y18" s="1">
        <f ca="1">('Profiles, Qc, Summer, S1'!Y18*(RANDBETWEEN(90,100))/100*(40/100))+('Profiles, Qc, Winter, S1'!Y18*(RANDBETWEEN(90,100))/100*(60/100))</f>
        <v>-0.27826993852271303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-0.24148518137673289</v>
      </c>
      <c r="C19" s="1">
        <f ca="1">('Profiles, Qc, Summer, S1'!C19*(RANDBETWEEN(90,100))/100*(40/100))+('Profiles, Qc, Winter, S1'!C19*(RANDBETWEEN(90,100))/100*(60/100))</f>
        <v>-0.25662282445791829</v>
      </c>
      <c r="D19" s="1">
        <f ca="1">('Profiles, Qc, Summer, S1'!D19*(RANDBETWEEN(90,100))/100*(40/100))+('Profiles, Qc, Winter, S1'!D19*(RANDBETWEEN(90,100))/100*(60/100))</f>
        <v>-0.27877496731162987</v>
      </c>
      <c r="E19" s="1">
        <f ca="1">('Profiles, Qc, Summer, S1'!E19*(RANDBETWEEN(90,100))/100*(40/100))+('Profiles, Qc, Winter, S1'!E19*(RANDBETWEEN(90,100))/100*(60/100))</f>
        <v>-0.2968856332810888</v>
      </c>
      <c r="F19" s="1">
        <f ca="1">('Profiles, Qc, Summer, S1'!F19*(RANDBETWEEN(90,100))/100*(40/100))+('Profiles, Qc, Winter, S1'!F19*(RANDBETWEEN(90,100))/100*(60/100))</f>
        <v>-0.30526407237943465</v>
      </c>
      <c r="G19" s="1">
        <f ca="1">('Profiles, Qc, Summer, S1'!G19*(RANDBETWEEN(90,100))/100*(40/100))+('Profiles, Qc, Winter, S1'!G19*(RANDBETWEEN(90,100))/100*(60/100))</f>
        <v>-0.27371202881570944</v>
      </c>
      <c r="H19" s="1">
        <f ca="1">('Profiles, Qc, Summer, S1'!H19*(RANDBETWEEN(90,100))/100*(40/100))+('Profiles, Qc, Winter, S1'!H19*(RANDBETWEEN(90,100))/100*(60/100))</f>
        <v>-0.22087954528688636</v>
      </c>
      <c r="I19" s="1">
        <f ca="1">('Profiles, Qc, Summer, S1'!I19*(RANDBETWEEN(90,100))/100*(40/100))+('Profiles, Qc, Winter, S1'!I19*(RANDBETWEEN(90,100))/100*(60/100))</f>
        <v>-0.14193181166708199</v>
      </c>
      <c r="J19" s="1">
        <f ca="1">('Profiles, Qc, Summer, S1'!J19*(RANDBETWEEN(90,100))/100*(40/100))+('Profiles, Qc, Winter, S1'!J19*(RANDBETWEEN(90,100))/100*(60/100))</f>
        <v>-9.4412482129328651E-2</v>
      </c>
      <c r="K19" s="1">
        <f ca="1">('Profiles, Qc, Summer, S1'!K19*(RANDBETWEEN(90,100))/100*(40/100))+('Profiles, Qc, Winter, S1'!K19*(RANDBETWEEN(90,100))/100*(60/100))</f>
        <v>-5.6638717294550993E-2</v>
      </c>
      <c r="L19" s="1">
        <f ca="1">('Profiles, Qc, Summer, S1'!L19*(RANDBETWEEN(90,100))/100*(40/100))+('Profiles, Qc, Winter, S1'!L19*(RANDBETWEEN(90,100))/100*(60/100))</f>
        <v>-4.2071747465180651E-2</v>
      </c>
      <c r="M19" s="1">
        <f ca="1">('Profiles, Qc, Summer, S1'!M19*(RANDBETWEEN(90,100))/100*(40/100))+('Profiles, Qc, Winter, S1'!M19*(RANDBETWEEN(90,100))/100*(60/100))</f>
        <v>-3.1249178303192696E-2</v>
      </c>
      <c r="N19" s="1">
        <f ca="1">('Profiles, Qc, Summer, S1'!N19*(RANDBETWEEN(90,100))/100*(40/100))+('Profiles, Qc, Winter, S1'!N19*(RANDBETWEEN(90,100))/100*(60/100))</f>
        <v>-6.3243708474746599E-2</v>
      </c>
      <c r="O19" s="1">
        <f ca="1">('Profiles, Qc, Summer, S1'!O19*(RANDBETWEEN(90,100))/100*(40/100))+('Profiles, Qc, Winter, S1'!O19*(RANDBETWEEN(90,100))/100*(60/100))</f>
        <v>-6.9139934609251746E-2</v>
      </c>
      <c r="P19" s="1">
        <f ca="1">('Profiles, Qc, Summer, S1'!P19*(RANDBETWEEN(90,100))/100*(40/100))+('Profiles, Qc, Winter, S1'!P19*(RANDBETWEEN(90,100))/100*(60/100))</f>
        <v>-8.7676396090560188E-2</v>
      </c>
      <c r="Q19" s="1">
        <f ca="1">('Profiles, Qc, Summer, S1'!Q19*(RANDBETWEEN(90,100))/100*(40/100))+('Profiles, Qc, Winter, S1'!Q19*(RANDBETWEEN(90,100))/100*(60/100))</f>
        <v>-0.12190373581502098</v>
      </c>
      <c r="R19" s="1">
        <f ca="1">('Profiles, Qc, Summer, S1'!R19*(RANDBETWEEN(90,100))/100*(40/100))+('Profiles, Qc, Winter, S1'!R19*(RANDBETWEEN(90,100))/100*(60/100))</f>
        <v>-0.10940108676733781</v>
      </c>
      <c r="S19" s="1">
        <f ca="1">('Profiles, Qc, Summer, S1'!S19*(RANDBETWEEN(90,100))/100*(40/100))+('Profiles, Qc, Winter, S1'!S19*(RANDBETWEEN(90,100))/100*(60/100))</f>
        <v>-4.9409903041454692E-2</v>
      </c>
      <c r="T19" s="1">
        <f ca="1">('Profiles, Qc, Summer, S1'!T19*(RANDBETWEEN(90,100))/100*(40/100))+('Profiles, Qc, Winter, S1'!T19*(RANDBETWEEN(90,100))/100*(60/100))</f>
        <v>-5.6601039284813144E-2</v>
      </c>
      <c r="U19" s="1">
        <f ca="1">('Profiles, Qc, Summer, S1'!U19*(RANDBETWEEN(90,100))/100*(40/100))+('Profiles, Qc, Winter, S1'!U19*(RANDBETWEEN(90,100))/100*(60/100))</f>
        <v>-8.8001114902876237E-2</v>
      </c>
      <c r="V19" s="1">
        <f ca="1">('Profiles, Qc, Summer, S1'!V19*(RANDBETWEEN(90,100))/100*(40/100))+('Profiles, Qc, Winter, S1'!V19*(RANDBETWEEN(90,100))/100*(60/100))</f>
        <v>-6.6749112419643861E-2</v>
      </c>
      <c r="W19" s="1">
        <f ca="1">('Profiles, Qc, Summer, S1'!W19*(RANDBETWEEN(90,100))/100*(40/100))+('Profiles, Qc, Winter, S1'!W19*(RANDBETWEEN(90,100))/100*(60/100))</f>
        <v>-0.11063638989759034</v>
      </c>
      <c r="X19" s="1">
        <f ca="1">('Profiles, Qc, Summer, S1'!X19*(RANDBETWEEN(90,100))/100*(40/100))+('Profiles, Qc, Winter, S1'!X19*(RANDBETWEEN(90,100))/100*(60/100))</f>
        <v>-0.13714555416379559</v>
      </c>
      <c r="Y19" s="1">
        <f ca="1">('Profiles, Qc, Summer, S1'!Y19*(RANDBETWEEN(90,100))/100*(40/100))+('Profiles, Qc, Winter, S1'!Y19*(RANDBETWEEN(90,100))/100*(60/100))</f>
        <v>-0.15729545020004346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0.25142992138707432</v>
      </c>
      <c r="C20" s="1">
        <f ca="1">('Profiles, Qc, Summer, S1'!C20*(RANDBETWEEN(90,100))/100*(40/100))+('Profiles, Qc, Winter, S1'!C20*(RANDBETWEEN(90,100))/100*(60/100))</f>
        <v>0.25189453907477316</v>
      </c>
      <c r="D20" s="1">
        <f ca="1">('Profiles, Qc, Summer, S1'!D20*(RANDBETWEEN(90,100))/100*(40/100))+('Profiles, Qc, Winter, S1'!D20*(RANDBETWEEN(90,100))/100*(60/100))</f>
        <v>0.18371673315813508</v>
      </c>
      <c r="E20" s="1">
        <f ca="1">('Profiles, Qc, Summer, S1'!E20*(RANDBETWEEN(90,100))/100*(40/100))+('Profiles, Qc, Winter, S1'!E20*(RANDBETWEEN(90,100))/100*(60/100))</f>
        <v>0.2322162310153888</v>
      </c>
      <c r="F20" s="1">
        <f ca="1">('Profiles, Qc, Summer, S1'!F20*(RANDBETWEEN(90,100))/100*(40/100))+('Profiles, Qc, Winter, S1'!F20*(RANDBETWEEN(90,100))/100*(60/100))</f>
        <v>0.2232018580493238</v>
      </c>
      <c r="G20" s="1">
        <f ca="1">('Profiles, Qc, Summer, S1'!G20*(RANDBETWEEN(90,100))/100*(40/100))+('Profiles, Qc, Winter, S1'!G20*(RANDBETWEEN(90,100))/100*(60/100))</f>
        <v>0.25208415050969901</v>
      </c>
      <c r="H20" s="1">
        <f ca="1">('Profiles, Qc, Summer, S1'!H20*(RANDBETWEEN(90,100))/100*(40/100))+('Profiles, Qc, Winter, S1'!H20*(RANDBETWEEN(90,100))/100*(60/100))</f>
        <v>0.27907607636947263</v>
      </c>
      <c r="I20" s="1">
        <f ca="1">('Profiles, Qc, Summer, S1'!I20*(RANDBETWEEN(90,100))/100*(40/100))+('Profiles, Qc, Winter, S1'!I20*(RANDBETWEEN(90,100))/100*(60/100))</f>
        <v>0.52739799161381196</v>
      </c>
      <c r="J20" s="1">
        <f ca="1">('Profiles, Qc, Summer, S1'!J20*(RANDBETWEEN(90,100))/100*(40/100))+('Profiles, Qc, Winter, S1'!J20*(RANDBETWEEN(90,100))/100*(60/100))</f>
        <v>0.6406845845340563</v>
      </c>
      <c r="K20" s="1">
        <f ca="1">('Profiles, Qc, Summer, S1'!K20*(RANDBETWEEN(90,100))/100*(40/100))+('Profiles, Qc, Winter, S1'!K20*(RANDBETWEEN(90,100))/100*(60/100))</f>
        <v>0.67411241078376616</v>
      </c>
      <c r="L20" s="1">
        <f ca="1">('Profiles, Qc, Summer, S1'!L20*(RANDBETWEEN(90,100))/100*(40/100))+('Profiles, Qc, Winter, S1'!L20*(RANDBETWEEN(90,100))/100*(60/100))</f>
        <v>0.59918158776458852</v>
      </c>
      <c r="M20" s="1">
        <f ca="1">('Profiles, Qc, Summer, S1'!M20*(RANDBETWEEN(90,100))/100*(40/100))+('Profiles, Qc, Winter, S1'!M20*(RANDBETWEEN(90,100))/100*(60/100))</f>
        <v>0.65792971099376063</v>
      </c>
      <c r="N20" s="1">
        <f ca="1">('Profiles, Qc, Summer, S1'!N20*(RANDBETWEEN(90,100))/100*(40/100))+('Profiles, Qc, Winter, S1'!N20*(RANDBETWEEN(90,100))/100*(60/100))</f>
        <v>0.68855245368568996</v>
      </c>
      <c r="O20" s="1">
        <f ca="1">('Profiles, Qc, Summer, S1'!O20*(RANDBETWEEN(90,100))/100*(40/100))+('Profiles, Qc, Winter, S1'!O20*(RANDBETWEEN(90,100))/100*(60/100))</f>
        <v>0.6496532032172655</v>
      </c>
      <c r="P20" s="1">
        <f ca="1">('Profiles, Qc, Summer, S1'!P20*(RANDBETWEEN(90,100))/100*(40/100))+('Profiles, Qc, Winter, S1'!P20*(RANDBETWEEN(90,100))/100*(60/100))</f>
        <v>0.56892831733112081</v>
      </c>
      <c r="Q20" s="1">
        <f ca="1">('Profiles, Qc, Summer, S1'!Q20*(RANDBETWEEN(90,100))/100*(40/100))+('Profiles, Qc, Winter, S1'!Q20*(RANDBETWEEN(90,100))/100*(60/100))</f>
        <v>0.51730478100612676</v>
      </c>
      <c r="R20" s="1">
        <f ca="1">('Profiles, Qc, Summer, S1'!R20*(RANDBETWEEN(90,100))/100*(40/100))+('Profiles, Qc, Winter, S1'!R20*(RANDBETWEEN(90,100))/100*(60/100))</f>
        <v>0.51423290111024178</v>
      </c>
      <c r="S20" s="1">
        <f ca="1">('Profiles, Qc, Summer, S1'!S20*(RANDBETWEEN(90,100))/100*(40/100))+('Profiles, Qc, Winter, S1'!S20*(RANDBETWEEN(90,100))/100*(60/100))</f>
        <v>0.54509819607682508</v>
      </c>
      <c r="T20" s="1">
        <f ca="1">('Profiles, Qc, Summer, S1'!T20*(RANDBETWEEN(90,100))/100*(40/100))+('Profiles, Qc, Winter, S1'!T20*(RANDBETWEEN(90,100))/100*(60/100))</f>
        <v>0.44449123204519214</v>
      </c>
      <c r="U20" s="1">
        <f ca="1">('Profiles, Qc, Summer, S1'!U20*(RANDBETWEEN(90,100))/100*(40/100))+('Profiles, Qc, Winter, S1'!U20*(RANDBETWEEN(90,100))/100*(60/100))</f>
        <v>0.4111150122558358</v>
      </c>
      <c r="V20" s="1">
        <f ca="1">('Profiles, Qc, Summer, S1'!V20*(RANDBETWEEN(90,100))/100*(40/100))+('Profiles, Qc, Winter, S1'!V20*(RANDBETWEEN(90,100))/100*(60/100))</f>
        <v>0.44085149821647918</v>
      </c>
      <c r="W20" s="1">
        <f ca="1">('Profiles, Qc, Summer, S1'!W20*(RANDBETWEEN(90,100))/100*(40/100))+('Profiles, Qc, Winter, S1'!W20*(RANDBETWEEN(90,100))/100*(60/100))</f>
        <v>0.3869378464312917</v>
      </c>
      <c r="X20" s="1">
        <f ca="1">('Profiles, Qc, Summer, S1'!X20*(RANDBETWEEN(90,100))/100*(40/100))+('Profiles, Qc, Winter, S1'!X20*(RANDBETWEEN(90,100))/100*(60/100))</f>
        <v>0.26798366180556471</v>
      </c>
      <c r="Y20" s="1">
        <f ca="1">('Profiles, Qc, Summer, S1'!Y20*(RANDBETWEEN(90,100))/100*(40/100))+('Profiles, Qc, Winter, S1'!Y20*(RANDBETWEEN(90,100))/100*(60/100))</f>
        <v>0.29205291468608385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-0.21729930439460671</v>
      </c>
      <c r="C21" s="1">
        <f ca="1">('Profiles, Qc, Summer, S1'!C21*(RANDBETWEEN(90,100))/100*(40/100))+('Profiles, Qc, Winter, S1'!C21*(RANDBETWEEN(90,100))/100*(60/100))</f>
        <v>-0.22241661220266612</v>
      </c>
      <c r="D21" s="1">
        <f ca="1">('Profiles, Qc, Summer, S1'!D21*(RANDBETWEEN(90,100))/100*(40/100))+('Profiles, Qc, Winter, S1'!D21*(RANDBETWEEN(90,100))/100*(60/100))</f>
        <v>-0.22059100691805594</v>
      </c>
      <c r="E21" s="1">
        <f ca="1">('Profiles, Qc, Summer, S1'!E21*(RANDBETWEEN(90,100))/100*(40/100))+('Profiles, Qc, Winter, S1'!E21*(RANDBETWEEN(90,100))/100*(60/100))</f>
        <v>-0.22967924928106859</v>
      </c>
      <c r="F21" s="1">
        <f ca="1">('Profiles, Qc, Summer, S1'!F21*(RANDBETWEEN(90,100))/100*(40/100))+('Profiles, Qc, Winter, S1'!F21*(RANDBETWEEN(90,100))/100*(60/100))</f>
        <v>-0.23470516042026973</v>
      </c>
      <c r="G21" s="1">
        <f ca="1">('Profiles, Qc, Summer, S1'!G21*(RANDBETWEEN(90,100))/100*(40/100))+('Profiles, Qc, Winter, S1'!G21*(RANDBETWEEN(90,100))/100*(60/100))</f>
        <v>-0.22069523978369751</v>
      </c>
      <c r="H21" s="1">
        <f ca="1">('Profiles, Qc, Summer, S1'!H21*(RANDBETWEEN(90,100))/100*(40/100))+('Profiles, Qc, Winter, S1'!H21*(RANDBETWEEN(90,100))/100*(60/100))</f>
        <v>-0.18392980400726211</v>
      </c>
      <c r="I21" s="1">
        <f ca="1">('Profiles, Qc, Summer, S1'!I21*(RANDBETWEEN(90,100))/100*(40/100))+('Profiles, Qc, Winter, S1'!I21*(RANDBETWEEN(90,100))/100*(60/100))</f>
        <v>-8.8952652735200866E-2</v>
      </c>
      <c r="J21" s="1">
        <f ca="1">('Profiles, Qc, Summer, S1'!J21*(RANDBETWEEN(90,100))/100*(40/100))+('Profiles, Qc, Winter, S1'!J21*(RANDBETWEEN(90,100))/100*(60/100))</f>
        <v>-3.4909106189791796E-2</v>
      </c>
      <c r="K21" s="1">
        <f ca="1">('Profiles, Qc, Summer, S1'!K21*(RANDBETWEEN(90,100))/100*(40/100))+('Profiles, Qc, Winter, S1'!K21*(RANDBETWEEN(90,100))/100*(60/100))</f>
        <v>-3.2097414367970145E-2</v>
      </c>
      <c r="L21" s="1">
        <f ca="1">('Profiles, Qc, Summer, S1'!L21*(RANDBETWEEN(90,100))/100*(40/100))+('Profiles, Qc, Winter, S1'!L21*(RANDBETWEEN(90,100))/100*(60/100))</f>
        <v>-9.4069792571865873E-3</v>
      </c>
      <c r="M21" s="1">
        <f ca="1">('Profiles, Qc, Summer, S1'!M21*(RANDBETWEEN(90,100))/100*(40/100))+('Profiles, Qc, Winter, S1'!M21*(RANDBETWEEN(90,100))/100*(60/100))</f>
        <v>-3.3913474709054538E-3</v>
      </c>
      <c r="N21" s="1">
        <f ca="1">('Profiles, Qc, Summer, S1'!N21*(RANDBETWEEN(90,100))/100*(40/100))+('Profiles, Qc, Winter, S1'!N21*(RANDBETWEEN(90,100))/100*(60/100))</f>
        <v>-2.5357601375432096E-2</v>
      </c>
      <c r="O21" s="1">
        <f ca="1">('Profiles, Qc, Summer, S1'!O21*(RANDBETWEEN(90,100))/100*(40/100))+('Profiles, Qc, Winter, S1'!O21*(RANDBETWEEN(90,100))/100*(60/100))</f>
        <v>-2.9282218983295253E-2</v>
      </c>
      <c r="P21" s="1">
        <f ca="1">('Profiles, Qc, Summer, S1'!P21*(RANDBETWEEN(90,100))/100*(40/100))+('Profiles, Qc, Winter, S1'!P21*(RANDBETWEEN(90,100))/100*(60/100))</f>
        <v>-5.9209557794614058E-2</v>
      </c>
      <c r="Q21" s="1">
        <f ca="1">('Profiles, Qc, Summer, S1'!Q21*(RANDBETWEEN(90,100))/100*(40/100))+('Profiles, Qc, Winter, S1'!Q21*(RANDBETWEEN(90,100))/100*(60/100))</f>
        <v>-9.5099545573425717E-2</v>
      </c>
      <c r="R21" s="1">
        <f ca="1">('Profiles, Qc, Summer, S1'!R21*(RANDBETWEEN(90,100))/100*(40/100))+('Profiles, Qc, Winter, S1'!R21*(RANDBETWEEN(90,100))/100*(60/100))</f>
        <v>-9.1415679645835385E-2</v>
      </c>
      <c r="S21" s="1">
        <f ca="1">('Profiles, Qc, Summer, S1'!S21*(RANDBETWEEN(90,100))/100*(40/100))+('Profiles, Qc, Winter, S1'!S21*(RANDBETWEEN(90,100))/100*(60/100))</f>
        <v>-0.10515649409625966</v>
      </c>
      <c r="T21" s="1">
        <f ca="1">('Profiles, Qc, Summer, S1'!T21*(RANDBETWEEN(90,100))/100*(40/100))+('Profiles, Qc, Winter, S1'!T21*(RANDBETWEEN(90,100))/100*(60/100))</f>
        <v>-0.11394806553625705</v>
      </c>
      <c r="U21" s="1">
        <f ca="1">('Profiles, Qc, Summer, S1'!U21*(RANDBETWEEN(90,100))/100*(40/100))+('Profiles, Qc, Winter, S1'!U21*(RANDBETWEEN(90,100))/100*(60/100))</f>
        <v>-0.11333962477292067</v>
      </c>
      <c r="V21" s="1">
        <f ca="1">('Profiles, Qc, Summer, S1'!V21*(RANDBETWEEN(90,100))/100*(40/100))+('Profiles, Qc, Winter, S1'!V21*(RANDBETWEEN(90,100))/100*(60/100))</f>
        <v>-0.11229492717654277</v>
      </c>
      <c r="W21" s="1">
        <f ca="1">('Profiles, Qc, Summer, S1'!W21*(RANDBETWEEN(90,100))/100*(40/100))+('Profiles, Qc, Winter, S1'!W21*(RANDBETWEEN(90,100))/100*(60/100))</f>
        <v>-0.15483115407791503</v>
      </c>
      <c r="X21" s="1">
        <f ca="1">('Profiles, Qc, Summer, S1'!X21*(RANDBETWEEN(90,100))/100*(40/100))+('Profiles, Qc, Winter, S1'!X21*(RANDBETWEEN(90,100))/100*(60/100))</f>
        <v>-0.17527975812666363</v>
      </c>
      <c r="Y21" s="1">
        <f ca="1">('Profiles, Qc, Summer, S1'!Y21*(RANDBETWEEN(90,100))/100*(40/100))+('Profiles, Qc, Winter, S1'!Y21*(RANDBETWEEN(90,100))/100*(60/100))</f>
        <v>-0.18133787805805482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-0.80543087748258246</v>
      </c>
      <c r="C22" s="1">
        <f ca="1">('Profiles, Qc, Summer, S1'!C22*(RANDBETWEEN(90,100))/100*(40/100))+('Profiles, Qc, Winter, S1'!C22*(RANDBETWEEN(90,100))/100*(60/100))</f>
        <v>-0.79217475769161227</v>
      </c>
      <c r="D22" s="1">
        <f ca="1">('Profiles, Qc, Summer, S1'!D22*(RANDBETWEEN(90,100))/100*(40/100))+('Profiles, Qc, Winter, S1'!D22*(RANDBETWEEN(90,100))/100*(60/100))</f>
        <v>-0.80484224293710183</v>
      </c>
      <c r="E22" s="1">
        <f ca="1">('Profiles, Qc, Summer, S1'!E22*(RANDBETWEEN(90,100))/100*(40/100))+('Profiles, Qc, Winter, S1'!E22*(RANDBETWEEN(90,100))/100*(60/100))</f>
        <v>-0.77999271973633721</v>
      </c>
      <c r="F22" s="1">
        <f ca="1">('Profiles, Qc, Summer, S1'!F22*(RANDBETWEEN(90,100))/100*(40/100))+('Profiles, Qc, Winter, S1'!F22*(RANDBETWEEN(90,100))/100*(60/100))</f>
        <v>-0.8104774918063431</v>
      </c>
      <c r="G22" s="1">
        <f ca="1">('Profiles, Qc, Summer, S1'!G22*(RANDBETWEEN(90,100))/100*(40/100))+('Profiles, Qc, Winter, S1'!G22*(RANDBETWEEN(90,100))/100*(60/100))</f>
        <v>-0.70920046391576552</v>
      </c>
      <c r="H22" s="1">
        <f ca="1">('Profiles, Qc, Summer, S1'!H22*(RANDBETWEEN(90,100))/100*(40/100))+('Profiles, Qc, Winter, S1'!H22*(RANDBETWEEN(90,100))/100*(60/100))</f>
        <v>-0.61448490032691327</v>
      </c>
      <c r="I22" s="1">
        <f ca="1">('Profiles, Qc, Summer, S1'!I22*(RANDBETWEEN(90,100))/100*(40/100))+('Profiles, Qc, Winter, S1'!I22*(RANDBETWEEN(90,100))/100*(60/100))</f>
        <v>-0.47732556891634326</v>
      </c>
      <c r="J22" s="1">
        <f ca="1">('Profiles, Qc, Summer, S1'!J22*(RANDBETWEEN(90,100))/100*(40/100))+('Profiles, Qc, Winter, S1'!J22*(RANDBETWEEN(90,100))/100*(60/100))</f>
        <v>-0.4708198419089773</v>
      </c>
      <c r="K22" s="1">
        <f ca="1">('Profiles, Qc, Summer, S1'!K22*(RANDBETWEEN(90,100))/100*(40/100))+('Profiles, Qc, Winter, S1'!K22*(RANDBETWEEN(90,100))/100*(60/100))</f>
        <v>-0.50208516464403052</v>
      </c>
      <c r="L22" s="1">
        <f ca="1">('Profiles, Qc, Summer, S1'!L22*(RANDBETWEEN(90,100))/100*(40/100))+('Profiles, Qc, Winter, S1'!L22*(RANDBETWEEN(90,100))/100*(60/100))</f>
        <v>-0.48419277131533239</v>
      </c>
      <c r="M22" s="1">
        <f ca="1">('Profiles, Qc, Summer, S1'!M22*(RANDBETWEEN(90,100))/100*(40/100))+('Profiles, Qc, Winter, S1'!M22*(RANDBETWEEN(90,100))/100*(60/100))</f>
        <v>-0.46174288671472552</v>
      </c>
      <c r="N22" s="1">
        <f ca="1">('Profiles, Qc, Summer, S1'!N22*(RANDBETWEEN(90,100))/100*(40/100))+('Profiles, Qc, Winter, S1'!N22*(RANDBETWEEN(90,100))/100*(60/100))</f>
        <v>-0.47120827985694519</v>
      </c>
      <c r="O22" s="1">
        <f ca="1">('Profiles, Qc, Summer, S1'!O22*(RANDBETWEEN(90,100))/100*(40/100))+('Profiles, Qc, Winter, S1'!O22*(RANDBETWEEN(90,100))/100*(60/100))</f>
        <v>-0.50242323342325534</v>
      </c>
      <c r="P22" s="1">
        <f ca="1">('Profiles, Qc, Summer, S1'!P22*(RANDBETWEEN(90,100))/100*(40/100))+('Profiles, Qc, Winter, S1'!P22*(RANDBETWEEN(90,100))/100*(60/100))</f>
        <v>-0.58413940429053501</v>
      </c>
      <c r="Q22" s="1">
        <f ca="1">('Profiles, Qc, Summer, S1'!Q22*(RANDBETWEEN(90,100))/100*(40/100))+('Profiles, Qc, Winter, S1'!Q22*(RANDBETWEEN(90,100))/100*(60/100))</f>
        <v>-0.63784944560827639</v>
      </c>
      <c r="R22" s="1">
        <f ca="1">('Profiles, Qc, Summer, S1'!R22*(RANDBETWEEN(90,100))/100*(40/100))+('Profiles, Qc, Winter, S1'!R22*(RANDBETWEEN(90,100))/100*(60/100))</f>
        <v>-0.63789986019258316</v>
      </c>
      <c r="S22" s="1">
        <f ca="1">('Profiles, Qc, Summer, S1'!S22*(RANDBETWEEN(90,100))/100*(40/100))+('Profiles, Qc, Winter, S1'!S22*(RANDBETWEEN(90,100))/100*(60/100))</f>
        <v>-0.64891739084843603</v>
      </c>
      <c r="T22" s="1">
        <f ca="1">('Profiles, Qc, Summer, S1'!T22*(RANDBETWEEN(90,100))/100*(40/100))+('Profiles, Qc, Winter, S1'!T22*(RANDBETWEEN(90,100))/100*(60/100))</f>
        <v>-0.66550583750498749</v>
      </c>
      <c r="U22" s="1">
        <f ca="1">('Profiles, Qc, Summer, S1'!U22*(RANDBETWEEN(90,100))/100*(40/100))+('Profiles, Qc, Winter, S1'!U22*(RANDBETWEEN(90,100))/100*(60/100))</f>
        <v>-0.666234676581825</v>
      </c>
      <c r="V22" s="1">
        <f ca="1">('Profiles, Qc, Summer, S1'!V22*(RANDBETWEEN(90,100))/100*(40/100))+('Profiles, Qc, Winter, S1'!V22*(RANDBETWEEN(90,100))/100*(60/100))</f>
        <v>-0.67850463860196064</v>
      </c>
      <c r="W22" s="1">
        <f ca="1">('Profiles, Qc, Summer, S1'!W22*(RANDBETWEEN(90,100))/100*(40/100))+('Profiles, Qc, Winter, S1'!W22*(RANDBETWEEN(90,100))/100*(60/100))</f>
        <v>-0.70616050705480682</v>
      </c>
      <c r="X22" s="1">
        <f ca="1">('Profiles, Qc, Summer, S1'!X22*(RANDBETWEEN(90,100))/100*(40/100))+('Profiles, Qc, Winter, S1'!X22*(RANDBETWEEN(90,100))/100*(60/100))</f>
        <v>-0.74271067700099724</v>
      </c>
      <c r="Y22" s="1">
        <f ca="1">('Profiles, Qc, Summer, S1'!Y22*(RANDBETWEEN(90,100))/100*(40/100))+('Profiles, Qc, Winter, S1'!Y22*(RANDBETWEEN(90,100))/100*(60/100))</f>
        <v>-0.76387773330000219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-1.4067371048437395E-2</v>
      </c>
      <c r="C23" s="1">
        <f ca="1">('Profiles, Qc, Summer, S1'!C23*(RANDBETWEEN(90,100))/100*(40/100))+('Profiles, Qc, Winter, S1'!C23*(RANDBETWEEN(90,100))/100*(60/100))</f>
        <v>-2.4002423375165526E-2</v>
      </c>
      <c r="D23" s="1">
        <f ca="1">('Profiles, Qc, Summer, S1'!D23*(RANDBETWEEN(90,100))/100*(40/100))+('Profiles, Qc, Winter, S1'!D23*(RANDBETWEEN(90,100))/100*(60/100))</f>
        <v>-2.6021974895640312E-2</v>
      </c>
      <c r="E23" s="1">
        <f ca="1">('Profiles, Qc, Summer, S1'!E23*(RANDBETWEEN(90,100))/100*(40/100))+('Profiles, Qc, Winter, S1'!E23*(RANDBETWEEN(90,100))/100*(60/100))</f>
        <v>-2.9760708939721086E-2</v>
      </c>
      <c r="F23" s="1">
        <f ca="1">('Profiles, Qc, Summer, S1'!F23*(RANDBETWEEN(90,100))/100*(40/100))+('Profiles, Qc, Winter, S1'!F23*(RANDBETWEEN(90,100))/100*(60/100))</f>
        <v>-2.9530226477071327E-2</v>
      </c>
      <c r="G23" s="1">
        <f ca="1">('Profiles, Qc, Summer, S1'!G23*(RANDBETWEEN(90,100))/100*(40/100))+('Profiles, Qc, Winter, S1'!G23*(RANDBETWEEN(90,100))/100*(60/100))</f>
        <v>-3.1029144886806394E-2</v>
      </c>
      <c r="H23" s="1">
        <f ca="1">('Profiles, Qc, Summer, S1'!H23*(RANDBETWEEN(90,100))/100*(40/100))+('Profiles, Qc, Winter, S1'!H23*(RANDBETWEEN(90,100))/100*(60/100))</f>
        <v>-4.5967000148564328E-2</v>
      </c>
      <c r="I23" s="1">
        <f ca="1">('Profiles, Qc, Summer, S1'!I23*(RANDBETWEEN(90,100))/100*(40/100))+('Profiles, Qc, Winter, S1'!I23*(RANDBETWEEN(90,100))/100*(60/100))</f>
        <v>-2.4448678942940012E-2</v>
      </c>
      <c r="J23" s="1">
        <f ca="1">('Profiles, Qc, Summer, S1'!J23*(RANDBETWEEN(90,100))/100*(40/100))+('Profiles, Qc, Winter, S1'!J23*(RANDBETWEEN(90,100))/100*(60/100))</f>
        <v>-2.9363232184477027E-2</v>
      </c>
      <c r="K23" s="1">
        <f ca="1">('Profiles, Qc, Summer, S1'!K23*(RANDBETWEEN(90,100))/100*(40/100))+('Profiles, Qc, Winter, S1'!K23*(RANDBETWEEN(90,100))/100*(60/100))</f>
        <v>-2.0136136708221123E-2</v>
      </c>
      <c r="L23" s="1">
        <f ca="1">('Profiles, Qc, Summer, S1'!L23*(RANDBETWEEN(90,100))/100*(40/100))+('Profiles, Qc, Winter, S1'!L23*(RANDBETWEEN(90,100))/100*(60/100))</f>
        <v>-1.567023736157774E-2</v>
      </c>
      <c r="M23" s="1">
        <f ca="1">('Profiles, Qc, Summer, S1'!M23*(RANDBETWEEN(90,100))/100*(40/100))+('Profiles, Qc, Winter, S1'!M23*(RANDBETWEEN(90,100))/100*(60/100))</f>
        <v>-1.0689532698595235E-2</v>
      </c>
      <c r="N23" s="1">
        <f ca="1">('Profiles, Qc, Summer, S1'!N23*(RANDBETWEEN(90,100))/100*(40/100))+('Profiles, Qc, Winter, S1'!N23*(RANDBETWEEN(90,100))/100*(60/100))</f>
        <v>-1.0809203179421058E-3</v>
      </c>
      <c r="O23" s="1">
        <f ca="1">('Profiles, Qc, Summer, S1'!O23*(RANDBETWEEN(90,100))/100*(40/100))+('Profiles, Qc, Winter, S1'!O23*(RANDBETWEEN(90,100))/100*(60/100))</f>
        <v>-2.8256640395262454E-4</v>
      </c>
      <c r="P23" s="1">
        <f ca="1">('Profiles, Qc, Summer, S1'!P23*(RANDBETWEEN(90,100))/100*(40/100))+('Profiles, Qc, Winter, S1'!P23*(RANDBETWEEN(90,100))/100*(60/100))</f>
        <v>-4.2606723860304906E-3</v>
      </c>
      <c r="Q23" s="1">
        <f ca="1">('Profiles, Qc, Summer, S1'!Q23*(RANDBETWEEN(90,100))/100*(40/100))+('Profiles, Qc, Winter, S1'!Q23*(RANDBETWEEN(90,100))/100*(60/100))</f>
        <v>1.0782473614511489E-2</v>
      </c>
      <c r="R23" s="1">
        <f ca="1">('Profiles, Qc, Summer, S1'!R23*(RANDBETWEEN(90,100))/100*(40/100))+('Profiles, Qc, Winter, S1'!R23*(RANDBETWEEN(90,100))/100*(60/100))</f>
        <v>5.4899613500292328E-3</v>
      </c>
      <c r="S23" s="1">
        <f ca="1">('Profiles, Qc, Summer, S1'!S23*(RANDBETWEEN(90,100))/100*(40/100))+('Profiles, Qc, Winter, S1'!S23*(RANDBETWEEN(90,100))/100*(60/100))</f>
        <v>3.0941492410237418E-3</v>
      </c>
      <c r="T23" s="1">
        <f ca="1">('Profiles, Qc, Summer, S1'!T23*(RANDBETWEEN(90,100))/100*(40/100))+('Profiles, Qc, Winter, S1'!T23*(RANDBETWEEN(90,100))/100*(60/100))</f>
        <v>-1.6222589549229338E-4</v>
      </c>
      <c r="U23" s="1">
        <f ca="1">('Profiles, Qc, Summer, S1'!U23*(RANDBETWEEN(90,100))/100*(40/100))+('Profiles, Qc, Winter, S1'!U23*(RANDBETWEEN(90,100))/100*(60/100))</f>
        <v>-1.2773427599762494E-4</v>
      </c>
      <c r="V23" s="1">
        <f ca="1">('Profiles, Qc, Summer, S1'!V23*(RANDBETWEEN(90,100))/100*(40/100))+('Profiles, Qc, Winter, S1'!V23*(RANDBETWEEN(90,100))/100*(60/100))</f>
        <v>8.7409586219245917E-3</v>
      </c>
      <c r="W23" s="1">
        <f ca="1">('Profiles, Qc, Summer, S1'!W23*(RANDBETWEEN(90,100))/100*(40/100))+('Profiles, Qc, Winter, S1'!W23*(RANDBETWEEN(90,100))/100*(60/100))</f>
        <v>6.5466052226848485E-3</v>
      </c>
      <c r="X23" s="1">
        <f ca="1">('Profiles, Qc, Summer, S1'!X23*(RANDBETWEEN(90,100))/100*(40/100))+('Profiles, Qc, Winter, S1'!X23*(RANDBETWEEN(90,100))/100*(60/100))</f>
        <v>-1.7662772254332226E-2</v>
      </c>
      <c r="Y23" s="1">
        <f ca="1">('Profiles, Qc, Summer, S1'!Y23*(RANDBETWEEN(90,100))/100*(40/100))+('Profiles, Qc, Winter, S1'!Y23*(RANDBETWEEN(90,100))/100*(60/100))</f>
        <v>-1.7780652782509978E-2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-0.22713542930949382</v>
      </c>
      <c r="C24" s="1">
        <f ca="1">('Profiles, Qc, Summer, S1'!C24*(RANDBETWEEN(90,100))/100*(40/100))+('Profiles, Qc, Winter, S1'!C24*(RANDBETWEEN(90,100))/100*(60/100))</f>
        <v>-0.22656932479359801</v>
      </c>
      <c r="D24" s="1">
        <f ca="1">('Profiles, Qc, Summer, S1'!D24*(RANDBETWEEN(90,100))/100*(40/100))+('Profiles, Qc, Winter, S1'!D24*(RANDBETWEEN(90,100))/100*(60/100))</f>
        <v>-0.23018303830055903</v>
      </c>
      <c r="E24" s="1">
        <f ca="1">('Profiles, Qc, Summer, S1'!E24*(RANDBETWEEN(90,100))/100*(40/100))+('Profiles, Qc, Winter, S1'!E24*(RANDBETWEEN(90,100))/100*(60/100))</f>
        <v>-0.23900179815326189</v>
      </c>
      <c r="F24" s="1">
        <f ca="1">('Profiles, Qc, Summer, S1'!F24*(RANDBETWEEN(90,100))/100*(40/100))+('Profiles, Qc, Winter, S1'!F24*(RANDBETWEEN(90,100))/100*(60/100))</f>
        <v>-0.24270571023823551</v>
      </c>
      <c r="G24" s="1">
        <f ca="1">('Profiles, Qc, Summer, S1'!G24*(RANDBETWEEN(90,100))/100*(40/100))+('Profiles, Qc, Winter, S1'!G24*(RANDBETWEEN(90,100))/100*(60/100))</f>
        <v>-0.23135853011532015</v>
      </c>
      <c r="H24" s="1">
        <f ca="1">('Profiles, Qc, Summer, S1'!H24*(RANDBETWEEN(90,100))/100*(40/100))+('Profiles, Qc, Winter, S1'!H24*(RANDBETWEEN(90,100))/100*(60/100))</f>
        <v>-0.13709807862095569</v>
      </c>
      <c r="I24" s="1">
        <f ca="1">('Profiles, Qc, Summer, S1'!I24*(RANDBETWEEN(90,100))/100*(40/100))+('Profiles, Qc, Winter, S1'!I24*(RANDBETWEEN(90,100))/100*(60/100))</f>
        <v>-8.1868197163681392E-2</v>
      </c>
      <c r="J24" s="1">
        <f ca="1">('Profiles, Qc, Summer, S1'!J24*(RANDBETWEEN(90,100))/100*(40/100))+('Profiles, Qc, Winter, S1'!J24*(RANDBETWEEN(90,100))/100*(60/100))</f>
        <v>-2.8335476341843656E-2</v>
      </c>
      <c r="K24" s="1">
        <f ca="1">('Profiles, Qc, Summer, S1'!K24*(RANDBETWEEN(90,100))/100*(40/100))+('Profiles, Qc, Winter, S1'!K24*(RANDBETWEEN(90,100))/100*(60/100))</f>
        <v>1.388736280337359E-3</v>
      </c>
      <c r="L24" s="1">
        <f ca="1">('Profiles, Qc, Summer, S1'!L24*(RANDBETWEEN(90,100))/100*(40/100))+('Profiles, Qc, Winter, S1'!L24*(RANDBETWEEN(90,100))/100*(60/100))</f>
        <v>-3.3175100488668535E-2</v>
      </c>
      <c r="M24" s="1">
        <f ca="1">('Profiles, Qc, Summer, S1'!M24*(RANDBETWEEN(90,100))/100*(40/100))+('Profiles, Qc, Winter, S1'!M24*(RANDBETWEEN(90,100))/100*(60/100))</f>
        <v>1.8106505720354715E-3</v>
      </c>
      <c r="N24" s="1">
        <f ca="1">('Profiles, Qc, Summer, S1'!N24*(RANDBETWEEN(90,100))/100*(40/100))+('Profiles, Qc, Winter, S1'!N24*(RANDBETWEEN(90,100))/100*(60/100))</f>
        <v>-4.2841936582563231E-3</v>
      </c>
      <c r="O24" s="1">
        <f ca="1">('Profiles, Qc, Summer, S1'!O24*(RANDBETWEEN(90,100))/100*(40/100))+('Profiles, Qc, Winter, S1'!O24*(RANDBETWEEN(90,100))/100*(60/100))</f>
        <v>-2.8583332340818099E-2</v>
      </c>
      <c r="P24" s="1">
        <f ca="1">('Profiles, Qc, Summer, S1'!P24*(RANDBETWEEN(90,100))/100*(40/100))+('Profiles, Qc, Winter, S1'!P24*(RANDBETWEEN(90,100))/100*(60/100))</f>
        <v>-4.7263228500895031E-2</v>
      </c>
      <c r="Q24" s="1">
        <f ca="1">('Profiles, Qc, Summer, S1'!Q24*(RANDBETWEEN(90,100))/100*(40/100))+('Profiles, Qc, Winter, S1'!Q24*(RANDBETWEEN(90,100))/100*(60/100))</f>
        <v>-7.322387365061539E-2</v>
      </c>
      <c r="R24" s="1">
        <f ca="1">('Profiles, Qc, Summer, S1'!R24*(RANDBETWEEN(90,100))/100*(40/100))+('Profiles, Qc, Winter, S1'!R24*(RANDBETWEEN(90,100))/100*(60/100))</f>
        <v>-7.5689425414104644E-2</v>
      </c>
      <c r="S24" s="1">
        <f ca="1">('Profiles, Qc, Summer, S1'!S24*(RANDBETWEEN(90,100))/100*(40/100))+('Profiles, Qc, Winter, S1'!S24*(RANDBETWEEN(90,100))/100*(60/100))</f>
        <v>-5.4141600016575649E-2</v>
      </c>
      <c r="T24" s="1">
        <f ca="1">('Profiles, Qc, Summer, S1'!T24*(RANDBETWEEN(90,100))/100*(40/100))+('Profiles, Qc, Winter, S1'!T24*(RANDBETWEEN(90,100))/100*(60/100))</f>
        <v>-6.3347716377047017E-2</v>
      </c>
      <c r="U24" s="1">
        <f ca="1">('Profiles, Qc, Summer, S1'!U24*(RANDBETWEEN(90,100))/100*(40/100))+('Profiles, Qc, Winter, S1'!U24*(RANDBETWEEN(90,100))/100*(60/100))</f>
        <v>-7.7879568161184826E-2</v>
      </c>
      <c r="V24" s="1">
        <f ca="1">('Profiles, Qc, Summer, S1'!V24*(RANDBETWEEN(90,100))/100*(40/100))+('Profiles, Qc, Winter, S1'!V24*(RANDBETWEEN(90,100))/100*(60/100))</f>
        <v>-8.6428690398082444E-2</v>
      </c>
      <c r="W24" s="1">
        <f ca="1">('Profiles, Qc, Summer, S1'!W24*(RANDBETWEEN(90,100))/100*(40/100))+('Profiles, Qc, Winter, S1'!W24*(RANDBETWEEN(90,100))/100*(60/100))</f>
        <v>-0.12356014105412211</v>
      </c>
      <c r="X24" s="1">
        <f ca="1">('Profiles, Qc, Summer, S1'!X24*(RANDBETWEEN(90,100))/100*(40/100))+('Profiles, Qc, Winter, S1'!X24*(RANDBETWEEN(90,100))/100*(60/100))</f>
        <v>-0.17766860910533624</v>
      </c>
      <c r="Y24" s="1">
        <f ca="1">('Profiles, Qc, Summer, S1'!Y24*(RANDBETWEEN(90,100))/100*(40/100))+('Profiles, Qc, Winter, S1'!Y24*(RANDBETWEEN(90,100))/100*(60/100))</f>
        <v>-0.19439098450924097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-0.18995147835826973</v>
      </c>
      <c r="C25" s="1">
        <f ca="1">('Profiles, Qc, Summer, S1'!C25*(RANDBETWEEN(90,100))/100*(40/100))+('Profiles, Qc, Winter, S1'!C25*(RANDBETWEEN(90,100))/100*(60/100))</f>
        <v>-0.18624276070384382</v>
      </c>
      <c r="D25" s="1">
        <f ca="1">('Profiles, Qc, Summer, S1'!D25*(RANDBETWEEN(90,100))/100*(40/100))+('Profiles, Qc, Winter, S1'!D25*(RANDBETWEEN(90,100))/100*(60/100))</f>
        <v>-0.19959755870810048</v>
      </c>
      <c r="E25" s="1">
        <f ca="1">('Profiles, Qc, Summer, S1'!E25*(RANDBETWEEN(90,100))/100*(40/100))+('Profiles, Qc, Winter, S1'!E25*(RANDBETWEEN(90,100))/100*(60/100))</f>
        <v>-0.19900492324118926</v>
      </c>
      <c r="F25" s="1">
        <f ca="1">('Profiles, Qc, Summer, S1'!F25*(RANDBETWEEN(90,100))/100*(40/100))+('Profiles, Qc, Winter, S1'!F25*(RANDBETWEEN(90,100))/100*(60/100))</f>
        <v>-0.19225153231337344</v>
      </c>
      <c r="G25" s="1">
        <f ca="1">('Profiles, Qc, Summer, S1'!G25*(RANDBETWEEN(90,100))/100*(40/100))+('Profiles, Qc, Winter, S1'!G25*(RANDBETWEEN(90,100))/100*(60/100))</f>
        <v>-0.16445635801314817</v>
      </c>
      <c r="H25" s="1">
        <f ca="1">('Profiles, Qc, Summer, S1'!H25*(RANDBETWEEN(90,100))/100*(40/100))+('Profiles, Qc, Winter, S1'!H25*(RANDBETWEEN(90,100))/100*(60/100))</f>
        <v>-0.12538247034286851</v>
      </c>
      <c r="I25" s="1">
        <f ca="1">('Profiles, Qc, Summer, S1'!I25*(RANDBETWEEN(90,100))/100*(40/100))+('Profiles, Qc, Winter, S1'!I25*(RANDBETWEEN(90,100))/100*(60/100))</f>
        <v>-0.11163301204900133</v>
      </c>
      <c r="J25" s="1">
        <f ca="1">('Profiles, Qc, Summer, S1'!J25*(RANDBETWEEN(90,100))/100*(40/100))+('Profiles, Qc, Winter, S1'!J25*(RANDBETWEEN(90,100))/100*(60/100))</f>
        <v>-8.2854740300405266E-2</v>
      </c>
      <c r="K25" s="1">
        <f ca="1">('Profiles, Qc, Summer, S1'!K25*(RANDBETWEEN(90,100))/100*(40/100))+('Profiles, Qc, Winter, S1'!K25*(RANDBETWEEN(90,100))/100*(60/100))</f>
        <v>-5.9565270271510935E-2</v>
      </c>
      <c r="L25" s="1">
        <f ca="1">('Profiles, Qc, Summer, S1'!L25*(RANDBETWEEN(90,100))/100*(40/100))+('Profiles, Qc, Winter, S1'!L25*(RANDBETWEEN(90,100))/100*(60/100))</f>
        <v>-9.896440567367415E-2</v>
      </c>
      <c r="M25" s="1">
        <f ca="1">('Profiles, Qc, Summer, S1'!M25*(RANDBETWEEN(90,100))/100*(40/100))+('Profiles, Qc, Winter, S1'!M25*(RANDBETWEEN(90,100))/100*(60/100))</f>
        <v>-0.10346359945989997</v>
      </c>
      <c r="N25" s="1">
        <f ca="1">('Profiles, Qc, Summer, S1'!N25*(RANDBETWEEN(90,100))/100*(40/100))+('Profiles, Qc, Winter, S1'!N25*(RANDBETWEEN(90,100))/100*(60/100))</f>
        <v>-0.11648870087001209</v>
      </c>
      <c r="O25" s="1">
        <f ca="1">('Profiles, Qc, Summer, S1'!O25*(RANDBETWEEN(90,100))/100*(40/100))+('Profiles, Qc, Winter, S1'!O25*(RANDBETWEEN(90,100))/100*(60/100))</f>
        <v>-0.11530906505556865</v>
      </c>
      <c r="P25" s="1">
        <f ca="1">('Profiles, Qc, Summer, S1'!P25*(RANDBETWEEN(90,100))/100*(40/100))+('Profiles, Qc, Winter, S1'!P25*(RANDBETWEEN(90,100))/100*(60/100))</f>
        <v>-0.12371091494052161</v>
      </c>
      <c r="Q25" s="1">
        <f ca="1">('Profiles, Qc, Summer, S1'!Q25*(RANDBETWEEN(90,100))/100*(40/100))+('Profiles, Qc, Winter, S1'!Q25*(RANDBETWEEN(90,100))/100*(60/100))</f>
        <v>-0.12847551669066642</v>
      </c>
      <c r="R25" s="1">
        <f ca="1">('Profiles, Qc, Summer, S1'!R25*(RANDBETWEEN(90,100))/100*(40/100))+('Profiles, Qc, Winter, S1'!R25*(RANDBETWEEN(90,100))/100*(60/100))</f>
        <v>-0.1138132026774496</v>
      </c>
      <c r="S25" s="1">
        <f ca="1">('Profiles, Qc, Summer, S1'!S25*(RANDBETWEEN(90,100))/100*(40/100))+('Profiles, Qc, Winter, S1'!S25*(RANDBETWEEN(90,100))/100*(60/100))</f>
        <v>-8.3917341851435151E-2</v>
      </c>
      <c r="T25" s="1">
        <f ca="1">('Profiles, Qc, Summer, S1'!T25*(RANDBETWEEN(90,100))/100*(40/100))+('Profiles, Qc, Winter, S1'!T25*(RANDBETWEEN(90,100))/100*(60/100))</f>
        <v>-9.4643291547205063E-2</v>
      </c>
      <c r="U25" s="1">
        <f ca="1">('Profiles, Qc, Summer, S1'!U25*(RANDBETWEEN(90,100))/100*(40/100))+('Profiles, Qc, Winter, S1'!U25*(RANDBETWEEN(90,100))/100*(60/100))</f>
        <v>-0.11247913302977428</v>
      </c>
      <c r="V25" s="1">
        <f ca="1">('Profiles, Qc, Summer, S1'!V25*(RANDBETWEEN(90,100))/100*(40/100))+('Profiles, Qc, Winter, S1'!V25*(RANDBETWEEN(90,100))/100*(60/100))</f>
        <v>-0.11250107090259462</v>
      </c>
      <c r="W25" s="1">
        <f ca="1">('Profiles, Qc, Summer, S1'!W25*(RANDBETWEEN(90,100))/100*(40/100))+('Profiles, Qc, Winter, S1'!W25*(RANDBETWEEN(90,100))/100*(60/100))</f>
        <v>-0.12482385428873699</v>
      </c>
      <c r="X25" s="1">
        <f ca="1">('Profiles, Qc, Summer, S1'!X25*(RANDBETWEEN(90,100))/100*(40/100))+('Profiles, Qc, Winter, S1'!X25*(RANDBETWEEN(90,100))/100*(60/100))</f>
        <v>-0.12912690663180929</v>
      </c>
      <c r="Y25" s="1">
        <f ca="1">('Profiles, Qc, Summer, S1'!Y25*(RANDBETWEEN(90,100))/100*(40/100))+('Profiles, Qc, Winter, S1'!Y25*(RANDBETWEEN(90,100))/100*(60/100))</f>
        <v>-0.143075561429579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-0.11553263479039939</v>
      </c>
      <c r="C26" s="1">
        <f ca="1">('Profiles, Qc, Summer, S1'!C26*(RANDBETWEEN(90,100))/100*(40/100))+('Profiles, Qc, Winter, S1'!C26*(RANDBETWEEN(90,100))/100*(60/100))</f>
        <v>-3.2111172309162009E-2</v>
      </c>
      <c r="D26" s="1">
        <f ca="1">('Profiles, Qc, Summer, S1'!D26*(RANDBETWEEN(90,100))/100*(40/100))+('Profiles, Qc, Winter, S1'!D26*(RANDBETWEEN(90,100))/100*(60/100))</f>
        <v>-1.6853116565374415E-2</v>
      </c>
      <c r="E26" s="1">
        <f ca="1">('Profiles, Qc, Summer, S1'!E26*(RANDBETWEEN(90,100))/100*(40/100))+('Profiles, Qc, Winter, S1'!E26*(RANDBETWEEN(90,100))/100*(60/100))</f>
        <v>-7.9009832913762151E-3</v>
      </c>
      <c r="F26" s="1">
        <f ca="1">('Profiles, Qc, Summer, S1'!F26*(RANDBETWEEN(90,100))/100*(40/100))+('Profiles, Qc, Winter, S1'!F26*(RANDBETWEEN(90,100))/100*(60/100))</f>
        <v>-3.0892354071727766E-2</v>
      </c>
      <c r="G26" s="1">
        <f ca="1">('Profiles, Qc, Summer, S1'!G26*(RANDBETWEEN(90,100))/100*(40/100))+('Profiles, Qc, Winter, S1'!G26*(RANDBETWEEN(90,100))/100*(60/100))</f>
        <v>-8.3439767666726533E-2</v>
      </c>
      <c r="H26" s="1">
        <f ca="1">('Profiles, Qc, Summer, S1'!H26*(RANDBETWEEN(90,100))/100*(40/100))+('Profiles, Qc, Winter, S1'!H26*(RANDBETWEEN(90,100))/100*(60/100))</f>
        <v>-0.1323963063465578</v>
      </c>
      <c r="I26" s="1">
        <f ca="1">('Profiles, Qc, Summer, S1'!I26*(RANDBETWEEN(90,100))/100*(40/100))+('Profiles, Qc, Winter, S1'!I26*(RANDBETWEEN(90,100))/100*(60/100))</f>
        <v>-5.5599743739439107E-2</v>
      </c>
      <c r="J26" s="1">
        <f ca="1">('Profiles, Qc, Summer, S1'!J26*(RANDBETWEEN(90,100))/100*(40/100))+('Profiles, Qc, Winter, S1'!J26*(RANDBETWEEN(90,100))/100*(60/100))</f>
        <v>3.1580622603489386E-2</v>
      </c>
      <c r="K26" s="1">
        <f ca="1">('Profiles, Qc, Summer, S1'!K26*(RANDBETWEEN(90,100))/100*(40/100))+('Profiles, Qc, Winter, S1'!K26*(RANDBETWEEN(90,100))/100*(60/100))</f>
        <v>3.284276933129332E-2</v>
      </c>
      <c r="L26" s="1">
        <f ca="1">('Profiles, Qc, Summer, S1'!L26*(RANDBETWEEN(90,100))/100*(40/100))+('Profiles, Qc, Winter, S1'!L26*(RANDBETWEEN(90,100))/100*(60/100))</f>
        <v>-2.6009896530820698E-2</v>
      </c>
      <c r="M26" s="1">
        <f ca="1">('Profiles, Qc, Summer, S1'!M26*(RANDBETWEEN(90,100))/100*(40/100))+('Profiles, Qc, Winter, S1'!M26*(RANDBETWEEN(90,100))/100*(60/100))</f>
        <v>-8.7568723235220178E-2</v>
      </c>
      <c r="N26" s="1">
        <f ca="1">('Profiles, Qc, Summer, S1'!N26*(RANDBETWEEN(90,100))/100*(40/100))+('Profiles, Qc, Winter, S1'!N26*(RANDBETWEEN(90,100))/100*(60/100))</f>
        <v>0.23647467816308787</v>
      </c>
      <c r="O26" s="1">
        <f ca="1">('Profiles, Qc, Summer, S1'!O26*(RANDBETWEEN(90,100))/100*(40/100))+('Profiles, Qc, Winter, S1'!O26*(RANDBETWEEN(90,100))/100*(60/100))</f>
        <v>0.24934501157648725</v>
      </c>
      <c r="P26" s="1">
        <f ca="1">('Profiles, Qc, Summer, S1'!P26*(RANDBETWEEN(90,100))/100*(40/100))+('Profiles, Qc, Winter, S1'!P26*(RANDBETWEEN(90,100))/100*(60/100))</f>
        <v>0.10337675990753536</v>
      </c>
      <c r="Q26" s="1">
        <f ca="1">('Profiles, Qc, Summer, S1'!Q26*(RANDBETWEEN(90,100))/100*(40/100))+('Profiles, Qc, Winter, S1'!Q26*(RANDBETWEEN(90,100))/100*(60/100))</f>
        <v>0.20034363776801856</v>
      </c>
      <c r="R26" s="1">
        <f ca="1">('Profiles, Qc, Summer, S1'!R26*(RANDBETWEEN(90,100))/100*(40/100))+('Profiles, Qc, Winter, S1'!R26*(RANDBETWEEN(90,100))/100*(60/100))</f>
        <v>8.9900570236841615E-2</v>
      </c>
      <c r="S26" s="1">
        <f ca="1">('Profiles, Qc, Summer, S1'!S26*(RANDBETWEEN(90,100))/100*(40/100))+('Profiles, Qc, Winter, S1'!S26*(RANDBETWEEN(90,100))/100*(60/100))</f>
        <v>0.16381612423836431</v>
      </c>
      <c r="T26" s="1">
        <f ca="1">('Profiles, Qc, Summer, S1'!T26*(RANDBETWEEN(90,100))/100*(40/100))+('Profiles, Qc, Winter, S1'!T26*(RANDBETWEEN(90,100))/100*(60/100))</f>
        <v>0.20182561676278649</v>
      </c>
      <c r="U26" s="1">
        <f ca="1">('Profiles, Qc, Summer, S1'!U26*(RANDBETWEEN(90,100))/100*(40/100))+('Profiles, Qc, Winter, S1'!U26*(RANDBETWEEN(90,100))/100*(60/100))</f>
        <v>0.26006987514664237</v>
      </c>
      <c r="V26" s="1">
        <f ca="1">('Profiles, Qc, Summer, S1'!V26*(RANDBETWEEN(90,100))/100*(40/100))+('Profiles, Qc, Winter, S1'!V26*(RANDBETWEEN(90,100))/100*(60/100))</f>
        <v>0.38637526720845589</v>
      </c>
      <c r="W26" s="1">
        <f ca="1">('Profiles, Qc, Summer, S1'!W26*(RANDBETWEEN(90,100))/100*(40/100))+('Profiles, Qc, Winter, S1'!W26*(RANDBETWEEN(90,100))/100*(60/100))</f>
        <v>0.44179109370376074</v>
      </c>
      <c r="X26" s="1">
        <f ca="1">('Profiles, Qc, Summer, S1'!X26*(RANDBETWEEN(90,100))/100*(40/100))+('Profiles, Qc, Winter, S1'!X26*(RANDBETWEEN(90,100))/100*(60/100))</f>
        <v>0.41066695973462963</v>
      </c>
      <c r="Y26" s="1">
        <f ca="1">('Profiles, Qc, Summer, S1'!Y26*(RANDBETWEEN(90,100))/100*(40/100))+('Profiles, Qc, Winter, S1'!Y26*(RANDBETWEEN(90,100))/100*(60/100))</f>
        <v>0.34368796847660532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0.14696113522273169</v>
      </c>
      <c r="C27" s="1">
        <f ca="1">('Profiles, Qc, Summer, S1'!C27*(RANDBETWEEN(90,100))/100*(40/100))+('Profiles, Qc, Winter, S1'!C27*(RANDBETWEEN(90,100))/100*(60/100))</f>
        <v>0.13079532484543643</v>
      </c>
      <c r="D27" s="1">
        <f ca="1">('Profiles, Qc, Summer, S1'!D27*(RANDBETWEEN(90,100))/100*(40/100))+('Profiles, Qc, Winter, S1'!D27*(RANDBETWEEN(90,100))/100*(60/100))</f>
        <v>0.12902197910082558</v>
      </c>
      <c r="E27" s="1">
        <f ca="1">('Profiles, Qc, Summer, S1'!E27*(RANDBETWEEN(90,100))/100*(40/100))+('Profiles, Qc, Winter, S1'!E27*(RANDBETWEEN(90,100))/100*(60/100))</f>
        <v>0.14103600999581378</v>
      </c>
      <c r="F27" s="1">
        <f ca="1">('Profiles, Qc, Summer, S1'!F27*(RANDBETWEEN(90,100))/100*(40/100))+('Profiles, Qc, Winter, S1'!F27*(RANDBETWEEN(90,100))/100*(60/100))</f>
        <v>0.13923818264723326</v>
      </c>
      <c r="G27" s="1">
        <f ca="1">('Profiles, Qc, Summer, S1'!G27*(RANDBETWEEN(90,100))/100*(40/100))+('Profiles, Qc, Winter, S1'!G27*(RANDBETWEEN(90,100))/100*(60/100))</f>
        <v>0.17622182390893104</v>
      </c>
      <c r="H27" s="1">
        <f ca="1">('Profiles, Qc, Summer, S1'!H27*(RANDBETWEEN(90,100))/100*(40/100))+('Profiles, Qc, Winter, S1'!H27*(RANDBETWEEN(90,100))/100*(60/100))</f>
        <v>0.61068927055185473</v>
      </c>
      <c r="I27" s="1">
        <f ca="1">('Profiles, Qc, Summer, S1'!I27*(RANDBETWEEN(90,100))/100*(40/100))+('Profiles, Qc, Winter, S1'!I27*(RANDBETWEEN(90,100))/100*(60/100))</f>
        <v>0.79726586548795653</v>
      </c>
      <c r="J27" s="1">
        <f ca="1">('Profiles, Qc, Summer, S1'!J27*(RANDBETWEEN(90,100))/100*(40/100))+('Profiles, Qc, Winter, S1'!J27*(RANDBETWEEN(90,100))/100*(60/100))</f>
        <v>0.87994743653890173</v>
      </c>
      <c r="K27" s="1">
        <f ca="1">('Profiles, Qc, Summer, S1'!K27*(RANDBETWEEN(90,100))/100*(40/100))+('Profiles, Qc, Winter, S1'!K27*(RANDBETWEEN(90,100))/100*(60/100))</f>
        <v>0.83643941951014567</v>
      </c>
      <c r="L27" s="1">
        <f ca="1">('Profiles, Qc, Summer, S1'!L27*(RANDBETWEEN(90,100))/100*(40/100))+('Profiles, Qc, Winter, S1'!L27*(RANDBETWEEN(90,100))/100*(60/100))</f>
        <v>0.79986113576250217</v>
      </c>
      <c r="M27" s="1">
        <f ca="1">('Profiles, Qc, Summer, S1'!M27*(RANDBETWEEN(90,100))/100*(40/100))+('Profiles, Qc, Winter, S1'!M27*(RANDBETWEEN(90,100))/100*(60/100))</f>
        <v>0.83691741678350318</v>
      </c>
      <c r="N27" s="1">
        <f ca="1">('Profiles, Qc, Summer, S1'!N27*(RANDBETWEEN(90,100))/100*(40/100))+('Profiles, Qc, Winter, S1'!N27*(RANDBETWEEN(90,100))/100*(60/100))</f>
        <v>0.92525019210595894</v>
      </c>
      <c r="O27" s="1">
        <f ca="1">('Profiles, Qc, Summer, S1'!O27*(RANDBETWEEN(90,100))/100*(40/100))+('Profiles, Qc, Winter, S1'!O27*(RANDBETWEEN(90,100))/100*(60/100))</f>
        <v>0.8645969226419985</v>
      </c>
      <c r="P27" s="1">
        <f ca="1">('Profiles, Qc, Summer, S1'!P27*(RANDBETWEEN(90,100))/100*(40/100))+('Profiles, Qc, Winter, S1'!P27*(RANDBETWEEN(90,100))/100*(60/100))</f>
        <v>0.82788797883974663</v>
      </c>
      <c r="Q27" s="1">
        <f ca="1">('Profiles, Qc, Summer, S1'!Q27*(RANDBETWEEN(90,100))/100*(40/100))+('Profiles, Qc, Winter, S1'!Q27*(RANDBETWEEN(90,100))/100*(60/100))</f>
        <v>0.77385166603707423</v>
      </c>
      <c r="R27" s="1">
        <f ca="1">('Profiles, Qc, Summer, S1'!R27*(RANDBETWEEN(90,100))/100*(40/100))+('Profiles, Qc, Winter, S1'!R27*(RANDBETWEEN(90,100))/100*(60/100))</f>
        <v>0.72240585024741866</v>
      </c>
      <c r="S27" s="1">
        <f ca="1">('Profiles, Qc, Summer, S1'!S27*(RANDBETWEEN(90,100))/100*(40/100))+('Profiles, Qc, Winter, S1'!S27*(RANDBETWEEN(90,100))/100*(60/100))</f>
        <v>0.76823669259088379</v>
      </c>
      <c r="T27" s="1">
        <f ca="1">('Profiles, Qc, Summer, S1'!T27*(RANDBETWEEN(90,100))/100*(40/100))+('Profiles, Qc, Winter, S1'!T27*(RANDBETWEEN(90,100))/100*(60/100))</f>
        <v>0.63735712782916998</v>
      </c>
      <c r="U27" s="1">
        <f ca="1">('Profiles, Qc, Summer, S1'!U27*(RANDBETWEEN(90,100))/100*(40/100))+('Profiles, Qc, Winter, S1'!U27*(RANDBETWEEN(90,100))/100*(60/100))</f>
        <v>0.51566720763290064</v>
      </c>
      <c r="V27" s="1">
        <f ca="1">('Profiles, Qc, Summer, S1'!V27*(RANDBETWEEN(90,100))/100*(40/100))+('Profiles, Qc, Winter, S1'!V27*(RANDBETWEEN(90,100))/100*(60/100))</f>
        <v>0.56598608232830605</v>
      </c>
      <c r="W27" s="1">
        <f ca="1">('Profiles, Qc, Summer, S1'!W27*(RANDBETWEEN(90,100))/100*(40/100))+('Profiles, Qc, Winter, S1'!W27*(RANDBETWEEN(90,100))/100*(60/100))</f>
        <v>0.45040731804218015</v>
      </c>
      <c r="X27" s="1">
        <f ca="1">('Profiles, Qc, Summer, S1'!X27*(RANDBETWEEN(90,100))/100*(40/100))+('Profiles, Qc, Winter, S1'!X27*(RANDBETWEEN(90,100))/100*(60/100))</f>
        <v>0.20422223447338766</v>
      </c>
      <c r="Y27" s="1">
        <f ca="1">('Profiles, Qc, Summer, S1'!Y27*(RANDBETWEEN(90,100))/100*(40/100))+('Profiles, Qc, Winter, S1'!Y27*(RANDBETWEEN(90,100))/100*(60/100))</f>
        <v>0.16430060428004023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0.23529457365388656</v>
      </c>
      <c r="C28" s="1">
        <f ca="1">('Profiles, Qc, Summer, S1'!C28*(RANDBETWEEN(90,100))/100*(40/100))+('Profiles, Qc, Winter, S1'!C28*(RANDBETWEEN(90,100))/100*(60/100))</f>
        <v>0.20961602896799242</v>
      </c>
      <c r="D28" s="1">
        <f ca="1">('Profiles, Qc, Summer, S1'!D28*(RANDBETWEEN(90,100))/100*(40/100))+('Profiles, Qc, Winter, S1'!D28*(RANDBETWEEN(90,100))/100*(60/100))</f>
        <v>0.19678640973124106</v>
      </c>
      <c r="E28" s="1">
        <f ca="1">('Profiles, Qc, Summer, S1'!E28*(RANDBETWEEN(90,100))/100*(40/100))+('Profiles, Qc, Winter, S1'!E28*(RANDBETWEEN(90,100))/100*(60/100))</f>
        <v>0.21073736644799504</v>
      </c>
      <c r="F28" s="1">
        <f ca="1">('Profiles, Qc, Summer, S1'!F28*(RANDBETWEEN(90,100))/100*(40/100))+('Profiles, Qc, Winter, S1'!F28*(RANDBETWEEN(90,100))/100*(60/100))</f>
        <v>0.19451652489303334</v>
      </c>
      <c r="G28" s="1">
        <f ca="1">('Profiles, Qc, Summer, S1'!G28*(RANDBETWEEN(90,100))/100*(40/100))+('Profiles, Qc, Winter, S1'!G28*(RANDBETWEEN(90,100))/100*(60/100))</f>
        <v>0.18819586973755092</v>
      </c>
      <c r="H28" s="1">
        <f ca="1">('Profiles, Qc, Summer, S1'!H28*(RANDBETWEEN(90,100))/100*(40/100))+('Profiles, Qc, Winter, S1'!H28*(RANDBETWEEN(90,100))/100*(60/100))</f>
        <v>0.18745471022497753</v>
      </c>
      <c r="I28" s="1">
        <f ca="1">('Profiles, Qc, Summer, S1'!I28*(RANDBETWEEN(90,100))/100*(40/100))+('Profiles, Qc, Winter, S1'!I28*(RANDBETWEEN(90,100))/100*(60/100))</f>
        <v>0.43605739714946939</v>
      </c>
      <c r="J28" s="1">
        <f ca="1">('Profiles, Qc, Summer, S1'!J28*(RANDBETWEEN(90,100))/100*(40/100))+('Profiles, Qc, Winter, S1'!J28*(RANDBETWEEN(90,100))/100*(60/100))</f>
        <v>0.48090858940022163</v>
      </c>
      <c r="K28" s="1">
        <f ca="1">('Profiles, Qc, Summer, S1'!K28*(RANDBETWEEN(90,100))/100*(40/100))+('Profiles, Qc, Winter, S1'!K28*(RANDBETWEEN(90,100))/100*(60/100))</f>
        <v>0.43473020706511156</v>
      </c>
      <c r="L28" s="1">
        <f ca="1">('Profiles, Qc, Summer, S1'!L28*(RANDBETWEEN(90,100))/100*(40/100))+('Profiles, Qc, Winter, S1'!L28*(RANDBETWEEN(90,100))/100*(60/100))</f>
        <v>0.44946684836323492</v>
      </c>
      <c r="M28" s="1">
        <f ca="1">('Profiles, Qc, Summer, S1'!M28*(RANDBETWEEN(90,100))/100*(40/100))+('Profiles, Qc, Winter, S1'!M28*(RANDBETWEEN(90,100))/100*(60/100))</f>
        <v>0.45606354960318773</v>
      </c>
      <c r="N28" s="1">
        <f ca="1">('Profiles, Qc, Summer, S1'!N28*(RANDBETWEEN(90,100))/100*(40/100))+('Profiles, Qc, Winter, S1'!N28*(RANDBETWEEN(90,100))/100*(60/100))</f>
        <v>0.4695337374174654</v>
      </c>
      <c r="O28" s="1">
        <f ca="1">('Profiles, Qc, Summer, S1'!O28*(RANDBETWEEN(90,100))/100*(40/100))+('Profiles, Qc, Winter, S1'!O28*(RANDBETWEEN(90,100))/100*(60/100))</f>
        <v>0.4564370634510001</v>
      </c>
      <c r="P28" s="1">
        <f ca="1">('Profiles, Qc, Summer, S1'!P28*(RANDBETWEEN(90,100))/100*(40/100))+('Profiles, Qc, Winter, S1'!P28*(RANDBETWEEN(90,100))/100*(60/100))</f>
        <v>0.28734831322567822</v>
      </c>
      <c r="Q28" s="1">
        <f ca="1">('Profiles, Qc, Summer, S1'!Q28*(RANDBETWEEN(90,100))/100*(40/100))+('Profiles, Qc, Winter, S1'!Q28*(RANDBETWEEN(90,100))/100*(60/100))</f>
        <v>0.4060741089523307</v>
      </c>
      <c r="R28" s="1">
        <f ca="1">('Profiles, Qc, Summer, S1'!R28*(RANDBETWEEN(90,100))/100*(40/100))+('Profiles, Qc, Winter, S1'!R28*(RANDBETWEEN(90,100))/100*(60/100))</f>
        <v>0.43067914689635634</v>
      </c>
      <c r="S28" s="1">
        <f ca="1">('Profiles, Qc, Summer, S1'!S28*(RANDBETWEEN(90,100))/100*(40/100))+('Profiles, Qc, Winter, S1'!S28*(RANDBETWEEN(90,100))/100*(60/100))</f>
        <v>0.41027914427767098</v>
      </c>
      <c r="T28" s="1">
        <f ca="1">('Profiles, Qc, Summer, S1'!T28*(RANDBETWEEN(90,100))/100*(40/100))+('Profiles, Qc, Winter, S1'!T28*(RANDBETWEEN(90,100))/100*(60/100))</f>
        <v>0.31989879898943413</v>
      </c>
      <c r="U28" s="1">
        <f ca="1">('Profiles, Qc, Summer, S1'!U28*(RANDBETWEEN(90,100))/100*(40/100))+('Profiles, Qc, Winter, S1'!U28*(RANDBETWEEN(90,100))/100*(60/100))</f>
        <v>0.30536245826338926</v>
      </c>
      <c r="V28" s="1">
        <f ca="1">('Profiles, Qc, Summer, S1'!V28*(RANDBETWEEN(90,100))/100*(40/100))+('Profiles, Qc, Winter, S1'!V28*(RANDBETWEEN(90,100))/100*(60/100))</f>
        <v>0.29310158723178509</v>
      </c>
      <c r="W28" s="1">
        <f ca="1">('Profiles, Qc, Summer, S1'!W28*(RANDBETWEEN(90,100))/100*(40/100))+('Profiles, Qc, Winter, S1'!W28*(RANDBETWEEN(90,100))/100*(60/100))</f>
        <v>0.25182883929076411</v>
      </c>
      <c r="X28" s="1">
        <f ca="1">('Profiles, Qc, Summer, S1'!X28*(RANDBETWEEN(90,100))/100*(40/100))+('Profiles, Qc, Winter, S1'!X28*(RANDBETWEEN(90,100))/100*(60/100))</f>
        <v>0.19171071341145846</v>
      </c>
      <c r="Y28" s="1">
        <f ca="1">('Profiles, Qc, Summer, S1'!Y28*(RANDBETWEEN(90,100))/100*(40/100))+('Profiles, Qc, Winter, S1'!Y28*(RANDBETWEEN(90,100))/100*(60/100))</f>
        <v>0.18108971595569645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-7.0300368162386578E-2</v>
      </c>
      <c r="C29" s="1">
        <f ca="1">('Profiles, Qc, Summer, S1'!C29*(RANDBETWEEN(90,100))/100*(40/100))+('Profiles, Qc, Winter, S1'!C29*(RANDBETWEEN(90,100))/100*(60/100))</f>
        <v>-7.4625724635915047E-2</v>
      </c>
      <c r="D29" s="1">
        <f ca="1">('Profiles, Qc, Summer, S1'!D29*(RANDBETWEEN(90,100))/100*(40/100))+('Profiles, Qc, Winter, S1'!D29*(RANDBETWEEN(90,100))/100*(60/100))</f>
        <v>-7.8524402845567831E-2</v>
      </c>
      <c r="E29" s="1">
        <f ca="1">('Profiles, Qc, Summer, S1'!E29*(RANDBETWEEN(90,100))/100*(40/100))+('Profiles, Qc, Winter, S1'!E29*(RANDBETWEEN(90,100))/100*(60/100))</f>
        <v>-8.5964067857136603E-2</v>
      </c>
      <c r="F29" s="1">
        <f ca="1">('Profiles, Qc, Summer, S1'!F29*(RANDBETWEEN(90,100))/100*(40/100))+('Profiles, Qc, Winter, S1'!F29*(RANDBETWEEN(90,100))/100*(60/100))</f>
        <v>-8.3994920564042952E-2</v>
      </c>
      <c r="G29" s="1">
        <f ca="1">('Profiles, Qc, Summer, S1'!G29*(RANDBETWEEN(90,100))/100*(40/100))+('Profiles, Qc, Winter, S1'!G29*(RANDBETWEEN(90,100))/100*(60/100))</f>
        <v>-7.399781964535071E-2</v>
      </c>
      <c r="H29" s="1">
        <f ca="1">('Profiles, Qc, Summer, S1'!H29*(RANDBETWEEN(90,100))/100*(40/100))+('Profiles, Qc, Winter, S1'!H29*(RANDBETWEEN(90,100))/100*(60/100))</f>
        <v>-5.4358113040434426E-2</v>
      </c>
      <c r="I29" s="1">
        <f ca="1">('Profiles, Qc, Summer, S1'!I29*(RANDBETWEEN(90,100))/100*(40/100))+('Profiles, Qc, Winter, S1'!I29*(RANDBETWEEN(90,100))/100*(60/100))</f>
        <v>2.4080041226331311E-2</v>
      </c>
      <c r="J29" s="1">
        <f ca="1">('Profiles, Qc, Summer, S1'!J29*(RANDBETWEEN(90,100))/100*(40/100))+('Profiles, Qc, Winter, S1'!J29*(RANDBETWEEN(90,100))/100*(60/100))</f>
        <v>3.2038713762481519E-2</v>
      </c>
      <c r="K29" s="1">
        <f ca="1">('Profiles, Qc, Summer, S1'!K29*(RANDBETWEEN(90,100))/100*(40/100))+('Profiles, Qc, Winter, S1'!K29*(RANDBETWEEN(90,100))/100*(60/100))</f>
        <v>4.5793226278408775E-2</v>
      </c>
      <c r="L29" s="1">
        <f ca="1">('Profiles, Qc, Summer, S1'!L29*(RANDBETWEEN(90,100))/100*(40/100))+('Profiles, Qc, Winter, S1'!L29*(RANDBETWEEN(90,100))/100*(60/100))</f>
        <v>2.3989908062007594E-2</v>
      </c>
      <c r="M29" s="1">
        <f ca="1">('Profiles, Qc, Summer, S1'!M29*(RANDBETWEEN(90,100))/100*(40/100))+('Profiles, Qc, Winter, S1'!M29*(RANDBETWEEN(90,100))/100*(60/100))</f>
        <v>4.2472079081060307E-3</v>
      </c>
      <c r="N29" s="1">
        <f ca="1">('Profiles, Qc, Summer, S1'!N29*(RANDBETWEEN(90,100))/100*(40/100))+('Profiles, Qc, Winter, S1'!N29*(RANDBETWEEN(90,100))/100*(60/100))</f>
        <v>-1.5690315773237665E-2</v>
      </c>
      <c r="O29" s="1">
        <f ca="1">('Profiles, Qc, Summer, S1'!O29*(RANDBETWEEN(90,100))/100*(40/100))+('Profiles, Qc, Winter, S1'!O29*(RANDBETWEEN(90,100))/100*(60/100))</f>
        <v>-1.9746189322538604E-2</v>
      </c>
      <c r="P29" s="1">
        <f ca="1">('Profiles, Qc, Summer, S1'!P29*(RANDBETWEEN(90,100))/100*(40/100))+('Profiles, Qc, Winter, S1'!P29*(RANDBETWEEN(90,100))/100*(60/100))</f>
        <v>-3.2277426415424283E-2</v>
      </c>
      <c r="Q29" s="1">
        <f ca="1">('Profiles, Qc, Summer, S1'!Q29*(RANDBETWEEN(90,100))/100*(40/100))+('Profiles, Qc, Winter, S1'!Q29*(RANDBETWEEN(90,100))/100*(60/100))</f>
        <v>-3.1600486778331313E-2</v>
      </c>
      <c r="R29" s="1">
        <f ca="1">('Profiles, Qc, Summer, S1'!R29*(RANDBETWEEN(90,100))/100*(40/100))+('Profiles, Qc, Winter, S1'!R29*(RANDBETWEEN(90,100))/100*(60/100))</f>
        <v>-2.1277866264578969E-2</v>
      </c>
      <c r="S29" s="1">
        <f ca="1">('Profiles, Qc, Summer, S1'!S29*(RANDBETWEEN(90,100))/100*(40/100))+('Profiles, Qc, Winter, S1'!S29*(RANDBETWEEN(90,100))/100*(60/100))</f>
        <v>3.1362421822757537E-2</v>
      </c>
      <c r="T29" s="1">
        <f ca="1">('Profiles, Qc, Summer, S1'!T29*(RANDBETWEEN(90,100))/100*(40/100))+('Profiles, Qc, Winter, S1'!T29*(RANDBETWEEN(90,100))/100*(60/100))</f>
        <v>3.8334679678355944E-2</v>
      </c>
      <c r="U29" s="1">
        <f ca="1">('Profiles, Qc, Summer, S1'!U29*(RANDBETWEEN(90,100))/100*(40/100))+('Profiles, Qc, Winter, S1'!U29*(RANDBETWEEN(90,100))/100*(60/100))</f>
        <v>2.0267161550534051E-2</v>
      </c>
      <c r="V29" s="1">
        <f ca="1">('Profiles, Qc, Summer, S1'!V29*(RANDBETWEEN(90,100))/100*(40/100))+('Profiles, Qc, Winter, S1'!V29*(RANDBETWEEN(90,100))/100*(60/100))</f>
        <v>-5.8630106079352318E-3</v>
      </c>
      <c r="W29" s="1">
        <f ca="1">('Profiles, Qc, Summer, S1'!W29*(RANDBETWEEN(90,100))/100*(40/100))+('Profiles, Qc, Winter, S1'!W29*(RANDBETWEEN(90,100))/100*(60/100))</f>
        <v>-2.0785061299907277E-2</v>
      </c>
      <c r="X29" s="1">
        <f ca="1">('Profiles, Qc, Summer, S1'!X29*(RANDBETWEEN(90,100))/100*(40/100))+('Profiles, Qc, Winter, S1'!X29*(RANDBETWEEN(90,100))/100*(60/100))</f>
        <v>-3.8200522534919359E-2</v>
      </c>
      <c r="Y29" s="1">
        <f ca="1">('Profiles, Qc, Summer, S1'!Y29*(RANDBETWEEN(90,100))/100*(40/100))+('Profiles, Qc, Winter, S1'!Y29*(RANDBETWEEN(90,100))/100*(60/100))</f>
        <v>-5.3820434445372878E-2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-0.20501983620106742</v>
      </c>
      <c r="C30" s="1">
        <f ca="1">('Profiles, Qc, Summer, S1'!C30*(RANDBETWEEN(90,100))/100*(40/100))+('Profiles, Qc, Winter, S1'!C30*(RANDBETWEEN(90,100))/100*(60/100))</f>
        <v>-0.24400049133930862</v>
      </c>
      <c r="D30" s="1">
        <f ca="1">('Profiles, Qc, Summer, S1'!D30*(RANDBETWEEN(90,100))/100*(40/100))+('Profiles, Qc, Winter, S1'!D30*(RANDBETWEEN(90,100))/100*(60/100))</f>
        <v>-0.28985815414134347</v>
      </c>
      <c r="E30" s="1">
        <f ca="1">('Profiles, Qc, Summer, S1'!E30*(RANDBETWEEN(90,100))/100*(40/100))+('Profiles, Qc, Winter, S1'!E30*(RANDBETWEEN(90,100))/100*(60/100))</f>
        <v>-0.27164157298750125</v>
      </c>
      <c r="F30" s="1">
        <f ca="1">('Profiles, Qc, Summer, S1'!F30*(RANDBETWEEN(90,100))/100*(40/100))+('Profiles, Qc, Winter, S1'!F30*(RANDBETWEEN(90,100))/100*(60/100))</f>
        <v>-0.29232274241047557</v>
      </c>
      <c r="G30" s="1">
        <f ca="1">('Profiles, Qc, Summer, S1'!G30*(RANDBETWEEN(90,100))/100*(40/100))+('Profiles, Qc, Winter, S1'!G30*(RANDBETWEEN(90,100))/100*(60/100))</f>
        <v>-0.24485209375773967</v>
      </c>
      <c r="H30" s="1">
        <f ca="1">('Profiles, Qc, Summer, S1'!H30*(RANDBETWEEN(90,100))/100*(40/100))+('Profiles, Qc, Winter, S1'!H30*(RANDBETWEEN(90,100))/100*(60/100))</f>
        <v>-1.1179136535044418E-2</v>
      </c>
      <c r="I30" s="1">
        <f ca="1">('Profiles, Qc, Summer, S1'!I30*(RANDBETWEEN(90,100))/100*(40/100))+('Profiles, Qc, Winter, S1'!I30*(RANDBETWEEN(90,100))/100*(60/100))</f>
        <v>0.17786625507888498</v>
      </c>
      <c r="J30" s="1">
        <f ca="1">('Profiles, Qc, Summer, S1'!J30*(RANDBETWEEN(90,100))/100*(40/100))+('Profiles, Qc, Winter, S1'!J30*(RANDBETWEEN(90,100))/100*(60/100))</f>
        <v>0.22973626535346608</v>
      </c>
      <c r="K30" s="1">
        <f ca="1">('Profiles, Qc, Summer, S1'!K30*(RANDBETWEEN(90,100))/100*(40/100))+('Profiles, Qc, Winter, S1'!K30*(RANDBETWEEN(90,100))/100*(60/100))</f>
        <v>0.20723471098790847</v>
      </c>
      <c r="L30" s="1">
        <f ca="1">('Profiles, Qc, Summer, S1'!L30*(RANDBETWEEN(90,100))/100*(40/100))+('Profiles, Qc, Winter, S1'!L30*(RANDBETWEEN(90,100))/100*(60/100))</f>
        <v>0.15484064070153164</v>
      </c>
      <c r="M30" s="1">
        <f ca="1">('Profiles, Qc, Summer, S1'!M30*(RANDBETWEEN(90,100))/100*(40/100))+('Profiles, Qc, Winter, S1'!M30*(RANDBETWEEN(90,100))/100*(60/100))</f>
        <v>0.21559011946657886</v>
      </c>
      <c r="N30" s="1">
        <f ca="1">('Profiles, Qc, Summer, S1'!N30*(RANDBETWEEN(90,100))/100*(40/100))+('Profiles, Qc, Winter, S1'!N30*(RANDBETWEEN(90,100))/100*(60/100))</f>
        <v>0.17189837475413236</v>
      </c>
      <c r="O30" s="1">
        <f ca="1">('Profiles, Qc, Summer, S1'!O30*(RANDBETWEEN(90,100))/100*(40/100))+('Profiles, Qc, Winter, S1'!O30*(RANDBETWEEN(90,100))/100*(60/100))</f>
        <v>0.12098568102142361</v>
      </c>
      <c r="P30" s="1">
        <f ca="1">('Profiles, Qc, Summer, S1'!P30*(RANDBETWEEN(90,100))/100*(40/100))+('Profiles, Qc, Winter, S1'!P30*(RANDBETWEEN(90,100))/100*(60/100))</f>
        <v>1.353940719183197E-3</v>
      </c>
      <c r="Q30" s="1">
        <f ca="1">('Profiles, Qc, Summer, S1'!Q30*(RANDBETWEEN(90,100))/100*(40/100))+('Profiles, Qc, Winter, S1'!Q30*(RANDBETWEEN(90,100))/100*(60/100))</f>
        <v>-2.2403435744207945E-2</v>
      </c>
      <c r="R30" s="1">
        <f ca="1">('Profiles, Qc, Summer, S1'!R30*(RANDBETWEEN(90,100))/100*(40/100))+('Profiles, Qc, Winter, S1'!R30*(RANDBETWEEN(90,100))/100*(60/100))</f>
        <v>-1.0572593158913041E-3</v>
      </c>
      <c r="S30" s="1">
        <f ca="1">('Profiles, Qc, Summer, S1'!S30*(RANDBETWEEN(90,100))/100*(40/100))+('Profiles, Qc, Winter, S1'!S30*(RANDBETWEEN(90,100))/100*(60/100))</f>
        <v>2.1334770366414253E-2</v>
      </c>
      <c r="T30" s="1">
        <f ca="1">('Profiles, Qc, Summer, S1'!T30*(RANDBETWEEN(90,100))/100*(40/100))+('Profiles, Qc, Winter, S1'!T30*(RANDBETWEEN(90,100))/100*(60/100))</f>
        <v>-5.8439927145022455E-2</v>
      </c>
      <c r="U30" s="1">
        <f ca="1">('Profiles, Qc, Summer, S1'!U30*(RANDBETWEEN(90,100))/100*(40/100))+('Profiles, Qc, Winter, S1'!U30*(RANDBETWEEN(90,100))/100*(60/100))</f>
        <v>-3.220113617420084E-4</v>
      </c>
      <c r="V30" s="1">
        <f ca="1">('Profiles, Qc, Summer, S1'!V30*(RANDBETWEEN(90,100))/100*(40/100))+('Profiles, Qc, Winter, S1'!V30*(RANDBETWEEN(90,100))/100*(60/100))</f>
        <v>1.1091371602505451E-3</v>
      </c>
      <c r="W30" s="1">
        <f ca="1">('Profiles, Qc, Summer, S1'!W30*(RANDBETWEEN(90,100))/100*(40/100))+('Profiles, Qc, Winter, S1'!W30*(RANDBETWEEN(90,100))/100*(60/100))</f>
        <v>-5.4777510271711016E-2</v>
      </c>
      <c r="X30" s="1">
        <f ca="1">('Profiles, Qc, Summer, S1'!X30*(RANDBETWEEN(90,100))/100*(40/100))+('Profiles, Qc, Winter, S1'!X30*(RANDBETWEEN(90,100))/100*(60/100))</f>
        <v>-0.17623762616698563</v>
      </c>
      <c r="Y30" s="1">
        <f ca="1">('Profiles, Qc, Summer, S1'!Y30*(RANDBETWEEN(90,100))/100*(40/100))+('Profiles, Qc, Winter, S1'!Y30*(RANDBETWEEN(90,100))/100*(60/100))</f>
        <v>-0.22936870304742019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-0.30413560631043229</v>
      </c>
      <c r="C31" s="1">
        <f ca="1">('Profiles, Qc, Summer, S1'!C31*(RANDBETWEEN(90,100))/100*(40/100))+('Profiles, Qc, Winter, S1'!C31*(RANDBETWEEN(90,100))/100*(60/100))</f>
        <v>-0.31612236642340069</v>
      </c>
      <c r="D31" s="1">
        <f ca="1">('Profiles, Qc, Summer, S1'!D31*(RANDBETWEEN(90,100))/100*(40/100))+('Profiles, Qc, Winter, S1'!D31*(RANDBETWEEN(90,100))/100*(60/100))</f>
        <v>-0.31824835280406671</v>
      </c>
      <c r="E31" s="1">
        <f ca="1">('Profiles, Qc, Summer, S1'!E31*(RANDBETWEEN(90,100))/100*(40/100))+('Profiles, Qc, Winter, S1'!E31*(RANDBETWEEN(90,100))/100*(60/100))</f>
        <v>-0.31410866303886564</v>
      </c>
      <c r="F31" s="1">
        <f ca="1">('Profiles, Qc, Summer, S1'!F31*(RANDBETWEEN(90,100))/100*(40/100))+('Profiles, Qc, Winter, S1'!F31*(RANDBETWEEN(90,100))/100*(60/100))</f>
        <v>-0.33203805452508395</v>
      </c>
      <c r="G31" s="1">
        <f ca="1">('Profiles, Qc, Summer, S1'!G31*(RANDBETWEEN(90,100))/100*(40/100))+('Profiles, Qc, Winter, S1'!G31*(RANDBETWEEN(90,100))/100*(60/100))</f>
        <v>-0.32455219385339878</v>
      </c>
      <c r="H31" s="1">
        <f ca="1">('Profiles, Qc, Summer, S1'!H31*(RANDBETWEEN(90,100))/100*(40/100))+('Profiles, Qc, Winter, S1'!H31*(RANDBETWEEN(90,100))/100*(60/100))</f>
        <v>-0.27102447276053521</v>
      </c>
      <c r="I31" s="1">
        <f ca="1">('Profiles, Qc, Summer, S1'!I31*(RANDBETWEEN(90,100))/100*(40/100))+('Profiles, Qc, Winter, S1'!I31*(RANDBETWEEN(90,100))/100*(60/100))</f>
        <v>-0.21323912350083762</v>
      </c>
      <c r="J31" s="1">
        <f ca="1">('Profiles, Qc, Summer, S1'!J31*(RANDBETWEEN(90,100))/100*(40/100))+('Profiles, Qc, Winter, S1'!J31*(RANDBETWEEN(90,100))/100*(60/100))</f>
        <v>-0.20793557121886988</v>
      </c>
      <c r="K31" s="1">
        <f ca="1">('Profiles, Qc, Summer, S1'!K31*(RANDBETWEEN(90,100))/100*(40/100))+('Profiles, Qc, Winter, S1'!K31*(RANDBETWEEN(90,100))/100*(60/100))</f>
        <v>-0.23278911100993227</v>
      </c>
      <c r="L31" s="1">
        <f ca="1">('Profiles, Qc, Summer, S1'!L31*(RANDBETWEEN(90,100))/100*(40/100))+('Profiles, Qc, Winter, S1'!L31*(RANDBETWEEN(90,100))/100*(60/100))</f>
        <v>-0.25011192029850771</v>
      </c>
      <c r="M31" s="1">
        <f ca="1">('Profiles, Qc, Summer, S1'!M31*(RANDBETWEEN(90,100))/100*(40/100))+('Profiles, Qc, Winter, S1'!M31*(RANDBETWEEN(90,100))/100*(60/100))</f>
        <v>-0.26321255153901396</v>
      </c>
      <c r="N31" s="1">
        <f ca="1">('Profiles, Qc, Summer, S1'!N31*(RANDBETWEEN(90,100))/100*(40/100))+('Profiles, Qc, Winter, S1'!N31*(RANDBETWEEN(90,100))/100*(60/100))</f>
        <v>-0.26934357054219688</v>
      </c>
      <c r="O31" s="1">
        <f ca="1">('Profiles, Qc, Summer, S1'!O31*(RANDBETWEEN(90,100))/100*(40/100))+('Profiles, Qc, Winter, S1'!O31*(RANDBETWEEN(90,100))/100*(60/100))</f>
        <v>-0.2723019687347219</v>
      </c>
      <c r="P31" s="1">
        <f ca="1">('Profiles, Qc, Summer, S1'!P31*(RANDBETWEEN(90,100))/100*(40/100))+('Profiles, Qc, Winter, S1'!P31*(RANDBETWEEN(90,100))/100*(60/100))</f>
        <v>-0.27856833155239219</v>
      </c>
      <c r="Q31" s="1">
        <f ca="1">('Profiles, Qc, Summer, S1'!Q31*(RANDBETWEEN(90,100))/100*(40/100))+('Profiles, Qc, Winter, S1'!Q31*(RANDBETWEEN(90,100))/100*(60/100))</f>
        <v>-0.28058668434221679</v>
      </c>
      <c r="R31" s="1">
        <f ca="1">('Profiles, Qc, Summer, S1'!R31*(RANDBETWEEN(90,100))/100*(40/100))+('Profiles, Qc, Winter, S1'!R31*(RANDBETWEEN(90,100))/100*(60/100))</f>
        <v>-0.25489277117742348</v>
      </c>
      <c r="S31" s="1">
        <f ca="1">('Profiles, Qc, Summer, S1'!S31*(RANDBETWEEN(90,100))/100*(40/100))+('Profiles, Qc, Winter, S1'!S31*(RANDBETWEEN(90,100))/100*(60/100))</f>
        <v>-0.18777687825737149</v>
      </c>
      <c r="T31" s="1">
        <f ca="1">('Profiles, Qc, Summer, S1'!T31*(RANDBETWEEN(90,100))/100*(40/100))+('Profiles, Qc, Winter, S1'!T31*(RANDBETWEEN(90,100))/100*(60/100))</f>
        <v>-0.19215380184132885</v>
      </c>
      <c r="U31" s="1">
        <f ca="1">('Profiles, Qc, Summer, S1'!U31*(RANDBETWEEN(90,100))/100*(40/100))+('Profiles, Qc, Winter, S1'!U31*(RANDBETWEEN(90,100))/100*(60/100))</f>
        <v>-0.20959454828240009</v>
      </c>
      <c r="V31" s="1">
        <f ca="1">('Profiles, Qc, Summer, S1'!V31*(RANDBETWEEN(90,100))/100*(40/100))+('Profiles, Qc, Winter, S1'!V31*(RANDBETWEEN(90,100))/100*(60/100))</f>
        <v>-0.21211868377094492</v>
      </c>
      <c r="W31" s="1">
        <f ca="1">('Profiles, Qc, Summer, S1'!W31*(RANDBETWEEN(90,100))/100*(40/100))+('Profiles, Qc, Winter, S1'!W31*(RANDBETWEEN(90,100))/100*(60/100))</f>
        <v>-0.24234090528527769</v>
      </c>
      <c r="X31" s="1">
        <f ca="1">('Profiles, Qc, Summer, S1'!X31*(RANDBETWEEN(90,100))/100*(40/100))+('Profiles, Qc, Winter, S1'!X31*(RANDBETWEEN(90,100))/100*(60/100))</f>
        <v>-0.26976864096669995</v>
      </c>
      <c r="Y31" s="1">
        <f ca="1">('Profiles, Qc, Summer, S1'!Y31*(RANDBETWEEN(90,100))/100*(40/100))+('Profiles, Qc, Winter, S1'!Y31*(RANDBETWEEN(90,100))/100*(60/100))</f>
        <v>-0.27240672102662256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-0.24914829332069766</v>
      </c>
      <c r="C32" s="1">
        <f ca="1">('Profiles, Qc, Summer, S1'!C32*(RANDBETWEEN(90,100))/100*(40/100))+('Profiles, Qc, Winter, S1'!C32*(RANDBETWEEN(90,100))/100*(60/100))</f>
        <v>-0.27221016715508772</v>
      </c>
      <c r="D32" s="1">
        <f ca="1">('Profiles, Qc, Summer, S1'!D32*(RANDBETWEEN(90,100))/100*(40/100))+('Profiles, Qc, Winter, S1'!D32*(RANDBETWEEN(90,100))/100*(60/100))</f>
        <v>-0.29533713651462568</v>
      </c>
      <c r="E32" s="1">
        <f ca="1">('Profiles, Qc, Summer, S1'!E32*(RANDBETWEEN(90,100))/100*(40/100))+('Profiles, Qc, Winter, S1'!E32*(RANDBETWEEN(90,100))/100*(60/100))</f>
        <v>-0.28267342401606849</v>
      </c>
      <c r="F32" s="1">
        <f ca="1">('Profiles, Qc, Summer, S1'!F32*(RANDBETWEEN(90,100))/100*(40/100))+('Profiles, Qc, Winter, S1'!F32*(RANDBETWEEN(90,100))/100*(60/100))</f>
        <v>-0.28851268689011683</v>
      </c>
      <c r="G32" s="1">
        <f ca="1">('Profiles, Qc, Summer, S1'!G32*(RANDBETWEEN(90,100))/100*(40/100))+('Profiles, Qc, Winter, S1'!G32*(RANDBETWEEN(90,100))/100*(60/100))</f>
        <v>-0.25676694902906938</v>
      </c>
      <c r="H32" s="1">
        <f ca="1">('Profiles, Qc, Summer, S1'!H32*(RANDBETWEEN(90,100))/100*(40/100))+('Profiles, Qc, Winter, S1'!H32*(RANDBETWEEN(90,100))/100*(60/100))</f>
        <v>-0.21876744650556373</v>
      </c>
      <c r="I32" s="1">
        <f ca="1">('Profiles, Qc, Summer, S1'!I32*(RANDBETWEEN(90,100))/100*(40/100))+('Profiles, Qc, Winter, S1'!I32*(RANDBETWEEN(90,100))/100*(60/100))</f>
        <v>-0.13810297627224236</v>
      </c>
      <c r="J32" s="1">
        <f ca="1">('Profiles, Qc, Summer, S1'!J32*(RANDBETWEEN(90,100))/100*(40/100))+('Profiles, Qc, Winter, S1'!J32*(RANDBETWEEN(90,100))/100*(60/100))</f>
        <v>-0.10131946755517875</v>
      </c>
      <c r="K32" s="1">
        <f ca="1">('Profiles, Qc, Summer, S1'!K32*(RANDBETWEEN(90,100))/100*(40/100))+('Profiles, Qc, Winter, S1'!K32*(RANDBETWEEN(90,100))/100*(60/100))</f>
        <v>-5.4899819202006421E-2</v>
      </c>
      <c r="L32" s="1">
        <f ca="1">('Profiles, Qc, Summer, S1'!L32*(RANDBETWEEN(90,100))/100*(40/100))+('Profiles, Qc, Winter, S1'!L32*(RANDBETWEEN(90,100))/100*(60/100))</f>
        <v>-3.6152949353442265E-2</v>
      </c>
      <c r="M32" s="1">
        <f ca="1">('Profiles, Qc, Summer, S1'!M32*(RANDBETWEEN(90,100))/100*(40/100))+('Profiles, Qc, Winter, S1'!M32*(RANDBETWEEN(90,100))/100*(60/100))</f>
        <v>-3.1125959640344272E-2</v>
      </c>
      <c r="N32" s="1">
        <f ca="1">('Profiles, Qc, Summer, S1'!N32*(RANDBETWEEN(90,100))/100*(40/100))+('Profiles, Qc, Winter, S1'!N32*(RANDBETWEEN(90,100))/100*(60/100))</f>
        <v>-6.0405434554607298E-2</v>
      </c>
      <c r="O32" s="1">
        <f ca="1">('Profiles, Qc, Summer, S1'!O32*(RANDBETWEEN(90,100))/100*(40/100))+('Profiles, Qc, Winter, S1'!O32*(RANDBETWEEN(90,100))/100*(60/100))</f>
        <v>-7.2467949093819498E-2</v>
      </c>
      <c r="P32" s="1">
        <f ca="1">('Profiles, Qc, Summer, S1'!P32*(RANDBETWEEN(90,100))/100*(40/100))+('Profiles, Qc, Winter, S1'!P32*(RANDBETWEEN(90,100))/100*(60/100))</f>
        <v>-8.796498031094388E-2</v>
      </c>
      <c r="Q32" s="1">
        <f ca="1">('Profiles, Qc, Summer, S1'!Q32*(RANDBETWEEN(90,100))/100*(40/100))+('Profiles, Qc, Winter, S1'!Q32*(RANDBETWEEN(90,100))/100*(60/100))</f>
        <v>-0.12374640822713366</v>
      </c>
      <c r="R32" s="1">
        <f ca="1">('Profiles, Qc, Summer, S1'!R32*(RANDBETWEEN(90,100))/100*(40/100))+('Profiles, Qc, Winter, S1'!R32*(RANDBETWEEN(90,100))/100*(60/100))</f>
        <v>-0.10633491628983498</v>
      </c>
      <c r="S32" s="1">
        <f ca="1">('Profiles, Qc, Summer, S1'!S32*(RANDBETWEEN(90,100))/100*(40/100))+('Profiles, Qc, Winter, S1'!S32*(RANDBETWEEN(90,100))/100*(60/100))</f>
        <v>-4.5520595479828882E-2</v>
      </c>
      <c r="T32" s="1">
        <f ca="1">('Profiles, Qc, Summer, S1'!T32*(RANDBETWEEN(90,100))/100*(40/100))+('Profiles, Qc, Winter, S1'!T32*(RANDBETWEEN(90,100))/100*(60/100))</f>
        <v>-5.5406013321683246E-2</v>
      </c>
      <c r="U32" s="1">
        <f ca="1">('Profiles, Qc, Summer, S1'!U32*(RANDBETWEEN(90,100))/100*(40/100))+('Profiles, Qc, Winter, S1'!U32*(RANDBETWEEN(90,100))/100*(60/100))</f>
        <v>-8.9676285652601731E-2</v>
      </c>
      <c r="V32" s="1">
        <f ca="1">('Profiles, Qc, Summer, S1'!V32*(RANDBETWEEN(90,100))/100*(40/100))+('Profiles, Qc, Winter, S1'!V32*(RANDBETWEEN(90,100))/100*(60/100))</f>
        <v>-7.0325529890371344E-2</v>
      </c>
      <c r="W32" s="1">
        <f ca="1">('Profiles, Qc, Summer, S1'!W32*(RANDBETWEEN(90,100))/100*(40/100))+('Profiles, Qc, Winter, S1'!W32*(RANDBETWEEN(90,100))/100*(60/100))</f>
        <v>-0.10796079394175263</v>
      </c>
      <c r="X32" s="1">
        <f ca="1">('Profiles, Qc, Summer, S1'!X32*(RANDBETWEEN(90,100))/100*(40/100))+('Profiles, Qc, Winter, S1'!X32*(RANDBETWEEN(90,100))/100*(60/100))</f>
        <v>-0.13925900973277616</v>
      </c>
      <c r="Y32" s="1">
        <f ca="1">('Profiles, Qc, Summer, S1'!Y32*(RANDBETWEEN(90,100))/100*(40/100))+('Profiles, Qc, Winter, S1'!Y32*(RANDBETWEEN(90,100))/100*(60/100))</f>
        <v>-0.16039097278237133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0.24711392469910332</v>
      </c>
      <c r="C33" s="1">
        <f ca="1">('Profiles, Qc, Summer, S1'!C33*(RANDBETWEEN(90,100))/100*(40/100))+('Profiles, Qc, Winter, S1'!C33*(RANDBETWEEN(90,100))/100*(60/100))</f>
        <v>0.23009554797587897</v>
      </c>
      <c r="D33" s="1">
        <f ca="1">('Profiles, Qc, Summer, S1'!D33*(RANDBETWEEN(90,100))/100*(40/100))+('Profiles, Qc, Winter, S1'!D33*(RANDBETWEEN(90,100))/100*(60/100))</f>
        <v>0.19083539715464659</v>
      </c>
      <c r="E33" s="1">
        <f ca="1">('Profiles, Qc, Summer, S1'!E33*(RANDBETWEEN(90,100))/100*(40/100))+('Profiles, Qc, Winter, S1'!E33*(RANDBETWEEN(90,100))/100*(60/100))</f>
        <v>0.23460285611792153</v>
      </c>
      <c r="F33" s="1">
        <f ca="1">('Profiles, Qc, Summer, S1'!F33*(RANDBETWEEN(90,100))/100*(40/100))+('Profiles, Qc, Winter, S1'!F33*(RANDBETWEEN(90,100))/100*(60/100))</f>
        <v>0.2208094666372088</v>
      </c>
      <c r="G33" s="1">
        <f ca="1">('Profiles, Qc, Summer, S1'!G33*(RANDBETWEEN(90,100))/100*(40/100))+('Profiles, Qc, Winter, S1'!G33*(RANDBETWEEN(90,100))/100*(60/100))</f>
        <v>0.26442310495737542</v>
      </c>
      <c r="H33" s="1">
        <f ca="1">('Profiles, Qc, Summer, S1'!H33*(RANDBETWEEN(90,100))/100*(40/100))+('Profiles, Qc, Winter, S1'!H33*(RANDBETWEEN(90,100))/100*(60/100))</f>
        <v>0.3037500358272478</v>
      </c>
      <c r="I33" s="1">
        <f ca="1">('Profiles, Qc, Summer, S1'!I33*(RANDBETWEEN(90,100))/100*(40/100))+('Profiles, Qc, Winter, S1'!I33*(RANDBETWEEN(90,100))/100*(60/100))</f>
        <v>0.56255785772139943</v>
      </c>
      <c r="J33" s="1">
        <f ca="1">('Profiles, Qc, Summer, S1'!J33*(RANDBETWEEN(90,100))/100*(40/100))+('Profiles, Qc, Winter, S1'!J33*(RANDBETWEEN(90,100))/100*(60/100))</f>
        <v>0.62641585672886413</v>
      </c>
      <c r="K33" s="1">
        <f ca="1">('Profiles, Qc, Summer, S1'!K33*(RANDBETWEEN(90,100))/100*(40/100))+('Profiles, Qc, Winter, S1'!K33*(RANDBETWEEN(90,100))/100*(60/100))</f>
        <v>0.65471494125626384</v>
      </c>
      <c r="L33" s="1">
        <f ca="1">('Profiles, Qc, Summer, S1'!L33*(RANDBETWEEN(90,100))/100*(40/100))+('Profiles, Qc, Winter, S1'!L33*(RANDBETWEEN(90,100))/100*(60/100))</f>
        <v>0.58799341283783069</v>
      </c>
      <c r="M33" s="1">
        <f ca="1">('Profiles, Qc, Summer, S1'!M33*(RANDBETWEEN(90,100))/100*(40/100))+('Profiles, Qc, Winter, S1'!M33*(RANDBETWEEN(90,100))/100*(60/100))</f>
        <v>0.65006953742692386</v>
      </c>
      <c r="N33" s="1">
        <f ca="1">('Profiles, Qc, Summer, S1'!N33*(RANDBETWEEN(90,100))/100*(40/100))+('Profiles, Qc, Winter, S1'!N33*(RANDBETWEEN(90,100))/100*(60/100))</f>
        <v>0.6826708230054106</v>
      </c>
      <c r="O33" s="1">
        <f ca="1">('Profiles, Qc, Summer, S1'!O33*(RANDBETWEEN(90,100))/100*(40/100))+('Profiles, Qc, Winter, S1'!O33*(RANDBETWEEN(90,100))/100*(60/100))</f>
        <v>0.65871244041906651</v>
      </c>
      <c r="P33" s="1">
        <f ca="1">('Profiles, Qc, Summer, S1'!P33*(RANDBETWEEN(90,100))/100*(40/100))+('Profiles, Qc, Winter, S1'!P33*(RANDBETWEEN(90,100))/100*(60/100))</f>
        <v>0.54405219256710646</v>
      </c>
      <c r="Q33" s="1">
        <f ca="1">('Profiles, Qc, Summer, S1'!Q33*(RANDBETWEEN(90,100))/100*(40/100))+('Profiles, Qc, Winter, S1'!Q33*(RANDBETWEEN(90,100))/100*(60/100))</f>
        <v>0.49636484981569323</v>
      </c>
      <c r="R33" s="1">
        <f ca="1">('Profiles, Qc, Summer, S1'!R33*(RANDBETWEEN(90,100))/100*(40/100))+('Profiles, Qc, Winter, S1'!R33*(RANDBETWEEN(90,100))/100*(60/100))</f>
        <v>0.51931013572715246</v>
      </c>
      <c r="S33" s="1">
        <f ca="1">('Profiles, Qc, Summer, S1'!S33*(RANDBETWEEN(90,100))/100*(40/100))+('Profiles, Qc, Winter, S1'!S33*(RANDBETWEEN(90,100))/100*(60/100))</f>
        <v>0.54759942083909208</v>
      </c>
      <c r="T33" s="1">
        <f ca="1">('Profiles, Qc, Summer, S1'!T33*(RANDBETWEEN(90,100))/100*(40/100))+('Profiles, Qc, Winter, S1'!T33*(RANDBETWEEN(90,100))/100*(60/100))</f>
        <v>0.41910915106502777</v>
      </c>
      <c r="U33" s="1">
        <f ca="1">('Profiles, Qc, Summer, S1'!U33*(RANDBETWEEN(90,100))/100*(40/100))+('Profiles, Qc, Winter, S1'!U33*(RANDBETWEEN(90,100))/100*(60/100))</f>
        <v>0.4425597985659363</v>
      </c>
      <c r="V33" s="1">
        <f ca="1">('Profiles, Qc, Summer, S1'!V33*(RANDBETWEEN(90,100))/100*(40/100))+('Profiles, Qc, Winter, S1'!V33*(RANDBETWEEN(90,100))/100*(60/100))</f>
        <v>0.43139457961451988</v>
      </c>
      <c r="W33" s="1">
        <f ca="1">('Profiles, Qc, Summer, S1'!W33*(RANDBETWEEN(90,100))/100*(40/100))+('Profiles, Qc, Winter, S1'!W33*(RANDBETWEEN(90,100))/100*(60/100))</f>
        <v>0.37313941124661731</v>
      </c>
      <c r="X33" s="1">
        <f ca="1">('Profiles, Qc, Summer, S1'!X33*(RANDBETWEEN(90,100))/100*(40/100))+('Profiles, Qc, Winter, S1'!X33*(RANDBETWEEN(90,100))/100*(60/100))</f>
        <v>0.27217612913883082</v>
      </c>
      <c r="Y33" s="1">
        <f ca="1">('Profiles, Qc, Summer, S1'!Y33*(RANDBETWEEN(90,100))/100*(40/100))+('Profiles, Qc, Winter, S1'!Y33*(RANDBETWEEN(90,100))/100*(60/100))</f>
        <v>0.29255658801654405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A542B-52E1-4210-80ED-B26B3BDF82D0}">
  <dimension ref="A1:Y40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 ca="1">('Profiles, Qc, Summer, S1'!B2*(RANDBETWEEN(90,100))/100*(40/100))+('Profiles, Qc, Winter, S1'!B2*(RANDBETWEEN(90,100))/100*(60/100))</f>
        <v>0.23838609638306918</v>
      </c>
      <c r="C2" s="1">
        <f ca="1">('Profiles, Qc, Summer, S1'!C2*(RANDBETWEEN(90,100))/100*(40/100))+('Profiles, Qc, Winter, S1'!C2*(RANDBETWEEN(90,100))/100*(60/100))</f>
        <v>0.21321919847549967</v>
      </c>
      <c r="D2" s="1">
        <f ca="1">('Profiles, Qc, Summer, S1'!D2*(RANDBETWEEN(90,100))/100*(40/100))+('Profiles, Qc, Winter, S1'!D2*(RANDBETWEEN(90,100))/100*(60/100))</f>
        <v>0.19765393220661615</v>
      </c>
      <c r="E2" s="1">
        <f ca="1">('Profiles, Qc, Summer, S1'!E2*(RANDBETWEEN(90,100))/100*(40/100))+('Profiles, Qc, Winter, S1'!E2*(RANDBETWEEN(90,100))/100*(60/100))</f>
        <v>0.21775513008688541</v>
      </c>
      <c r="F2" s="1">
        <f ca="1">('Profiles, Qc, Summer, S1'!F2*(RANDBETWEEN(90,100))/100*(40/100))+('Profiles, Qc, Winter, S1'!F2*(RANDBETWEEN(90,100))/100*(60/100))</f>
        <v>0.20298135686898938</v>
      </c>
      <c r="G2" s="1">
        <f ca="1">('Profiles, Qc, Summer, S1'!G2*(RANDBETWEEN(90,100))/100*(40/100))+('Profiles, Qc, Winter, S1'!G2*(RANDBETWEEN(90,100))/100*(60/100))</f>
        <v>0.19227365199767199</v>
      </c>
      <c r="H2" s="1">
        <f ca="1">('Profiles, Qc, Summer, S1'!H2*(RANDBETWEEN(90,100))/100*(40/100))+('Profiles, Qc, Winter, S1'!H2*(RANDBETWEEN(90,100))/100*(60/100))</f>
        <v>0.1854955890534431</v>
      </c>
      <c r="I2" s="1">
        <f ca="1">('Profiles, Qc, Summer, S1'!I2*(RANDBETWEEN(90,100))/100*(40/100))+('Profiles, Qc, Winter, S1'!I2*(RANDBETWEEN(90,100))/100*(60/100))</f>
        <v>0.43630903661807641</v>
      </c>
      <c r="J2" s="1">
        <f ca="1">('Profiles, Qc, Summer, S1'!J2*(RANDBETWEEN(90,100))/100*(40/100))+('Profiles, Qc, Winter, S1'!J2*(RANDBETWEEN(90,100))/100*(60/100))</f>
        <v>0.4798419960086906</v>
      </c>
      <c r="K2" s="1">
        <f ca="1">('Profiles, Qc, Summer, S1'!K2*(RANDBETWEEN(90,100))/100*(40/100))+('Profiles, Qc, Winter, S1'!K2*(RANDBETWEEN(90,100))/100*(60/100))</f>
        <v>0.44314618895406233</v>
      </c>
      <c r="L2" s="1">
        <f ca="1">('Profiles, Qc, Summer, S1'!L2*(RANDBETWEEN(90,100))/100*(40/100))+('Profiles, Qc, Winter, S1'!L2*(RANDBETWEEN(90,100))/100*(60/100))</f>
        <v>0.48950875071387323</v>
      </c>
      <c r="M2" s="1">
        <f ca="1">('Profiles, Qc, Summer, S1'!M2*(RANDBETWEEN(90,100))/100*(40/100))+('Profiles, Qc, Winter, S1'!M2*(RANDBETWEEN(90,100))/100*(60/100))</f>
        <v>0.45297455640510431</v>
      </c>
      <c r="N2" s="1">
        <f ca="1">('Profiles, Qc, Summer, S1'!N2*(RANDBETWEEN(90,100))/100*(40/100))+('Profiles, Qc, Winter, S1'!N2*(RANDBETWEEN(90,100))/100*(60/100))</f>
        <v>0.48197550644596532</v>
      </c>
      <c r="O2" s="1">
        <f ca="1">('Profiles, Qc, Summer, S1'!O2*(RANDBETWEEN(90,100))/100*(40/100))+('Profiles, Qc, Winter, S1'!O2*(RANDBETWEEN(90,100))/100*(60/100))</f>
        <v>0.44677133748193276</v>
      </c>
      <c r="P2" s="1">
        <f ca="1">('Profiles, Qc, Summer, S1'!P2*(RANDBETWEEN(90,100))/100*(40/100))+('Profiles, Qc, Winter, S1'!P2*(RANDBETWEEN(90,100))/100*(60/100))</f>
        <v>0.30516549321000608</v>
      </c>
      <c r="Q2" s="1">
        <f ca="1">('Profiles, Qc, Summer, S1'!Q2*(RANDBETWEEN(90,100))/100*(40/100))+('Profiles, Qc, Winter, S1'!Q2*(RANDBETWEEN(90,100))/100*(60/100))</f>
        <v>0.39830425042507622</v>
      </c>
      <c r="R2" s="1">
        <f ca="1">('Profiles, Qc, Summer, S1'!R2*(RANDBETWEEN(90,100))/100*(40/100))+('Profiles, Qc, Winter, S1'!R2*(RANDBETWEEN(90,100))/100*(60/100))</f>
        <v>0.44078457125948811</v>
      </c>
      <c r="S2" s="1">
        <f ca="1">('Profiles, Qc, Summer, S1'!S2*(RANDBETWEEN(90,100))/100*(40/100))+('Profiles, Qc, Winter, S1'!S2*(RANDBETWEEN(90,100))/100*(60/100))</f>
        <v>0.4120181392552924</v>
      </c>
      <c r="T2" s="1">
        <f ca="1">('Profiles, Qc, Summer, S1'!T2*(RANDBETWEEN(90,100))/100*(40/100))+('Profiles, Qc, Winter, S1'!T2*(RANDBETWEEN(90,100))/100*(60/100))</f>
        <v>0.32195154395567072</v>
      </c>
      <c r="U2" s="1">
        <f ca="1">('Profiles, Qc, Summer, S1'!U2*(RANDBETWEEN(90,100))/100*(40/100))+('Profiles, Qc, Winter, S1'!U2*(RANDBETWEEN(90,100))/100*(60/100))</f>
        <v>0.30103798672981086</v>
      </c>
      <c r="V2" s="1">
        <f ca="1">('Profiles, Qc, Summer, S1'!V2*(RANDBETWEEN(90,100))/100*(40/100))+('Profiles, Qc, Winter, S1'!V2*(RANDBETWEEN(90,100))/100*(60/100))</f>
        <v>0.30444899587219471</v>
      </c>
      <c r="W2" s="1">
        <f ca="1">('Profiles, Qc, Summer, S1'!W2*(RANDBETWEEN(90,100))/100*(40/100))+('Profiles, Qc, Winter, S1'!W2*(RANDBETWEEN(90,100))/100*(60/100))</f>
        <v>0.2626605799244488</v>
      </c>
      <c r="X2" s="1">
        <f ca="1">('Profiles, Qc, Summer, S1'!X2*(RANDBETWEEN(90,100))/100*(40/100))+('Profiles, Qc, Winter, S1'!X2*(RANDBETWEEN(90,100))/100*(60/100))</f>
        <v>0.18667551872316357</v>
      </c>
      <c r="Y2" s="1">
        <f ca="1">('Profiles, Qc, Summer, S1'!Y2*(RANDBETWEEN(90,100))/100*(40/100))+('Profiles, Qc, Winter, S1'!Y2*(RANDBETWEEN(90,100))/100*(60/100))</f>
        <v>0.17901520095057452</v>
      </c>
    </row>
    <row r="3" spans="1:25" x14ac:dyDescent="0.3">
      <c r="A3">
        <v>2</v>
      </c>
      <c r="B3" s="1">
        <f ca="1">('Profiles, Qc, Summer, S1'!B3*(RANDBETWEEN(90,100))/100*(40/100))+('Profiles, Qc, Winter, S1'!B3*(RANDBETWEEN(90,100))/100*(60/100))</f>
        <v>-6.3169080564856261E-2</v>
      </c>
      <c r="C3" s="1">
        <f ca="1">('Profiles, Qc, Summer, S1'!C3*(RANDBETWEEN(90,100))/100*(40/100))+('Profiles, Qc, Winter, S1'!C3*(RANDBETWEEN(90,100))/100*(60/100))</f>
        <v>-7.1705849898820284E-2</v>
      </c>
      <c r="D3" s="1">
        <f ca="1">('Profiles, Qc, Summer, S1'!D3*(RANDBETWEEN(90,100))/100*(40/100))+('Profiles, Qc, Winter, S1'!D3*(RANDBETWEEN(90,100))/100*(60/100))</f>
        <v>-7.7867198626467918E-2</v>
      </c>
      <c r="E3" s="1">
        <f ca="1">('Profiles, Qc, Summer, S1'!E3*(RANDBETWEEN(90,100))/100*(40/100))+('Profiles, Qc, Winter, S1'!E3*(RANDBETWEEN(90,100))/100*(60/100))</f>
        <v>-8.7290303131302621E-2</v>
      </c>
      <c r="F3" s="1">
        <f ca="1">('Profiles, Qc, Summer, S1'!F3*(RANDBETWEEN(90,100))/100*(40/100))+('Profiles, Qc, Winter, S1'!F3*(RANDBETWEEN(90,100))/100*(60/100))</f>
        <v>-8.5834569193198457E-2</v>
      </c>
      <c r="G3" s="1">
        <f ca="1">('Profiles, Qc, Summer, S1'!G3*(RANDBETWEEN(90,100))/100*(40/100))+('Profiles, Qc, Winter, S1'!G3*(RANDBETWEEN(90,100))/100*(60/100))</f>
        <v>-8.002744464988637E-2</v>
      </c>
      <c r="H3" s="1">
        <f ca="1">('Profiles, Qc, Summer, S1'!H3*(RANDBETWEEN(90,100))/100*(40/100))+('Profiles, Qc, Winter, S1'!H3*(RANDBETWEEN(90,100))/100*(60/100))</f>
        <v>-5.5049887930453248E-2</v>
      </c>
      <c r="I3" s="1">
        <f ca="1">('Profiles, Qc, Summer, S1'!I3*(RANDBETWEEN(90,100))/100*(40/100))+('Profiles, Qc, Winter, S1'!I3*(RANDBETWEEN(90,100))/100*(60/100))</f>
        <v>2.5430350438226449E-2</v>
      </c>
      <c r="J3" s="1">
        <f ca="1">('Profiles, Qc, Summer, S1'!J3*(RANDBETWEEN(90,100))/100*(40/100))+('Profiles, Qc, Winter, S1'!J3*(RANDBETWEEN(90,100))/100*(60/100))</f>
        <v>3.2588099561365935E-2</v>
      </c>
      <c r="K3" s="1">
        <f ca="1">('Profiles, Qc, Summer, S1'!K3*(RANDBETWEEN(90,100))/100*(40/100))+('Profiles, Qc, Winter, S1'!K3*(RANDBETWEEN(90,100))/100*(60/100))</f>
        <v>4.4198760151349124E-2</v>
      </c>
      <c r="L3" s="1">
        <f ca="1">('Profiles, Qc, Summer, S1'!L3*(RANDBETWEEN(90,100))/100*(40/100))+('Profiles, Qc, Winter, S1'!L3*(RANDBETWEEN(90,100))/100*(60/100))</f>
        <v>2.510502719618584E-2</v>
      </c>
      <c r="M3" s="1">
        <f ca="1">('Profiles, Qc, Summer, S1'!M3*(RANDBETWEEN(90,100))/100*(40/100))+('Profiles, Qc, Winter, S1'!M3*(RANDBETWEEN(90,100))/100*(60/100))</f>
        <v>5.9648800389946015E-3</v>
      </c>
      <c r="N3" s="1">
        <f ca="1">('Profiles, Qc, Summer, S1'!N3*(RANDBETWEEN(90,100))/100*(40/100))+('Profiles, Qc, Winter, S1'!N3*(RANDBETWEEN(90,100))/100*(60/100))</f>
        <v>-1.3994332104849277E-2</v>
      </c>
      <c r="O3" s="1">
        <f ca="1">('Profiles, Qc, Summer, S1'!O3*(RANDBETWEEN(90,100))/100*(40/100))+('Profiles, Qc, Winter, S1'!O3*(RANDBETWEEN(90,100))/100*(60/100))</f>
        <v>-1.4893593708621995E-2</v>
      </c>
      <c r="P3" s="1">
        <f ca="1">('Profiles, Qc, Summer, S1'!P3*(RANDBETWEEN(90,100))/100*(40/100))+('Profiles, Qc, Winter, S1'!P3*(RANDBETWEEN(90,100))/100*(60/100))</f>
        <v>-2.9362788575577829E-2</v>
      </c>
      <c r="Q3" s="1">
        <f ca="1">('Profiles, Qc, Summer, S1'!Q3*(RANDBETWEEN(90,100))/100*(40/100))+('Profiles, Qc, Winter, S1'!Q3*(RANDBETWEEN(90,100))/100*(60/100))</f>
        <v>-3.5089043442531373E-2</v>
      </c>
      <c r="R3" s="1">
        <f ca="1">('Profiles, Qc, Summer, S1'!R3*(RANDBETWEEN(90,100))/100*(40/100))+('Profiles, Qc, Winter, S1'!R3*(RANDBETWEEN(90,100))/100*(60/100))</f>
        <v>-2.4515898115828764E-2</v>
      </c>
      <c r="S3" s="1">
        <f ca="1">('Profiles, Qc, Summer, S1'!S3*(RANDBETWEEN(90,100))/100*(40/100))+('Profiles, Qc, Winter, S1'!S3*(RANDBETWEEN(90,100))/100*(60/100))</f>
        <v>3.1112862794826487E-2</v>
      </c>
      <c r="T3" s="1">
        <f ca="1">('Profiles, Qc, Summer, S1'!T3*(RANDBETWEEN(90,100))/100*(40/100))+('Profiles, Qc, Winter, S1'!T3*(RANDBETWEEN(90,100))/100*(60/100))</f>
        <v>3.4617199873686048E-2</v>
      </c>
      <c r="U3" s="1">
        <f ca="1">('Profiles, Qc, Summer, S1'!U3*(RANDBETWEEN(90,100))/100*(40/100))+('Profiles, Qc, Winter, S1'!U3*(RANDBETWEEN(90,100))/100*(60/100))</f>
        <v>1.7826169710628687E-2</v>
      </c>
      <c r="V3" s="1">
        <f ca="1">('Profiles, Qc, Summer, S1'!V3*(RANDBETWEEN(90,100))/100*(40/100))+('Profiles, Qc, Winter, S1'!V3*(RANDBETWEEN(90,100))/100*(60/100))</f>
        <v>-6.1463051733371514E-3</v>
      </c>
      <c r="W3" s="1">
        <f ca="1">('Profiles, Qc, Summer, S1'!W3*(RANDBETWEEN(90,100))/100*(40/100))+('Profiles, Qc, Winter, S1'!W3*(RANDBETWEEN(90,100))/100*(60/100))</f>
        <v>-1.9304989325741408E-2</v>
      </c>
      <c r="X3" s="1">
        <f ca="1">('Profiles, Qc, Summer, S1'!X3*(RANDBETWEEN(90,100))/100*(40/100))+('Profiles, Qc, Winter, S1'!X3*(RANDBETWEEN(90,100))/100*(60/100))</f>
        <v>-3.7676310581108777E-2</v>
      </c>
      <c r="Y3" s="1">
        <f ca="1">('Profiles, Qc, Summer, S1'!Y3*(RANDBETWEEN(90,100))/100*(40/100))+('Profiles, Qc, Winter, S1'!Y3*(RANDBETWEEN(90,100))/100*(60/100))</f>
        <v>-5.3131439336628596E-2</v>
      </c>
    </row>
    <row r="4" spans="1:25" x14ac:dyDescent="0.3">
      <c r="A4">
        <v>3</v>
      </c>
      <c r="B4" s="1">
        <f ca="1">('Profiles, Qc, Summer, S1'!B4*(RANDBETWEEN(90,100))/100*(40/100))+('Profiles, Qc, Winter, S1'!B4*(RANDBETWEEN(90,100))/100*(60/100))</f>
        <v>-0.19821340744898308</v>
      </c>
      <c r="C4" s="1">
        <f ca="1">('Profiles, Qc, Summer, S1'!C4*(RANDBETWEEN(90,100))/100*(40/100))+('Profiles, Qc, Winter, S1'!C4*(RANDBETWEEN(90,100))/100*(60/100))</f>
        <v>-0.25021364463614737</v>
      </c>
      <c r="D4" s="1">
        <f ca="1">('Profiles, Qc, Summer, S1'!D4*(RANDBETWEEN(90,100))/100*(40/100))+('Profiles, Qc, Winter, S1'!D4*(RANDBETWEEN(90,100))/100*(60/100))</f>
        <v>-0.28323881209752155</v>
      </c>
      <c r="E4" s="1">
        <f ca="1">('Profiles, Qc, Summer, S1'!E4*(RANDBETWEEN(90,100))/100*(40/100))+('Profiles, Qc, Winter, S1'!E4*(RANDBETWEEN(90,100))/100*(60/100))</f>
        <v>-0.2753608123000385</v>
      </c>
      <c r="F4" s="1">
        <f ca="1">('Profiles, Qc, Summer, S1'!F4*(RANDBETWEEN(90,100))/100*(40/100))+('Profiles, Qc, Winter, S1'!F4*(RANDBETWEEN(90,100))/100*(60/100))</f>
        <v>-0.28275802247627646</v>
      </c>
      <c r="G4" s="1">
        <f ca="1">('Profiles, Qc, Summer, S1'!G4*(RANDBETWEEN(90,100))/100*(40/100))+('Profiles, Qc, Winter, S1'!G4*(RANDBETWEEN(90,100))/100*(60/100))</f>
        <v>-0.24761396584364037</v>
      </c>
      <c r="H4" s="1">
        <f ca="1">('Profiles, Qc, Summer, S1'!H4*(RANDBETWEEN(90,100))/100*(40/100))+('Profiles, Qc, Winter, S1'!H4*(RANDBETWEEN(90,100))/100*(60/100))</f>
        <v>-1.0651815631860927E-2</v>
      </c>
      <c r="I4" s="1">
        <f ca="1">('Profiles, Qc, Summer, S1'!I4*(RANDBETWEEN(90,100))/100*(40/100))+('Profiles, Qc, Winter, S1'!I4*(RANDBETWEEN(90,100))/100*(60/100))</f>
        <v>0.17982980038549745</v>
      </c>
      <c r="J4" s="1">
        <f ca="1">('Profiles, Qc, Summer, S1'!J4*(RANDBETWEEN(90,100))/100*(40/100))+('Profiles, Qc, Winter, S1'!J4*(RANDBETWEEN(90,100))/100*(60/100))</f>
        <v>0.23784308016035388</v>
      </c>
      <c r="K4" s="1">
        <f ca="1">('Profiles, Qc, Summer, S1'!K4*(RANDBETWEEN(90,100))/100*(40/100))+('Profiles, Qc, Winter, S1'!K4*(RANDBETWEEN(90,100))/100*(60/100))</f>
        <v>0.20464146990613413</v>
      </c>
      <c r="L4" s="1">
        <f ca="1">('Profiles, Qc, Summer, S1'!L4*(RANDBETWEEN(90,100))/100*(40/100))+('Profiles, Qc, Winter, S1'!L4*(RANDBETWEEN(90,100))/100*(60/100))</f>
        <v>0.14985295649345587</v>
      </c>
      <c r="M4" s="1">
        <f ca="1">('Profiles, Qc, Summer, S1'!M4*(RANDBETWEEN(90,100))/100*(40/100))+('Profiles, Qc, Winter, S1'!M4*(RANDBETWEEN(90,100))/100*(60/100))</f>
        <v>0.22187687222980557</v>
      </c>
      <c r="N4" s="1">
        <f ca="1">('Profiles, Qc, Summer, S1'!N4*(RANDBETWEEN(90,100))/100*(40/100))+('Profiles, Qc, Winter, S1'!N4*(RANDBETWEEN(90,100))/100*(60/100))</f>
        <v>0.17317648342036729</v>
      </c>
      <c r="O4" s="1">
        <f ca="1">('Profiles, Qc, Summer, S1'!O4*(RANDBETWEEN(90,100))/100*(40/100))+('Profiles, Qc, Winter, S1'!O4*(RANDBETWEEN(90,100))/100*(60/100))</f>
        <v>0.12134265188695016</v>
      </c>
      <c r="P4" s="1">
        <f ca="1">('Profiles, Qc, Summer, S1'!P4*(RANDBETWEEN(90,100))/100*(40/100))+('Profiles, Qc, Winter, S1'!P4*(RANDBETWEEN(90,100))/100*(60/100))</f>
        <v>1.9923627958257223E-3</v>
      </c>
      <c r="Q4" s="1">
        <f ca="1">('Profiles, Qc, Summer, S1'!Q4*(RANDBETWEEN(90,100))/100*(40/100))+('Profiles, Qc, Winter, S1'!Q4*(RANDBETWEEN(90,100))/100*(60/100))</f>
        <v>-1.574921857487091E-2</v>
      </c>
      <c r="R4" s="1">
        <f ca="1">('Profiles, Qc, Summer, S1'!R4*(RANDBETWEEN(90,100))/100*(40/100))+('Profiles, Qc, Winter, S1'!R4*(RANDBETWEEN(90,100))/100*(60/100))</f>
        <v>-1.0710685991601882E-3</v>
      </c>
      <c r="S4" s="1">
        <f ca="1">('Profiles, Qc, Summer, S1'!S4*(RANDBETWEEN(90,100))/100*(40/100))+('Profiles, Qc, Winter, S1'!S4*(RANDBETWEEN(90,100))/100*(60/100))</f>
        <v>2.2045929378628058E-2</v>
      </c>
      <c r="T4" s="1">
        <f ca="1">('Profiles, Qc, Summer, S1'!T4*(RANDBETWEEN(90,100))/100*(40/100))+('Profiles, Qc, Winter, S1'!T4*(RANDBETWEEN(90,100))/100*(60/100))</f>
        <v>-6.2019390780271882E-2</v>
      </c>
      <c r="U4" s="1">
        <f ca="1">('Profiles, Qc, Summer, S1'!U4*(RANDBETWEEN(90,100))/100*(40/100))+('Profiles, Qc, Winter, S1'!U4*(RANDBETWEEN(90,100))/100*(60/100))</f>
        <v>1.8484033910805275E-3</v>
      </c>
      <c r="V4" s="1">
        <f ca="1">('Profiles, Qc, Summer, S1'!V4*(RANDBETWEEN(90,100))/100*(40/100))+('Profiles, Qc, Winter, S1'!V4*(RANDBETWEEN(90,100))/100*(60/100))</f>
        <v>1.0371368750200574E-3</v>
      </c>
      <c r="W4" s="1">
        <f ca="1">('Profiles, Qc, Summer, S1'!W4*(RANDBETWEEN(90,100))/100*(40/100))+('Profiles, Qc, Winter, S1'!W4*(RANDBETWEEN(90,100))/100*(60/100))</f>
        <v>-5.624660923123484E-2</v>
      </c>
      <c r="X4" s="1">
        <f ca="1">('Profiles, Qc, Summer, S1'!X4*(RANDBETWEEN(90,100))/100*(40/100))+('Profiles, Qc, Winter, S1'!X4*(RANDBETWEEN(90,100))/100*(60/100))</f>
        <v>-0.16633614113217685</v>
      </c>
      <c r="Y4" s="1">
        <f ca="1">('Profiles, Qc, Summer, S1'!Y4*(RANDBETWEEN(90,100))/100*(40/100))+('Profiles, Qc, Winter, S1'!Y4*(RANDBETWEEN(90,100))/100*(60/100))</f>
        <v>-0.2308735657245343</v>
      </c>
    </row>
    <row r="5" spans="1:25" x14ac:dyDescent="0.3">
      <c r="A5">
        <v>4</v>
      </c>
      <c r="B5" s="1">
        <f ca="1">('Profiles, Qc, Summer, S1'!B5*(RANDBETWEEN(90,100))/100*(40/100))+('Profiles, Qc, Winter, S1'!B5*(RANDBETWEEN(90,100))/100*(60/100))</f>
        <v>-0.30701947004771984</v>
      </c>
      <c r="C5" s="1">
        <f ca="1">('Profiles, Qc, Summer, S1'!C5*(RANDBETWEEN(90,100))/100*(40/100))+('Profiles, Qc, Winter, S1'!C5*(RANDBETWEEN(90,100))/100*(60/100))</f>
        <v>-0.30629671971332145</v>
      </c>
      <c r="D5" s="1">
        <f ca="1">('Profiles, Qc, Summer, S1'!D5*(RANDBETWEEN(90,100))/100*(40/100))+('Profiles, Qc, Winter, S1'!D5*(RANDBETWEEN(90,100))/100*(60/100))</f>
        <v>-0.32324160034362187</v>
      </c>
      <c r="E5" s="1">
        <f ca="1">('Profiles, Qc, Summer, S1'!E5*(RANDBETWEEN(90,100))/100*(40/100))+('Profiles, Qc, Winter, S1'!E5*(RANDBETWEEN(90,100))/100*(60/100))</f>
        <v>-0.32757656969388993</v>
      </c>
      <c r="F5" s="1">
        <f ca="1">('Profiles, Qc, Summer, S1'!F5*(RANDBETWEEN(90,100))/100*(40/100))+('Profiles, Qc, Winter, S1'!F5*(RANDBETWEEN(90,100))/100*(60/100))</f>
        <v>-0.32486778953747092</v>
      </c>
      <c r="G5" s="1">
        <f ca="1">('Profiles, Qc, Summer, S1'!G5*(RANDBETWEEN(90,100))/100*(40/100))+('Profiles, Qc, Winter, S1'!G5*(RANDBETWEEN(90,100))/100*(60/100))</f>
        <v>-0.30963950145788022</v>
      </c>
      <c r="H5" s="1">
        <f ca="1">('Profiles, Qc, Summer, S1'!H5*(RANDBETWEEN(90,100))/100*(40/100))+('Profiles, Qc, Winter, S1'!H5*(RANDBETWEEN(90,100))/100*(60/100))</f>
        <v>-0.27179454228325806</v>
      </c>
      <c r="I5" s="1">
        <f ca="1">('Profiles, Qc, Summer, S1'!I5*(RANDBETWEEN(90,100))/100*(40/100))+('Profiles, Qc, Winter, S1'!I5*(RANDBETWEEN(90,100))/100*(60/100))</f>
        <v>-0.22160961033833995</v>
      </c>
      <c r="J5" s="1">
        <f ca="1">('Profiles, Qc, Summer, S1'!J5*(RANDBETWEEN(90,100))/100*(40/100))+('Profiles, Qc, Winter, S1'!J5*(RANDBETWEEN(90,100))/100*(60/100))</f>
        <v>-0.19849120688513328</v>
      </c>
      <c r="K5" s="1">
        <f ca="1">('Profiles, Qc, Summer, S1'!K5*(RANDBETWEEN(90,100))/100*(40/100))+('Profiles, Qc, Winter, S1'!K5*(RANDBETWEEN(90,100))/100*(60/100))</f>
        <v>-0.23706578495351865</v>
      </c>
      <c r="L5" s="1">
        <f ca="1">('Profiles, Qc, Summer, S1'!L5*(RANDBETWEEN(90,100))/100*(40/100))+('Profiles, Qc, Winter, S1'!L5*(RANDBETWEEN(90,100))/100*(60/100))</f>
        <v>-0.25197842307824764</v>
      </c>
      <c r="M5" s="1">
        <f ca="1">('Profiles, Qc, Summer, S1'!M5*(RANDBETWEEN(90,100))/100*(40/100))+('Profiles, Qc, Winter, S1'!M5*(RANDBETWEEN(90,100))/100*(60/100))</f>
        <v>-0.27415361599706989</v>
      </c>
      <c r="N5" s="1">
        <f ca="1">('Profiles, Qc, Summer, S1'!N5*(RANDBETWEEN(90,100))/100*(40/100))+('Profiles, Qc, Winter, S1'!N5*(RANDBETWEEN(90,100))/100*(60/100))</f>
        <v>-0.25670479447321709</v>
      </c>
      <c r="O5" s="1">
        <f ca="1">('Profiles, Qc, Summer, S1'!O5*(RANDBETWEEN(90,100))/100*(40/100))+('Profiles, Qc, Winter, S1'!O5*(RANDBETWEEN(90,100))/100*(60/100))</f>
        <v>-0.27040828906411107</v>
      </c>
      <c r="P5" s="1">
        <f ca="1">('Profiles, Qc, Summer, S1'!P5*(RANDBETWEEN(90,100))/100*(40/100))+('Profiles, Qc, Winter, S1'!P5*(RANDBETWEEN(90,100))/100*(60/100))</f>
        <v>-0.26797549886895777</v>
      </c>
      <c r="Q5" s="1">
        <f ca="1">('Profiles, Qc, Summer, S1'!Q5*(RANDBETWEEN(90,100))/100*(40/100))+('Profiles, Qc, Winter, S1'!Q5*(RANDBETWEEN(90,100))/100*(60/100))</f>
        <v>-0.27570459120125251</v>
      </c>
      <c r="R5" s="1">
        <f ca="1">('Profiles, Qc, Summer, S1'!R5*(RANDBETWEEN(90,100))/100*(40/100))+('Profiles, Qc, Winter, S1'!R5*(RANDBETWEEN(90,100))/100*(60/100))</f>
        <v>-0.2642638243064086</v>
      </c>
      <c r="S5" s="1">
        <f ca="1">('Profiles, Qc, Summer, S1'!S5*(RANDBETWEEN(90,100))/100*(40/100))+('Profiles, Qc, Winter, S1'!S5*(RANDBETWEEN(90,100))/100*(60/100))</f>
        <v>-0.18572470852512102</v>
      </c>
      <c r="T5" s="1">
        <f ca="1">('Profiles, Qc, Summer, S1'!T5*(RANDBETWEEN(90,100))/100*(40/100))+('Profiles, Qc, Winter, S1'!T5*(RANDBETWEEN(90,100))/100*(60/100))</f>
        <v>-0.19608936624909917</v>
      </c>
      <c r="U5" s="1">
        <f ca="1">('Profiles, Qc, Summer, S1'!U5*(RANDBETWEEN(90,100))/100*(40/100))+('Profiles, Qc, Winter, S1'!U5*(RANDBETWEEN(90,100))/100*(60/100))</f>
        <v>-0.21205655637968182</v>
      </c>
      <c r="V5" s="1">
        <f ca="1">('Profiles, Qc, Summer, S1'!V5*(RANDBETWEEN(90,100))/100*(40/100))+('Profiles, Qc, Winter, S1'!V5*(RANDBETWEEN(90,100))/100*(60/100))</f>
        <v>-0.2264610095980823</v>
      </c>
      <c r="W5" s="1">
        <f ca="1">('Profiles, Qc, Summer, S1'!W5*(RANDBETWEEN(90,100))/100*(40/100))+('Profiles, Qc, Winter, S1'!W5*(RANDBETWEEN(90,100))/100*(60/100))</f>
        <v>-0.24954411276330285</v>
      </c>
      <c r="X5" s="1">
        <f ca="1">('Profiles, Qc, Summer, S1'!X5*(RANDBETWEEN(90,100))/100*(40/100))+('Profiles, Qc, Winter, S1'!X5*(RANDBETWEEN(90,100))/100*(60/100))</f>
        <v>-0.2711391944406345</v>
      </c>
      <c r="Y5" s="1">
        <f ca="1">('Profiles, Qc, Summer, S1'!Y5*(RANDBETWEEN(90,100))/100*(40/100))+('Profiles, Qc, Winter, S1'!Y5*(RANDBETWEEN(90,100))/100*(60/100))</f>
        <v>-0.2883524910716464</v>
      </c>
    </row>
    <row r="6" spans="1:25" x14ac:dyDescent="0.3">
      <c r="A6">
        <v>5</v>
      </c>
      <c r="B6" s="1">
        <f ca="1">('Profiles, Qc, Summer, S1'!B6*(RANDBETWEEN(90,100))/100*(40/100))+('Profiles, Qc, Winter, S1'!B6*(RANDBETWEEN(90,100))/100*(60/100))</f>
        <v>-0.24305583691989141</v>
      </c>
      <c r="C6" s="1">
        <f ca="1">('Profiles, Qc, Summer, S1'!C6*(RANDBETWEEN(90,100))/100*(40/100))+('Profiles, Qc, Winter, S1'!C6*(RANDBETWEEN(90,100))/100*(60/100))</f>
        <v>-0.26515410970738112</v>
      </c>
      <c r="D6" s="1">
        <f ca="1">('Profiles, Qc, Summer, S1'!D6*(RANDBETWEEN(90,100))/100*(40/100))+('Profiles, Qc, Winter, S1'!D6*(RANDBETWEEN(90,100))/100*(60/100))</f>
        <v>-0.2877799915384941</v>
      </c>
      <c r="E6" s="1">
        <f ca="1">('Profiles, Qc, Summer, S1'!E6*(RANDBETWEEN(90,100))/100*(40/100))+('Profiles, Qc, Winter, S1'!E6*(RANDBETWEEN(90,100))/100*(60/100))</f>
        <v>-0.27997946630953063</v>
      </c>
      <c r="F6" s="1">
        <f ca="1">('Profiles, Qc, Summer, S1'!F6*(RANDBETWEEN(90,100))/100*(40/100))+('Profiles, Qc, Winter, S1'!F6*(RANDBETWEEN(90,100))/100*(60/100))</f>
        <v>-0.29285626918774421</v>
      </c>
      <c r="G6" s="1">
        <f ca="1">('Profiles, Qc, Summer, S1'!G6*(RANDBETWEEN(90,100))/100*(40/100))+('Profiles, Qc, Winter, S1'!G6*(RANDBETWEEN(90,100))/100*(60/100))</f>
        <v>-0.25866713142675601</v>
      </c>
      <c r="H6" s="1">
        <f ca="1">('Profiles, Qc, Summer, S1'!H6*(RANDBETWEEN(90,100))/100*(40/100))+('Profiles, Qc, Winter, S1'!H6*(RANDBETWEEN(90,100))/100*(60/100))</f>
        <v>-0.21195026175604698</v>
      </c>
      <c r="I6" s="1">
        <f ca="1">('Profiles, Qc, Summer, S1'!I6*(RANDBETWEEN(90,100))/100*(40/100))+('Profiles, Qc, Winter, S1'!I6*(RANDBETWEEN(90,100))/100*(60/100))</f>
        <v>-0.14013378376578564</v>
      </c>
      <c r="J6" s="1">
        <f ca="1">('Profiles, Qc, Summer, S1'!J6*(RANDBETWEEN(90,100))/100*(40/100))+('Profiles, Qc, Winter, S1'!J6*(RANDBETWEEN(90,100))/100*(60/100))</f>
        <v>-0.10112388671989316</v>
      </c>
      <c r="K6" s="1">
        <f ca="1">('Profiles, Qc, Summer, S1'!K6*(RANDBETWEEN(90,100))/100*(40/100))+('Profiles, Qc, Winter, S1'!K6*(RANDBETWEEN(90,100))/100*(60/100))</f>
        <v>-5.848821008589191E-2</v>
      </c>
      <c r="L6" s="1">
        <f ca="1">('Profiles, Qc, Summer, S1'!L6*(RANDBETWEEN(90,100))/100*(40/100))+('Profiles, Qc, Winter, S1'!L6*(RANDBETWEEN(90,100))/100*(60/100))</f>
        <v>-3.2903812489211037E-2</v>
      </c>
      <c r="M6" s="1">
        <f ca="1">('Profiles, Qc, Summer, S1'!M6*(RANDBETWEEN(90,100))/100*(40/100))+('Profiles, Qc, Winter, S1'!M6*(RANDBETWEEN(90,100))/100*(60/100))</f>
        <v>-2.5319011432056657E-2</v>
      </c>
      <c r="N6" s="1">
        <f ca="1">('Profiles, Qc, Summer, S1'!N6*(RANDBETWEEN(90,100))/100*(40/100))+('Profiles, Qc, Winter, S1'!N6*(RANDBETWEEN(90,100))/100*(60/100))</f>
        <v>-5.6442856701638067E-2</v>
      </c>
      <c r="O6" s="1">
        <f ca="1">('Profiles, Qc, Summer, S1'!O6*(RANDBETWEEN(90,100))/100*(40/100))+('Profiles, Qc, Winter, S1'!O6*(RANDBETWEEN(90,100))/100*(60/100))</f>
        <v>-8.0365178267536544E-2</v>
      </c>
      <c r="P6" s="1">
        <f ca="1">('Profiles, Qc, Summer, S1'!P6*(RANDBETWEEN(90,100))/100*(40/100))+('Profiles, Qc, Winter, S1'!P6*(RANDBETWEEN(90,100))/100*(60/100))</f>
        <v>-8.234379031608309E-2</v>
      </c>
      <c r="Q6" s="1">
        <f ca="1">('Profiles, Qc, Summer, S1'!Q6*(RANDBETWEEN(90,100))/100*(40/100))+('Profiles, Qc, Winter, S1'!Q6*(RANDBETWEEN(90,100))/100*(60/100))</f>
        <v>-0.11537295013239887</v>
      </c>
      <c r="R6" s="1">
        <f ca="1">('Profiles, Qc, Summer, S1'!R6*(RANDBETWEEN(90,100))/100*(40/100))+('Profiles, Qc, Winter, S1'!R6*(RANDBETWEEN(90,100))/100*(60/100))</f>
        <v>-0.10956115073408695</v>
      </c>
      <c r="S6" s="1">
        <f ca="1">('Profiles, Qc, Summer, S1'!S6*(RANDBETWEEN(90,100))/100*(40/100))+('Profiles, Qc, Winter, S1'!S6*(RANDBETWEEN(90,100))/100*(60/100))</f>
        <v>-4.6957899662765229E-2</v>
      </c>
      <c r="T6" s="1">
        <f ca="1">('Profiles, Qc, Summer, S1'!T6*(RANDBETWEEN(90,100))/100*(40/100))+('Profiles, Qc, Winter, S1'!T6*(RANDBETWEEN(90,100))/100*(60/100))</f>
        <v>-5.7566328277739401E-2</v>
      </c>
      <c r="U6" s="1">
        <f ca="1">('Profiles, Qc, Summer, S1'!U6*(RANDBETWEEN(90,100))/100*(40/100))+('Profiles, Qc, Winter, S1'!U6*(RANDBETWEEN(90,100))/100*(60/100))</f>
        <v>-8.4066702717575062E-2</v>
      </c>
      <c r="V6" s="1">
        <f ca="1">('Profiles, Qc, Summer, S1'!V6*(RANDBETWEEN(90,100))/100*(40/100))+('Profiles, Qc, Winter, S1'!V6*(RANDBETWEEN(90,100))/100*(60/100))</f>
        <v>-6.6930775677582072E-2</v>
      </c>
      <c r="W6" s="1">
        <f ca="1">('Profiles, Qc, Summer, S1'!W6*(RANDBETWEEN(90,100))/100*(40/100))+('Profiles, Qc, Winter, S1'!W6*(RANDBETWEEN(90,100))/100*(60/100))</f>
        <v>-0.11917157413829271</v>
      </c>
      <c r="X6" s="1">
        <f ca="1">('Profiles, Qc, Summer, S1'!X6*(RANDBETWEEN(90,100))/100*(40/100))+('Profiles, Qc, Winter, S1'!X6*(RANDBETWEEN(90,100))/100*(60/100))</f>
        <v>-0.13630001418432897</v>
      </c>
      <c r="Y6" s="1">
        <f ca="1">('Profiles, Qc, Summer, S1'!Y6*(RANDBETWEEN(90,100))/100*(40/100))+('Profiles, Qc, Winter, S1'!Y6*(RANDBETWEEN(90,100))/100*(60/100))</f>
        <v>-0.15805712044718115</v>
      </c>
    </row>
    <row r="7" spans="1:25" x14ac:dyDescent="0.3">
      <c r="A7">
        <v>6</v>
      </c>
      <c r="B7" s="1">
        <f ca="1">('Profiles, Qc, Summer, S1'!B7*(RANDBETWEEN(90,100))/100*(40/100))+('Profiles, Qc, Winter, S1'!B7*(RANDBETWEEN(90,100))/100*(60/100))</f>
        <v>0.23731080455251774</v>
      </c>
      <c r="C7" s="1">
        <f ca="1">('Profiles, Qc, Summer, S1'!C7*(RANDBETWEEN(90,100))/100*(40/100))+('Profiles, Qc, Winter, S1'!C7*(RANDBETWEEN(90,100))/100*(60/100))</f>
        <v>0.23084788379794391</v>
      </c>
      <c r="D7" s="1">
        <f ca="1">('Profiles, Qc, Summer, S1'!D7*(RANDBETWEEN(90,100))/100*(40/100))+('Profiles, Qc, Winter, S1'!D7*(RANDBETWEEN(90,100))/100*(60/100))</f>
        <v>0.17805871439770971</v>
      </c>
      <c r="E7" s="1">
        <f ca="1">('Profiles, Qc, Summer, S1'!E7*(RANDBETWEEN(90,100))/100*(40/100))+('Profiles, Qc, Winter, S1'!E7*(RANDBETWEEN(90,100))/100*(60/100))</f>
        <v>0.23946475596627592</v>
      </c>
      <c r="F7" s="1">
        <f ca="1">('Profiles, Qc, Summer, S1'!F7*(RANDBETWEEN(90,100))/100*(40/100))+('Profiles, Qc, Winter, S1'!F7*(RANDBETWEEN(90,100))/100*(60/100))</f>
        <v>0.21418865943903126</v>
      </c>
      <c r="G7" s="1">
        <f ca="1">('Profiles, Qc, Summer, S1'!G7*(RANDBETWEEN(90,100))/100*(40/100))+('Profiles, Qc, Winter, S1'!G7*(RANDBETWEEN(90,100))/100*(60/100))</f>
        <v>0.25208415050969901</v>
      </c>
      <c r="H7" s="1">
        <f ca="1">('Profiles, Qc, Summer, S1'!H7*(RANDBETWEEN(90,100))/100*(40/100))+('Profiles, Qc, Winter, S1'!H7*(RANDBETWEEN(90,100))/100*(60/100))</f>
        <v>0.28861735114579223</v>
      </c>
      <c r="I7" s="1">
        <f ca="1">('Profiles, Qc, Summer, S1'!I7*(RANDBETWEEN(90,100))/100*(40/100))+('Profiles, Qc, Winter, S1'!I7*(RANDBETWEEN(90,100))/100*(60/100))</f>
        <v>0.55602821159762739</v>
      </c>
      <c r="J7" s="1">
        <f ca="1">('Profiles, Qc, Summer, S1'!J7*(RANDBETWEEN(90,100))/100*(40/100))+('Profiles, Qc, Winter, S1'!J7*(RANDBETWEEN(90,100))/100*(60/100))</f>
        <v>0.63989564865719317</v>
      </c>
      <c r="K7" s="1">
        <f ca="1">('Profiles, Qc, Summer, S1'!K7*(RANDBETWEEN(90,100))/100*(40/100))+('Profiles, Qc, Winter, S1'!K7*(RANDBETWEEN(90,100))/100*(60/100))</f>
        <v>0.64827729926667532</v>
      </c>
      <c r="L7" s="1">
        <f ca="1">('Profiles, Qc, Summer, S1'!L7*(RANDBETWEEN(90,100))/100*(40/100))+('Profiles, Qc, Winter, S1'!L7*(RANDBETWEEN(90,100))/100*(60/100))</f>
        <v>0.60808148327478739</v>
      </c>
      <c r="M7" s="1">
        <f ca="1">('Profiles, Qc, Summer, S1'!M7*(RANDBETWEEN(90,100))/100*(40/100))+('Profiles, Qc, Winter, S1'!M7*(RANDBETWEEN(90,100))/100*(60/100))</f>
        <v>0.63973991562013299</v>
      </c>
      <c r="N7" s="1">
        <f ca="1">('Profiles, Qc, Summer, S1'!N7*(RANDBETWEEN(90,100))/100*(40/100))+('Profiles, Qc, Winter, S1'!N7*(RANDBETWEEN(90,100))/100*(60/100))</f>
        <v>0.69149326902582953</v>
      </c>
      <c r="O7" s="1">
        <f ca="1">('Profiles, Qc, Summer, S1'!O7*(RANDBETWEEN(90,100))/100*(40/100))+('Profiles, Qc, Winter, S1'!O7*(RANDBETWEEN(90,100))/100*(60/100))</f>
        <v>0.63187188466383881</v>
      </c>
      <c r="P7" s="1">
        <f ca="1">('Profiles, Qc, Summer, S1'!P7*(RANDBETWEEN(90,100))/100*(40/100))+('Profiles, Qc, Winter, S1'!P7*(RANDBETWEEN(90,100))/100*(60/100))</f>
        <v>0.56461397937056845</v>
      </c>
      <c r="Q7" s="1">
        <f ca="1">('Profiles, Qc, Summer, S1'!Q7*(RANDBETWEEN(90,100))/100*(40/100))+('Profiles, Qc, Winter, S1'!Q7*(RANDBETWEEN(90,100))/100*(60/100))</f>
        <v>0.50899375528419055</v>
      </c>
      <c r="R7" s="1">
        <f ca="1">('Profiles, Qc, Summer, S1'!R7*(RANDBETWEEN(90,100))/100*(40/100))+('Profiles, Qc, Winter, S1'!R7*(RANDBETWEEN(90,100))/100*(60/100))</f>
        <v>0.51509017950682068</v>
      </c>
      <c r="S7" s="1">
        <f ca="1">('Profiles, Qc, Summer, S1'!S7*(RANDBETWEEN(90,100))/100*(40/100))+('Profiles, Qc, Winter, S1'!S7*(RANDBETWEEN(90,100))/100*(60/100))</f>
        <v>0.5081672782764306</v>
      </c>
      <c r="T7" s="1">
        <f ca="1">('Profiles, Qc, Summer, S1'!T7*(RANDBETWEEN(90,100))/100*(40/100))+('Profiles, Qc, Winter, S1'!T7*(RANDBETWEEN(90,100))/100*(60/100))</f>
        <v>0.43517742568470136</v>
      </c>
      <c r="U7" s="1">
        <f ca="1">('Profiles, Qc, Summer, S1'!U7*(RANDBETWEEN(90,100))/100*(40/100))+('Profiles, Qc, Winter, S1'!U7*(RANDBETWEEN(90,100))/100*(60/100))</f>
        <v>0.43310190014147287</v>
      </c>
      <c r="V7" s="1">
        <f ca="1">('Profiles, Qc, Summer, S1'!V7*(RANDBETWEEN(90,100))/100*(40/100))+('Profiles, Qc, Winter, S1'!V7*(RANDBETWEEN(90,100))/100*(60/100))</f>
        <v>0.4223206514207013</v>
      </c>
      <c r="W7" s="1">
        <f ca="1">('Profiles, Qc, Summer, S1'!W7*(RANDBETWEEN(90,100))/100*(40/100))+('Profiles, Qc, Winter, S1'!W7*(RANDBETWEEN(90,100))/100*(60/100))</f>
        <v>0.3794474656156453</v>
      </c>
      <c r="X7" s="1">
        <f ca="1">('Profiles, Qc, Summer, S1'!X7*(RANDBETWEEN(90,100))/100*(40/100))+('Profiles, Qc, Winter, S1'!X7*(RANDBETWEEN(90,100))/100*(60/100))</f>
        <v>0.26786309243650841</v>
      </c>
      <c r="Y7" s="1">
        <f ca="1">('Profiles, Qc, Summer, S1'!Y7*(RANDBETWEEN(90,100))/100*(40/100))+('Profiles, Qc, Winter, S1'!Y7*(RANDBETWEEN(90,100))/100*(60/100))</f>
        <v>0.28457984661190583</v>
      </c>
    </row>
    <row r="8" spans="1:25" x14ac:dyDescent="0.3">
      <c r="A8">
        <v>7</v>
      </c>
      <c r="B8" s="1">
        <f ca="1">('Profiles, Qc, Summer, S1'!B8*(RANDBETWEEN(90,100))/100*(40/100))+('Profiles, Qc, Winter, S1'!B8*(RANDBETWEEN(90,100))/100*(60/100))</f>
        <v>-0.21870832081942651</v>
      </c>
      <c r="C8" s="1">
        <f ca="1">('Profiles, Qc, Summer, S1'!C8*(RANDBETWEEN(90,100))/100*(40/100))+('Profiles, Qc, Winter, S1'!C8*(RANDBETWEEN(90,100))/100*(60/100))</f>
        <v>-0.21460105641030955</v>
      </c>
      <c r="D8" s="1">
        <f ca="1">('Profiles, Qc, Summer, S1'!D8*(RANDBETWEEN(90,100))/100*(40/100))+('Profiles, Qc, Winter, S1'!D8*(RANDBETWEEN(90,100))/100*(60/100))</f>
        <v>-0.2207383595224951</v>
      </c>
      <c r="E8" s="1">
        <f ca="1">('Profiles, Qc, Summer, S1'!E8*(RANDBETWEEN(90,100))/100*(40/100))+('Profiles, Qc, Winter, S1'!E8*(RANDBETWEEN(90,100))/100*(60/100))</f>
        <v>-0.23119972651409268</v>
      </c>
      <c r="F8" s="1">
        <f ca="1">('Profiles, Qc, Summer, S1'!F8*(RANDBETWEEN(90,100))/100*(40/100))+('Profiles, Qc, Winter, S1'!F8*(RANDBETWEEN(90,100))/100*(60/100))</f>
        <v>-0.22729263555471879</v>
      </c>
      <c r="G8" s="1">
        <f ca="1">('Profiles, Qc, Summer, S1'!G8*(RANDBETWEEN(90,100))/100*(40/100))+('Profiles, Qc, Winter, S1'!G8*(RANDBETWEEN(90,100))/100*(60/100))</f>
        <v>-0.21416993059762837</v>
      </c>
      <c r="H8" s="1">
        <f ca="1">('Profiles, Qc, Summer, S1'!H8*(RANDBETWEEN(90,100))/100*(40/100))+('Profiles, Qc, Winter, S1'!H8*(RANDBETWEEN(90,100))/100*(60/100))</f>
        <v>-0.18622605667373304</v>
      </c>
      <c r="I8" s="1">
        <f ca="1">('Profiles, Qc, Summer, S1'!I8*(RANDBETWEEN(90,100))/100*(40/100))+('Profiles, Qc, Winter, S1'!I8*(RANDBETWEEN(90,100))/100*(60/100))</f>
        <v>-9.679417991966327E-2</v>
      </c>
      <c r="J8" s="1">
        <f ca="1">('Profiles, Qc, Summer, S1'!J8*(RANDBETWEEN(90,100))/100*(40/100))+('Profiles, Qc, Winter, S1'!J8*(RANDBETWEEN(90,100))/100*(60/100))</f>
        <v>-3.3998737181468015E-2</v>
      </c>
      <c r="K8" s="1">
        <f ca="1">('Profiles, Qc, Summer, S1'!K8*(RANDBETWEEN(90,100))/100*(40/100))+('Profiles, Qc, Winter, S1'!K8*(RANDBETWEEN(90,100))/100*(60/100))</f>
        <v>-3.0273371866063239E-2</v>
      </c>
      <c r="L8" s="1">
        <f ca="1">('Profiles, Qc, Summer, S1'!L8*(RANDBETWEEN(90,100))/100*(40/100))+('Profiles, Qc, Winter, S1'!L8*(RANDBETWEEN(90,100))/100*(60/100))</f>
        <v>-1.127658883366422E-2</v>
      </c>
      <c r="M8" s="1">
        <f ca="1">('Profiles, Qc, Summer, S1'!M8*(RANDBETWEEN(90,100))/100*(40/100))+('Profiles, Qc, Winter, S1'!M8*(RANDBETWEEN(90,100))/100*(60/100))</f>
        <v>-3.4291504285632727E-3</v>
      </c>
      <c r="N8" s="1">
        <f ca="1">('Profiles, Qc, Summer, S1'!N8*(RANDBETWEEN(90,100))/100*(40/100))+('Profiles, Qc, Winter, S1'!N8*(RANDBETWEEN(90,100))/100*(60/100))</f>
        <v>-2.7383191418338886E-2</v>
      </c>
      <c r="O8" s="1">
        <f ca="1">('Profiles, Qc, Summer, S1'!O8*(RANDBETWEEN(90,100))/100*(40/100))+('Profiles, Qc, Winter, S1'!O8*(RANDBETWEEN(90,100))/100*(60/100))</f>
        <v>-2.708269554638847E-2</v>
      </c>
      <c r="P8" s="1">
        <f ca="1">('Profiles, Qc, Summer, S1'!P8*(RANDBETWEEN(90,100))/100*(40/100))+('Profiles, Qc, Winter, S1'!P8*(RANDBETWEEN(90,100))/100*(60/100))</f>
        <v>-6.4955340374129464E-2</v>
      </c>
      <c r="Q8" s="1">
        <f ca="1">('Profiles, Qc, Summer, S1'!Q8*(RANDBETWEEN(90,100))/100*(40/100))+('Profiles, Qc, Winter, S1'!Q8*(RANDBETWEEN(90,100))/100*(60/100))</f>
        <v>-9.1727843228546962E-2</v>
      </c>
      <c r="R8" s="1">
        <f ca="1">('Profiles, Qc, Summer, S1'!R8*(RANDBETWEEN(90,100))/100*(40/100))+('Profiles, Qc, Winter, S1'!R8*(RANDBETWEEN(90,100))/100*(60/100))</f>
        <v>-9.0225773030444628E-2</v>
      </c>
      <c r="S8" s="1">
        <f ca="1">('Profiles, Qc, Summer, S1'!S8*(RANDBETWEEN(90,100))/100*(40/100))+('Profiles, Qc, Winter, S1'!S8*(RANDBETWEEN(90,100))/100*(60/100))</f>
        <v>-0.10221458119851523</v>
      </c>
      <c r="T8" s="1">
        <f ca="1">('Profiles, Qc, Summer, S1'!T8*(RANDBETWEEN(90,100))/100*(40/100))+('Profiles, Qc, Winter, S1'!T8*(RANDBETWEEN(90,100))/100*(60/100))</f>
        <v>-0.11142641266926943</v>
      </c>
      <c r="U8" s="1">
        <f ca="1">('Profiles, Qc, Summer, S1'!U8*(RANDBETWEEN(90,100))/100*(40/100))+('Profiles, Qc, Winter, S1'!U8*(RANDBETWEEN(90,100))/100*(60/100))</f>
        <v>-0.11069288595366976</v>
      </c>
      <c r="V8" s="1">
        <f ca="1">('Profiles, Qc, Summer, S1'!V8*(RANDBETWEEN(90,100))/100*(40/100))+('Profiles, Qc, Winter, S1'!V8*(RANDBETWEEN(90,100))/100*(60/100))</f>
        <v>-0.11846677810254214</v>
      </c>
      <c r="W8" s="1">
        <f ca="1">('Profiles, Qc, Summer, S1'!W8*(RANDBETWEEN(90,100))/100*(40/100))+('Profiles, Qc, Winter, S1'!W8*(RANDBETWEEN(90,100))/100*(60/100))</f>
        <v>-0.15164470961743334</v>
      </c>
      <c r="X8" s="1">
        <f ca="1">('Profiles, Qc, Summer, S1'!X8*(RANDBETWEEN(90,100))/100*(40/100))+('Profiles, Qc, Winter, S1'!X8*(RANDBETWEEN(90,100))/100*(60/100))</f>
        <v>-0.1741874510072236</v>
      </c>
      <c r="Y8" s="1">
        <f ca="1">('Profiles, Qc, Summer, S1'!Y8*(RANDBETWEEN(90,100))/100*(40/100))+('Profiles, Qc, Winter, S1'!Y8*(RANDBETWEEN(90,100))/100*(60/100))</f>
        <v>-0.17921633512770721</v>
      </c>
    </row>
    <row r="9" spans="1:25" x14ac:dyDescent="0.3">
      <c r="A9">
        <v>8</v>
      </c>
      <c r="B9" s="1">
        <f ca="1">('Profiles, Qc, Summer, S1'!B9*(RANDBETWEEN(90,100))/100*(40/100))+('Profiles, Qc, Winter, S1'!B9*(RANDBETWEEN(90,100))/100*(60/100))</f>
        <v>-0.75411728934961897</v>
      </c>
      <c r="C9" s="1">
        <f ca="1">('Profiles, Qc, Summer, S1'!C9*(RANDBETWEEN(90,100))/100*(40/100))+('Profiles, Qc, Winter, S1'!C9*(RANDBETWEEN(90,100))/100*(60/100))</f>
        <v>-0.77048109082176541</v>
      </c>
      <c r="D9" s="1">
        <f ca="1">('Profiles, Qc, Summer, S1'!D9*(RANDBETWEEN(90,100))/100*(40/100))+('Profiles, Qc, Winter, S1'!D9*(RANDBETWEEN(90,100))/100*(60/100))</f>
        <v>-0.7988453383435401</v>
      </c>
      <c r="E9" s="1">
        <f ca="1">('Profiles, Qc, Summer, S1'!E9*(RANDBETWEEN(90,100))/100*(40/100))+('Profiles, Qc, Winter, S1'!E9*(RANDBETWEEN(90,100))/100*(60/100))</f>
        <v>-0.7550139605931605</v>
      </c>
      <c r="F9" s="1">
        <f ca="1">('Profiles, Qc, Summer, S1'!F9*(RANDBETWEEN(90,100))/100*(40/100))+('Profiles, Qc, Winter, S1'!F9*(RANDBETWEEN(90,100))/100*(60/100))</f>
        <v>-0.76973653488697213</v>
      </c>
      <c r="G9" s="1">
        <f ca="1">('Profiles, Qc, Summer, S1'!G9*(RANDBETWEEN(90,100))/100*(40/100))+('Profiles, Qc, Winter, S1'!G9*(RANDBETWEEN(90,100))/100*(60/100))</f>
        <v>-0.73941816073821554</v>
      </c>
      <c r="H9" s="1">
        <f ca="1">('Profiles, Qc, Summer, S1'!H9*(RANDBETWEEN(90,100))/100*(40/100))+('Profiles, Qc, Winter, S1'!H9*(RANDBETWEEN(90,100))/100*(60/100))</f>
        <v>-0.60288316127432007</v>
      </c>
      <c r="I9" s="1">
        <f ca="1">('Profiles, Qc, Summer, S1'!I9*(RANDBETWEEN(90,100))/100*(40/100))+('Profiles, Qc, Winter, S1'!I9*(RANDBETWEEN(90,100))/100*(60/100))</f>
        <v>-0.48644700208285019</v>
      </c>
      <c r="J9" s="1">
        <f ca="1">('Profiles, Qc, Summer, S1'!J9*(RANDBETWEEN(90,100))/100*(40/100))+('Profiles, Qc, Winter, S1'!J9*(RANDBETWEEN(90,100))/100*(60/100))</f>
        <v>-0.48571228508714454</v>
      </c>
      <c r="K9" s="1">
        <f ca="1">('Profiles, Qc, Summer, S1'!K9*(RANDBETWEEN(90,100))/100*(40/100))+('Profiles, Qc, Winter, S1'!K9*(RANDBETWEEN(90,100))/100*(60/100))</f>
        <v>-0.49062409061072998</v>
      </c>
      <c r="L9" s="1">
        <f ca="1">('Profiles, Qc, Summer, S1'!L9*(RANDBETWEEN(90,100))/100*(40/100))+('Profiles, Qc, Winter, S1'!L9*(RANDBETWEEN(90,100))/100*(60/100))</f>
        <v>-0.4752099857934185</v>
      </c>
      <c r="M9" s="1">
        <f ca="1">('Profiles, Qc, Summer, S1'!M9*(RANDBETWEEN(90,100))/100*(40/100))+('Profiles, Qc, Winter, S1'!M9*(RANDBETWEEN(90,100))/100*(60/100))</f>
        <v>-0.44622890815585681</v>
      </c>
      <c r="N9" s="1">
        <f ca="1">('Profiles, Qc, Summer, S1'!N9*(RANDBETWEEN(90,100))/100*(40/100))+('Profiles, Qc, Winter, S1'!N9*(RANDBETWEEN(90,100))/100*(60/100))</f>
        <v>-0.46859389434258508</v>
      </c>
      <c r="O9" s="1">
        <f ca="1">('Profiles, Qc, Summer, S1'!O9*(RANDBETWEEN(90,100))/100*(40/100))+('Profiles, Qc, Winter, S1'!O9*(RANDBETWEEN(90,100))/100*(60/100))</f>
        <v>-0.49499730640670647</v>
      </c>
      <c r="P9" s="1">
        <f ca="1">('Profiles, Qc, Summer, S1'!P9*(RANDBETWEEN(90,100))/100*(40/100))+('Profiles, Qc, Winter, S1'!P9*(RANDBETWEEN(90,100))/100*(60/100))</f>
        <v>-0.57563656314215039</v>
      </c>
      <c r="Q9" s="1">
        <f ca="1">('Profiles, Qc, Summer, S1'!Q9*(RANDBETWEEN(90,100))/100*(40/100))+('Profiles, Qc, Winter, S1'!Q9*(RANDBETWEEN(90,100))/100*(60/100))</f>
        <v>-0.63677994338409571</v>
      </c>
      <c r="R9" s="1">
        <f ca="1">('Profiles, Qc, Summer, S1'!R9*(RANDBETWEEN(90,100))/100*(40/100))+('Profiles, Qc, Winter, S1'!R9*(RANDBETWEEN(90,100))/100*(60/100))</f>
        <v>-0.61516886573513552</v>
      </c>
      <c r="S9" s="1">
        <f ca="1">('Profiles, Qc, Summer, S1'!S9*(RANDBETWEEN(90,100))/100*(40/100))+('Profiles, Qc, Winter, S1'!S9*(RANDBETWEEN(90,100))/100*(60/100))</f>
        <v>-0.60165603176759952</v>
      </c>
      <c r="T9" s="1">
        <f ca="1">('Profiles, Qc, Summer, S1'!T9*(RANDBETWEEN(90,100))/100*(40/100))+('Profiles, Qc, Winter, S1'!T9*(RANDBETWEEN(90,100))/100*(60/100))</f>
        <v>-0.63992733717451245</v>
      </c>
      <c r="U9" s="1">
        <f ca="1">('Profiles, Qc, Summer, S1'!U9*(RANDBETWEEN(90,100))/100*(40/100))+('Profiles, Qc, Winter, S1'!U9*(RANDBETWEEN(90,100))/100*(60/100))</f>
        <v>-0.66431882379186469</v>
      </c>
      <c r="V9" s="1">
        <f ca="1">('Profiles, Qc, Summer, S1'!V9*(RANDBETWEEN(90,100))/100*(40/100))+('Profiles, Qc, Winter, S1'!V9*(RANDBETWEEN(90,100))/100*(60/100))</f>
        <v>-0.6794703328914018</v>
      </c>
      <c r="W9" s="1">
        <f ca="1">('Profiles, Qc, Summer, S1'!W9*(RANDBETWEEN(90,100))/100*(40/100))+('Profiles, Qc, Winter, S1'!W9*(RANDBETWEEN(90,100))/100*(60/100))</f>
        <v>-0.75418737967701832</v>
      </c>
      <c r="X9" s="1">
        <f ca="1">('Profiles, Qc, Summer, S1'!X9*(RANDBETWEEN(90,100))/100*(40/100))+('Profiles, Qc, Winter, S1'!X9*(RANDBETWEEN(90,100))/100*(60/100))</f>
        <v>-0.72484243276986571</v>
      </c>
      <c r="Y9" s="1">
        <f ca="1">('Profiles, Qc, Summer, S1'!Y9*(RANDBETWEEN(90,100))/100*(40/100))+('Profiles, Qc, Winter, S1'!Y9*(RANDBETWEEN(90,100))/100*(60/100))</f>
        <v>-0.75011675468928907</v>
      </c>
    </row>
    <row r="10" spans="1:25" x14ac:dyDescent="0.3">
      <c r="A10">
        <v>9</v>
      </c>
      <c r="B10" s="1">
        <f ca="1">('Profiles, Qc, Summer, S1'!B10*(RANDBETWEEN(90,100))/100*(40/100))+('Profiles, Qc, Winter, S1'!B10*(RANDBETWEEN(90,100))/100*(60/100))</f>
        <v>-1.3134320530924188E-2</v>
      </c>
      <c r="C10" s="1">
        <f ca="1">('Profiles, Qc, Summer, S1'!C10*(RANDBETWEEN(90,100))/100*(40/100))+('Profiles, Qc, Winter, S1'!C10*(RANDBETWEEN(90,100))/100*(60/100))</f>
        <v>-2.3432516597287172E-2</v>
      </c>
      <c r="D10" s="1">
        <f ca="1">('Profiles, Qc, Summer, S1'!D10*(RANDBETWEEN(90,100))/100*(40/100))+('Profiles, Qc, Winter, S1'!D10*(RANDBETWEEN(90,100))/100*(60/100))</f>
        <v>-2.7089936518210553E-2</v>
      </c>
      <c r="E10" s="1">
        <f ca="1">('Profiles, Qc, Summer, S1'!E10*(RANDBETWEEN(90,100))/100*(40/100))+('Profiles, Qc, Winter, S1'!E10*(RANDBETWEEN(90,100))/100*(60/100))</f>
        <v>-2.9601429107269251E-2</v>
      </c>
      <c r="F10" s="1">
        <f ca="1">('Profiles, Qc, Summer, S1'!F10*(RANDBETWEEN(90,100))/100*(40/100))+('Profiles, Qc, Winter, S1'!F10*(RANDBETWEEN(90,100))/100*(60/100))</f>
        <v>-2.9322463460940276E-2</v>
      </c>
      <c r="G10" s="1">
        <f ca="1">('Profiles, Qc, Summer, S1'!G10*(RANDBETWEEN(90,100))/100*(40/100))+('Profiles, Qc, Winter, S1'!G10*(RANDBETWEEN(90,100))/100*(60/100))</f>
        <v>-3.1820029790075414E-2</v>
      </c>
      <c r="H10" s="1">
        <f ca="1">('Profiles, Qc, Summer, S1'!H10*(RANDBETWEEN(90,100))/100*(40/100))+('Profiles, Qc, Winter, S1'!H10*(RANDBETWEEN(90,100))/100*(60/100))</f>
        <v>-4.6925857554112452E-2</v>
      </c>
      <c r="I10" s="1">
        <f ca="1">('Profiles, Qc, Summer, S1'!I10*(RANDBETWEEN(90,100))/100*(40/100))+('Profiles, Qc, Winter, S1'!I10*(RANDBETWEEN(90,100))/100*(60/100))</f>
        <v>-2.4878202146061779E-2</v>
      </c>
      <c r="J10" s="1">
        <f ca="1">('Profiles, Qc, Summer, S1'!J10*(RANDBETWEEN(90,100))/100*(40/100))+('Profiles, Qc, Winter, S1'!J10*(RANDBETWEEN(90,100))/100*(60/100))</f>
        <v>-3.0000557036567035E-2</v>
      </c>
      <c r="K10" s="1">
        <f ca="1">('Profiles, Qc, Summer, S1'!K10*(RANDBETWEEN(90,100))/100*(40/100))+('Profiles, Qc, Winter, S1'!K10*(RANDBETWEEN(90,100))/100*(60/100))</f>
        <v>-1.9751680082612594E-2</v>
      </c>
      <c r="L10" s="1">
        <f ca="1">('Profiles, Qc, Summer, S1'!L10*(RANDBETWEEN(90,100))/100*(40/100))+('Profiles, Qc, Winter, S1'!L10*(RANDBETWEEN(90,100))/100*(60/100))</f>
        <v>-1.5825402841755633E-2</v>
      </c>
      <c r="M10" s="1">
        <f ca="1">('Profiles, Qc, Summer, S1'!M10*(RANDBETWEEN(90,100))/100*(40/100))+('Profiles, Qc, Winter, S1'!M10*(RANDBETWEEN(90,100))/100*(60/100))</f>
        <v>-1.0443232770632681E-2</v>
      </c>
      <c r="N10" s="1">
        <f ca="1">('Profiles, Qc, Summer, S1'!N10*(RANDBETWEEN(90,100))/100*(40/100))+('Profiles, Qc, Winter, S1'!N10*(RANDBETWEEN(90,100))/100*(60/100))</f>
        <v>-1.852750854274561E-3</v>
      </c>
      <c r="O10" s="1">
        <f ca="1">('Profiles, Qc, Summer, S1'!O10*(RANDBETWEEN(90,100))/100*(40/100))+('Profiles, Qc, Winter, S1'!O10*(RANDBETWEEN(90,100))/100*(60/100))</f>
        <v>-1.3111159119666947E-4</v>
      </c>
      <c r="P10" s="1">
        <f ca="1">('Profiles, Qc, Summer, S1'!P10*(RANDBETWEEN(90,100))/100*(40/100))+('Profiles, Qc, Winter, S1'!P10*(RANDBETWEEN(90,100))/100*(60/100))</f>
        <v>-3.1976695457984379E-3</v>
      </c>
      <c r="Q10" s="1">
        <f ca="1">('Profiles, Qc, Summer, S1'!Q10*(RANDBETWEEN(90,100))/100*(40/100))+('Profiles, Qc, Winter, S1'!Q10*(RANDBETWEEN(90,100))/100*(60/100))</f>
        <v>9.85302113216956E-3</v>
      </c>
      <c r="R10" s="1">
        <f ca="1">('Profiles, Qc, Summer, S1'!R10*(RANDBETWEEN(90,100))/100*(40/100))+('Profiles, Qc, Winter, S1'!R10*(RANDBETWEEN(90,100))/100*(60/100))</f>
        <v>5.8778732934220614E-3</v>
      </c>
      <c r="S10" s="1">
        <f ca="1">('Profiles, Qc, Summer, S1'!S10*(RANDBETWEEN(90,100))/100*(40/100))+('Profiles, Qc, Winter, S1'!S10*(RANDBETWEEN(90,100))/100*(60/100))</f>
        <v>4.9256620735944941E-3</v>
      </c>
      <c r="T10" s="1">
        <f ca="1">('Profiles, Qc, Summer, S1'!T10*(RANDBETWEEN(90,100))/100*(40/100))+('Profiles, Qc, Winter, S1'!T10*(RANDBETWEEN(90,100))/100*(60/100))</f>
        <v>5.276779961851958E-4</v>
      </c>
      <c r="U10" s="1">
        <f ca="1">('Profiles, Qc, Summer, S1'!U10*(RANDBETWEEN(90,100))/100*(40/100))+('Profiles, Qc, Winter, S1'!U10*(RANDBETWEEN(90,100))/100*(60/100))</f>
        <v>9.983547069665321E-4</v>
      </c>
      <c r="V10" s="1">
        <f ca="1">('Profiles, Qc, Summer, S1'!V10*(RANDBETWEEN(90,100))/100*(40/100))+('Profiles, Qc, Winter, S1'!V10*(RANDBETWEEN(90,100))/100*(60/100))</f>
        <v>8.020794372089142E-3</v>
      </c>
      <c r="W10" s="1">
        <f ca="1">('Profiles, Qc, Summer, S1'!W10*(RANDBETWEEN(90,100))/100*(40/100))+('Profiles, Qc, Winter, S1'!W10*(RANDBETWEEN(90,100))/100*(60/100))</f>
        <v>6.6053827798460349E-3</v>
      </c>
      <c r="X10" s="1">
        <f ca="1">('Profiles, Qc, Summer, S1'!X10*(RANDBETWEEN(90,100))/100*(40/100))+('Profiles, Qc, Winter, S1'!X10*(RANDBETWEEN(90,100))/100*(60/100))</f>
        <v>-1.6225983718749025E-2</v>
      </c>
      <c r="Y10" s="1">
        <f ca="1">('Profiles, Qc, Summer, S1'!Y10*(RANDBETWEEN(90,100))/100*(40/100))+('Profiles, Qc, Winter, S1'!Y10*(RANDBETWEEN(90,100))/100*(60/100))</f>
        <v>-1.7449967424215177E-2</v>
      </c>
    </row>
    <row r="11" spans="1:25" x14ac:dyDescent="0.3">
      <c r="A11">
        <v>10</v>
      </c>
      <c r="B11" s="1">
        <f ca="1">('Profiles, Qc, Summer, S1'!B11*(RANDBETWEEN(90,100))/100*(40/100))+('Profiles, Qc, Winter, S1'!B11*(RANDBETWEEN(90,100))/100*(60/100))</f>
        <v>-0.21155001485045213</v>
      </c>
      <c r="C11" s="1">
        <f ca="1">('Profiles, Qc, Summer, S1'!C11*(RANDBETWEEN(90,100))/100*(40/100))+('Profiles, Qc, Winter, S1'!C11*(RANDBETWEEN(90,100))/100*(60/100))</f>
        <v>-0.22983860882125512</v>
      </c>
      <c r="D11" s="1">
        <f ca="1">('Profiles, Qc, Summer, S1'!D11*(RANDBETWEEN(90,100))/100*(40/100))+('Profiles, Qc, Winter, S1'!D11*(RANDBETWEEN(90,100))/100*(60/100))</f>
        <v>-0.2333073550570911</v>
      </c>
      <c r="E11" s="1">
        <f ca="1">('Profiles, Qc, Summer, S1'!E11*(RANDBETWEEN(90,100))/100*(40/100))+('Profiles, Qc, Winter, S1'!E11*(RANDBETWEEN(90,100))/100*(60/100))</f>
        <v>-0.22969170419448937</v>
      </c>
      <c r="F11" s="1">
        <f ca="1">('Profiles, Qc, Summer, S1'!F11*(RANDBETWEEN(90,100))/100*(40/100))+('Profiles, Qc, Winter, S1'!F11*(RANDBETWEEN(90,100))/100*(60/100))</f>
        <v>-0.22673632126963383</v>
      </c>
      <c r="G11" s="1">
        <f ca="1">('Profiles, Qc, Summer, S1'!G11*(RANDBETWEEN(90,100))/100*(40/100))+('Profiles, Qc, Winter, S1'!G11*(RANDBETWEEN(90,100))/100*(60/100))</f>
        <v>-0.2301704462369645</v>
      </c>
      <c r="H11" s="1">
        <f ca="1">('Profiles, Qc, Summer, S1'!H11*(RANDBETWEEN(90,100))/100*(40/100))+('Profiles, Qc, Winter, S1'!H11*(RANDBETWEEN(90,100))/100*(60/100))</f>
        <v>-0.14926788026317492</v>
      </c>
      <c r="I11" s="1">
        <f ca="1">('Profiles, Qc, Summer, S1'!I11*(RANDBETWEEN(90,100))/100*(40/100))+('Profiles, Qc, Winter, S1'!I11*(RANDBETWEEN(90,100))/100*(60/100))</f>
        <v>-8.6978170428854418E-2</v>
      </c>
      <c r="J11" s="1">
        <f ca="1">('Profiles, Qc, Summer, S1'!J11*(RANDBETWEEN(90,100))/100*(40/100))+('Profiles, Qc, Winter, S1'!J11*(RANDBETWEEN(90,100))/100*(60/100))</f>
        <v>-3.1624000329595128E-2</v>
      </c>
      <c r="K11" s="1">
        <f ca="1">('Profiles, Qc, Summer, S1'!K11*(RANDBETWEEN(90,100))/100*(40/100))+('Profiles, Qc, Winter, S1'!K11*(RANDBETWEEN(90,100))/100*(60/100))</f>
        <v>-6.1769810313057338E-4</v>
      </c>
      <c r="L11" s="1">
        <f ca="1">('Profiles, Qc, Summer, S1'!L11*(RANDBETWEEN(90,100))/100*(40/100))+('Profiles, Qc, Winter, S1'!L11*(RANDBETWEEN(90,100))/100*(60/100))</f>
        <v>-3.1609201602777769E-2</v>
      </c>
      <c r="M11" s="1">
        <f ca="1">('Profiles, Qc, Summer, S1'!M11*(RANDBETWEEN(90,100))/100*(40/100))+('Profiles, Qc, Winter, S1'!M11*(RANDBETWEEN(90,100))/100*(60/100))</f>
        <v>2.6216124055309931E-3</v>
      </c>
      <c r="N11" s="1">
        <f ca="1">('Profiles, Qc, Summer, S1'!N11*(RANDBETWEEN(90,100))/100*(40/100))+('Profiles, Qc, Winter, S1'!N11*(RANDBETWEEN(90,100))/100*(60/100))</f>
        <v>-1.8986738244938725E-3</v>
      </c>
      <c r="O11" s="1">
        <f ca="1">('Profiles, Qc, Summer, S1'!O11*(RANDBETWEEN(90,100))/100*(40/100))+('Profiles, Qc, Winter, S1'!O11*(RANDBETWEEN(90,100))/100*(60/100))</f>
        <v>-2.8000289449508012E-2</v>
      </c>
      <c r="P11" s="1">
        <f ca="1">('Profiles, Qc, Summer, S1'!P11*(RANDBETWEEN(90,100))/100*(40/100))+('Profiles, Qc, Winter, S1'!P11*(RANDBETWEEN(90,100))/100*(60/100))</f>
        <v>-4.9996016892761772E-2</v>
      </c>
      <c r="Q11" s="1">
        <f ca="1">('Profiles, Qc, Summer, S1'!Q11*(RANDBETWEEN(90,100))/100*(40/100))+('Profiles, Qc, Winter, S1'!Q11*(RANDBETWEEN(90,100))/100*(60/100))</f>
        <v>-6.7859880467393982E-2</v>
      </c>
      <c r="R11" s="1">
        <f ca="1">('Profiles, Qc, Summer, S1'!R11*(RANDBETWEEN(90,100))/100*(40/100))+('Profiles, Qc, Winter, S1'!R11*(RANDBETWEEN(90,100))/100*(60/100))</f>
        <v>-8.1804461126920511E-2</v>
      </c>
      <c r="S11" s="1">
        <f ca="1">('Profiles, Qc, Summer, S1'!S11*(RANDBETWEEN(90,100))/100*(40/100))+('Profiles, Qc, Winter, S1'!S11*(RANDBETWEEN(90,100))/100*(60/100))</f>
        <v>-5.4285681554506561E-2</v>
      </c>
      <c r="T11" s="1">
        <f ca="1">('Profiles, Qc, Summer, S1'!T11*(RANDBETWEEN(90,100))/100*(40/100))+('Profiles, Qc, Winter, S1'!T11*(RANDBETWEEN(90,100))/100*(60/100))</f>
        <v>-6.2746542813898493E-2</v>
      </c>
      <c r="U11" s="1">
        <f ca="1">('Profiles, Qc, Summer, S1'!U11*(RANDBETWEEN(90,100))/100*(40/100))+('Profiles, Qc, Winter, S1'!U11*(RANDBETWEEN(90,100))/100*(60/100))</f>
        <v>-7.8320120744692079E-2</v>
      </c>
      <c r="V11" s="1">
        <f ca="1">('Profiles, Qc, Summer, S1'!V11*(RANDBETWEEN(90,100))/100*(40/100))+('Profiles, Qc, Winter, S1'!V11*(RANDBETWEEN(90,100))/100*(60/100))</f>
        <v>-8.2102778811333196E-2</v>
      </c>
      <c r="W11" s="1">
        <f ca="1">('Profiles, Qc, Summer, S1'!W11*(RANDBETWEEN(90,100))/100*(40/100))+('Profiles, Qc, Winter, S1'!W11*(RANDBETWEEN(90,100))/100*(60/100))</f>
        <v>-0.12636478037683327</v>
      </c>
      <c r="X11" s="1">
        <f ca="1">('Profiles, Qc, Summer, S1'!X11*(RANDBETWEEN(90,100))/100*(40/100))+('Profiles, Qc, Winter, S1'!X11*(RANDBETWEEN(90,100))/100*(60/100))</f>
        <v>-0.18309046368484799</v>
      </c>
      <c r="Y11" s="1">
        <f ca="1">('Profiles, Qc, Summer, S1'!Y11*(RANDBETWEEN(90,100))/100*(40/100))+('Profiles, Qc, Winter, S1'!Y11*(RANDBETWEEN(90,100))/100*(60/100))</f>
        <v>-0.20041950681109971</v>
      </c>
    </row>
    <row r="12" spans="1:25" x14ac:dyDescent="0.3">
      <c r="A12">
        <v>11</v>
      </c>
      <c r="B12" s="1">
        <f ca="1">('Profiles, Qc, Summer, S1'!B12*(RANDBETWEEN(90,100))/100*(40/100))+('Profiles, Qc, Winter, S1'!B12*(RANDBETWEEN(90,100))/100*(60/100))</f>
        <v>-0.18564812017048504</v>
      </c>
      <c r="C12" s="1">
        <f ca="1">('Profiles, Qc, Summer, S1'!C12*(RANDBETWEEN(90,100))/100*(40/100))+('Profiles, Qc, Winter, S1'!C12*(RANDBETWEEN(90,100))/100*(60/100))</f>
        <v>-0.19239797718859122</v>
      </c>
      <c r="D12" s="1">
        <f ca="1">('Profiles, Qc, Summer, S1'!D12*(RANDBETWEEN(90,100))/100*(40/100))+('Profiles, Qc, Winter, S1'!D12*(RANDBETWEEN(90,100))/100*(60/100))</f>
        <v>-0.19821676954942985</v>
      </c>
      <c r="E12" s="1">
        <f ca="1">('Profiles, Qc, Summer, S1'!E12*(RANDBETWEEN(90,100))/100*(40/100))+('Profiles, Qc, Winter, S1'!E12*(RANDBETWEEN(90,100))/100*(60/100))</f>
        <v>-0.19761977848354284</v>
      </c>
      <c r="F12" s="1">
        <f ca="1">('Profiles, Qc, Summer, S1'!F12*(RANDBETWEEN(90,100))/100*(40/100))+('Profiles, Qc, Winter, S1'!F12*(RANDBETWEEN(90,100))/100*(60/100))</f>
        <v>-0.1990766582089297</v>
      </c>
      <c r="G12" s="1">
        <f ca="1">('Profiles, Qc, Summer, S1'!G12*(RANDBETWEEN(90,100))/100*(40/100))+('Profiles, Qc, Winter, S1'!G12*(RANDBETWEEN(90,100))/100*(60/100))</f>
        <v>-0.1696831250763991</v>
      </c>
      <c r="H12" s="1">
        <f ca="1">('Profiles, Qc, Summer, S1'!H12*(RANDBETWEEN(90,100))/100*(40/100))+('Profiles, Qc, Winter, S1'!H12*(RANDBETWEEN(90,100))/100*(60/100))</f>
        <v>-0.13392397780665041</v>
      </c>
      <c r="I12" s="1">
        <f ca="1">('Profiles, Qc, Summer, S1'!I12*(RANDBETWEEN(90,100))/100*(40/100))+('Profiles, Qc, Winter, S1'!I12*(RANDBETWEEN(90,100))/100*(60/100))</f>
        <v>-0.11611207381741437</v>
      </c>
      <c r="J12" s="1">
        <f ca="1">('Profiles, Qc, Summer, S1'!J12*(RANDBETWEEN(90,100))/100*(40/100))+('Profiles, Qc, Winter, S1'!J12*(RANDBETWEEN(90,100))/100*(60/100))</f>
        <v>-8.9013230913162614E-2</v>
      </c>
      <c r="K12" s="1">
        <f ca="1">('Profiles, Qc, Summer, S1'!K12*(RANDBETWEEN(90,100))/100*(40/100))+('Profiles, Qc, Winter, S1'!K12*(RANDBETWEEN(90,100))/100*(60/100))</f>
        <v>-6.1529177378687711E-2</v>
      </c>
      <c r="L12" s="1">
        <f ca="1">('Profiles, Qc, Summer, S1'!L12*(RANDBETWEEN(90,100))/100*(40/100))+('Profiles, Qc, Winter, S1'!L12*(RANDBETWEEN(90,100))/100*(60/100))</f>
        <v>-0.10328466036051161</v>
      </c>
      <c r="M12" s="1">
        <f ca="1">('Profiles, Qc, Summer, S1'!M12*(RANDBETWEEN(90,100))/100*(40/100))+('Profiles, Qc, Winter, S1'!M12*(RANDBETWEEN(90,100))/100*(60/100))</f>
        <v>-9.7756404627480531E-2</v>
      </c>
      <c r="N12" s="1">
        <f ca="1">('Profiles, Qc, Summer, S1'!N12*(RANDBETWEEN(90,100))/100*(40/100))+('Profiles, Qc, Winter, S1'!N12*(RANDBETWEEN(90,100))/100*(60/100))</f>
        <v>-0.11461646845721329</v>
      </c>
      <c r="O12" s="1">
        <f ca="1">('Profiles, Qc, Summer, S1'!O12*(RANDBETWEEN(90,100))/100*(40/100))+('Profiles, Qc, Winter, S1'!O12*(RANDBETWEEN(90,100))/100*(60/100))</f>
        <v>-0.11470056990563492</v>
      </c>
      <c r="P12" s="1">
        <f ca="1">('Profiles, Qc, Summer, S1'!P12*(RANDBETWEEN(90,100))/100*(40/100))+('Profiles, Qc, Winter, S1'!P12*(RANDBETWEEN(90,100))/100*(60/100))</f>
        <v>-0.13148734882817095</v>
      </c>
      <c r="Q12" s="1">
        <f ca="1">('Profiles, Qc, Summer, S1'!Q12*(RANDBETWEEN(90,100))/100*(40/100))+('Profiles, Qc, Winter, S1'!Q12*(RANDBETWEEN(90,100))/100*(60/100))</f>
        <v>-0.13087308932358174</v>
      </c>
      <c r="R12" s="1">
        <f ca="1">('Profiles, Qc, Summer, S1'!R12*(RANDBETWEEN(90,100))/100*(40/100))+('Profiles, Qc, Winter, S1'!R12*(RANDBETWEEN(90,100))/100*(60/100))</f>
        <v>-0.1143898192879601</v>
      </c>
      <c r="S12" s="1">
        <f ca="1">('Profiles, Qc, Summer, S1'!S12*(RANDBETWEEN(90,100))/100*(40/100))+('Profiles, Qc, Winter, S1'!S12*(RANDBETWEEN(90,100))/100*(60/100))</f>
        <v>-7.94035849013906E-2</v>
      </c>
      <c r="T12" s="1">
        <f ca="1">('Profiles, Qc, Summer, S1'!T12*(RANDBETWEEN(90,100))/100*(40/100))+('Profiles, Qc, Winter, S1'!T12*(RANDBETWEEN(90,100))/100*(60/100))</f>
        <v>-9.7897717777959581E-2</v>
      </c>
      <c r="U12" s="1">
        <f ca="1">('Profiles, Qc, Summer, S1'!U12*(RANDBETWEEN(90,100))/100*(40/100))+('Profiles, Qc, Winter, S1'!U12*(RANDBETWEEN(90,100))/100*(60/100))</f>
        <v>-0.11181009820255462</v>
      </c>
      <c r="V12" s="1">
        <f ca="1">('Profiles, Qc, Summer, S1'!V12*(RANDBETWEEN(90,100))/100*(40/100))+('Profiles, Qc, Winter, S1'!V12*(RANDBETWEEN(90,100))/100*(60/100))</f>
        <v>-0.11164723944367171</v>
      </c>
      <c r="W12" s="1">
        <f ca="1">('Profiles, Qc, Summer, S1'!W12*(RANDBETWEEN(90,100))/100*(40/100))+('Profiles, Qc, Winter, S1'!W12*(RANDBETWEEN(90,100))/100*(60/100))</f>
        <v>-0.12316569136787135</v>
      </c>
      <c r="X12" s="1">
        <f ca="1">('Profiles, Qc, Summer, S1'!X12*(RANDBETWEEN(90,100))/100*(40/100))+('Profiles, Qc, Winter, S1'!X12*(RANDBETWEEN(90,100))/100*(60/100))</f>
        <v>-0.13720214900974737</v>
      </c>
      <c r="Y12" s="1">
        <f ca="1">('Profiles, Qc, Summer, S1'!Y12*(RANDBETWEEN(90,100))/100*(40/100))+('Profiles, Qc, Winter, S1'!Y12*(RANDBETWEEN(90,100))/100*(60/100))</f>
        <v>-0.1470880571168538</v>
      </c>
    </row>
    <row r="13" spans="1:25" x14ac:dyDescent="0.3">
      <c r="A13">
        <v>12</v>
      </c>
      <c r="B13" s="1">
        <f ca="1">('Profiles, Qc, Summer, S1'!B13*(RANDBETWEEN(90,100))/100*(40/100))+('Profiles, Qc, Winter, S1'!B13*(RANDBETWEEN(90,100))/100*(60/100))</f>
        <v>-0.1157185534700416</v>
      </c>
      <c r="C13" s="1">
        <f ca="1">('Profiles, Qc, Summer, S1'!C13*(RANDBETWEEN(90,100))/100*(40/100))+('Profiles, Qc, Winter, S1'!C13*(RANDBETWEEN(90,100))/100*(60/100))</f>
        <v>-3.0178912584291537E-2</v>
      </c>
      <c r="D13" s="1">
        <f ca="1">('Profiles, Qc, Summer, S1'!D13*(RANDBETWEEN(90,100))/100*(40/100))+('Profiles, Qc, Winter, S1'!D13*(RANDBETWEEN(90,100))/100*(60/100))</f>
        <v>-1.7012204765441449E-2</v>
      </c>
      <c r="E13" s="1">
        <f ca="1">('Profiles, Qc, Summer, S1'!E13*(RANDBETWEEN(90,100))/100*(40/100))+('Profiles, Qc, Winter, S1'!E13*(RANDBETWEEN(90,100))/100*(60/100))</f>
        <v>-8.5454102566257586E-3</v>
      </c>
      <c r="F13" s="1">
        <f ca="1">('Profiles, Qc, Summer, S1'!F13*(RANDBETWEEN(90,100))/100*(40/100))+('Profiles, Qc, Winter, S1'!F13*(RANDBETWEEN(90,100))/100*(60/100))</f>
        <v>-3.4767658978044506E-2</v>
      </c>
      <c r="G13" s="1">
        <f ca="1">('Profiles, Qc, Summer, S1'!G13*(RANDBETWEEN(90,100))/100*(40/100))+('Profiles, Qc, Winter, S1'!G13*(RANDBETWEEN(90,100))/100*(60/100))</f>
        <v>-7.7597333304204597E-2</v>
      </c>
      <c r="H13" s="1">
        <f ca="1">('Profiles, Qc, Summer, S1'!H13*(RANDBETWEEN(90,100))/100*(40/100))+('Profiles, Qc, Winter, S1'!H13*(RANDBETWEEN(90,100))/100*(60/100))</f>
        <v>-0.12846160963898884</v>
      </c>
      <c r="I13" s="1">
        <f ca="1">('Profiles, Qc, Summer, S1'!I13*(RANDBETWEEN(90,100))/100*(40/100))+('Profiles, Qc, Winter, S1'!I13*(RANDBETWEEN(90,100))/100*(60/100))</f>
        <v>-5.2406049568603195E-2</v>
      </c>
      <c r="J13" s="1">
        <f ca="1">('Profiles, Qc, Summer, S1'!J13*(RANDBETWEEN(90,100))/100*(40/100))+('Profiles, Qc, Winter, S1'!J13*(RANDBETWEEN(90,100))/100*(60/100))</f>
        <v>3.3155896154302769E-2</v>
      </c>
      <c r="K13" s="1">
        <f ca="1">('Profiles, Qc, Summer, S1'!K13*(RANDBETWEEN(90,100))/100*(40/100))+('Profiles, Qc, Winter, S1'!K13*(RANDBETWEEN(90,100))/100*(60/100))</f>
        <v>4.7954624094179457E-2</v>
      </c>
      <c r="L13" s="1">
        <f ca="1">('Profiles, Qc, Summer, S1'!L13*(RANDBETWEEN(90,100))/100*(40/100))+('Profiles, Qc, Winter, S1'!L13*(RANDBETWEEN(90,100))/100*(60/100))</f>
        <v>-2.8660937593065705E-2</v>
      </c>
      <c r="M13" s="1">
        <f ca="1">('Profiles, Qc, Summer, S1'!M13*(RANDBETWEEN(90,100))/100*(40/100))+('Profiles, Qc, Winter, S1'!M13*(RANDBETWEEN(90,100))/100*(60/100))</f>
        <v>-7.882114934437609E-2</v>
      </c>
      <c r="N13" s="1">
        <f ca="1">('Profiles, Qc, Summer, S1'!N13*(RANDBETWEEN(90,100))/100*(40/100))+('Profiles, Qc, Winter, S1'!N13*(RANDBETWEEN(90,100))/100*(60/100))</f>
        <v>0.2464433853926849</v>
      </c>
      <c r="O13" s="1">
        <f ca="1">('Profiles, Qc, Summer, S1'!O13*(RANDBETWEEN(90,100))/100*(40/100))+('Profiles, Qc, Winter, S1'!O13*(RANDBETWEEN(90,100))/100*(60/100))</f>
        <v>0.23595488505808304</v>
      </c>
      <c r="P13" s="1">
        <f ca="1">('Profiles, Qc, Summer, S1'!P13*(RANDBETWEEN(90,100))/100*(40/100))+('Profiles, Qc, Winter, S1'!P13*(RANDBETWEEN(90,100))/100*(60/100))</f>
        <v>0.10416273015378487</v>
      </c>
      <c r="Q13" s="1">
        <f ca="1">('Profiles, Qc, Summer, S1'!Q13*(RANDBETWEEN(90,100))/100*(40/100))+('Profiles, Qc, Winter, S1'!Q13*(RANDBETWEEN(90,100))/100*(60/100))</f>
        <v>0.20853750743674804</v>
      </c>
      <c r="R13" s="1">
        <f ca="1">('Profiles, Qc, Summer, S1'!R13*(RANDBETWEEN(90,100))/100*(40/100))+('Profiles, Qc, Winter, S1'!R13*(RANDBETWEEN(90,100))/100*(60/100))</f>
        <v>9.6583882430886753E-2</v>
      </c>
      <c r="S13" s="1">
        <f ca="1">('Profiles, Qc, Summer, S1'!S13*(RANDBETWEEN(90,100))/100*(40/100))+('Profiles, Qc, Winter, S1'!S13*(RANDBETWEEN(90,100))/100*(60/100))</f>
        <v>0.15566864892585461</v>
      </c>
      <c r="T13" s="1">
        <f ca="1">('Profiles, Qc, Summer, S1'!T13*(RANDBETWEEN(90,100))/100*(40/100))+('Profiles, Qc, Winter, S1'!T13*(RANDBETWEEN(90,100))/100*(60/100))</f>
        <v>0.20190342086965155</v>
      </c>
      <c r="U13" s="1">
        <f ca="1">('Profiles, Qc, Summer, S1'!U13*(RANDBETWEEN(90,100))/100*(40/100))+('Profiles, Qc, Winter, S1'!U13*(RANDBETWEEN(90,100))/100*(60/100))</f>
        <v>0.25751028546801613</v>
      </c>
      <c r="V13" s="1">
        <f ca="1">('Profiles, Qc, Summer, S1'!V13*(RANDBETWEEN(90,100))/100*(40/100))+('Profiles, Qc, Winter, S1'!V13*(RANDBETWEEN(90,100))/100*(60/100))</f>
        <v>0.36715147897069211</v>
      </c>
      <c r="W13" s="1">
        <f ca="1">('Profiles, Qc, Summer, S1'!W13*(RANDBETWEEN(90,100))/100*(40/100))+('Profiles, Qc, Winter, S1'!W13*(RANDBETWEEN(90,100))/100*(60/100))</f>
        <v>0.44208130842212257</v>
      </c>
      <c r="X13" s="1">
        <f ca="1">('Profiles, Qc, Summer, S1'!X13*(RANDBETWEEN(90,100))/100*(40/100))+('Profiles, Qc, Winter, S1'!X13*(RANDBETWEEN(90,100))/100*(60/100))</f>
        <v>0.41674530230131268</v>
      </c>
      <c r="Y13" s="1">
        <f ca="1">('Profiles, Qc, Summer, S1'!Y13*(RANDBETWEEN(90,100))/100*(40/100))+('Profiles, Qc, Winter, S1'!Y13*(RANDBETWEEN(90,100))/100*(60/100))</f>
        <v>0.35821376333163424</v>
      </c>
    </row>
    <row r="14" spans="1:25" x14ac:dyDescent="0.3">
      <c r="A14">
        <v>13</v>
      </c>
      <c r="B14" s="1">
        <f ca="1">('Profiles, Qc, Summer, S1'!B14*(RANDBETWEEN(90,100))/100*(40/100))+('Profiles, Qc, Winter, S1'!B14*(RANDBETWEEN(90,100))/100*(60/100))</f>
        <v>0.14943144048109402</v>
      </c>
      <c r="C14" s="1">
        <f ca="1">('Profiles, Qc, Summer, S1'!C14*(RANDBETWEEN(90,100))/100*(40/100))+('Profiles, Qc, Winter, S1'!C14*(RANDBETWEEN(90,100))/100*(60/100))</f>
        <v>0.13393656691384939</v>
      </c>
      <c r="D14" s="1">
        <f ca="1">('Profiles, Qc, Summer, S1'!D14*(RANDBETWEEN(90,100))/100*(40/100))+('Profiles, Qc, Winter, S1'!D14*(RANDBETWEEN(90,100))/100*(60/100))</f>
        <v>0.12832071485629373</v>
      </c>
      <c r="E14" s="1">
        <f ca="1">('Profiles, Qc, Summer, S1'!E14*(RANDBETWEEN(90,100))/100*(40/100))+('Profiles, Qc, Winter, S1'!E14*(RANDBETWEEN(90,100))/100*(60/100))</f>
        <v>0.13963347892926195</v>
      </c>
      <c r="F14" s="1">
        <f ca="1">('Profiles, Qc, Summer, S1'!F14*(RANDBETWEEN(90,100))/100*(40/100))+('Profiles, Qc, Winter, S1'!F14*(RANDBETWEEN(90,100))/100*(60/100))</f>
        <v>0.1359597892718154</v>
      </c>
      <c r="G14" s="1">
        <f ca="1">('Profiles, Qc, Summer, S1'!G14*(RANDBETWEEN(90,100))/100*(40/100))+('Profiles, Qc, Winter, S1'!G14*(RANDBETWEEN(90,100))/100*(60/100))</f>
        <v>0.17606456579675508</v>
      </c>
      <c r="H14" s="1">
        <f ca="1">('Profiles, Qc, Summer, S1'!H14*(RANDBETWEEN(90,100))/100*(40/100))+('Profiles, Qc, Winter, S1'!H14*(RANDBETWEEN(90,100))/100*(60/100))</f>
        <v>0.60729226517610446</v>
      </c>
      <c r="I14" s="1">
        <f ca="1">('Profiles, Qc, Summer, S1'!I14*(RANDBETWEEN(90,100))/100*(40/100))+('Profiles, Qc, Winter, S1'!I14*(RANDBETWEEN(90,100))/100*(60/100))</f>
        <v>0.75880470433700031</v>
      </c>
      <c r="J14" s="1">
        <f ca="1">('Profiles, Qc, Summer, S1'!J14*(RANDBETWEEN(90,100))/100*(40/100))+('Profiles, Qc, Winter, S1'!J14*(RANDBETWEEN(90,100))/100*(60/100))</f>
        <v>0.89378954704189417</v>
      </c>
      <c r="K14" s="1">
        <f ca="1">('Profiles, Qc, Summer, S1'!K14*(RANDBETWEEN(90,100))/100*(40/100))+('Profiles, Qc, Winter, S1'!K14*(RANDBETWEEN(90,100))/100*(60/100))</f>
        <v>0.82110056005784648</v>
      </c>
      <c r="L14" s="1">
        <f ca="1">('Profiles, Qc, Summer, S1'!L14*(RANDBETWEEN(90,100))/100*(40/100))+('Profiles, Qc, Winter, S1'!L14*(RANDBETWEEN(90,100))/100*(60/100))</f>
        <v>0.81200299392561948</v>
      </c>
      <c r="M14" s="1">
        <f ca="1">('Profiles, Qc, Summer, S1'!M14*(RANDBETWEEN(90,100))/100*(40/100))+('Profiles, Qc, Winter, S1'!M14*(RANDBETWEEN(90,100))/100*(60/100))</f>
        <v>0.8475343493326134</v>
      </c>
      <c r="N14" s="1">
        <f ca="1">('Profiles, Qc, Summer, S1'!N14*(RANDBETWEEN(90,100))/100*(40/100))+('Profiles, Qc, Winter, S1'!N14*(RANDBETWEEN(90,100))/100*(60/100))</f>
        <v>0.96900845075263664</v>
      </c>
      <c r="O14" s="1">
        <f ca="1">('Profiles, Qc, Summer, S1'!O14*(RANDBETWEEN(90,100))/100*(40/100))+('Profiles, Qc, Winter, S1'!O14*(RANDBETWEEN(90,100))/100*(60/100))</f>
        <v>0.83041296404576759</v>
      </c>
      <c r="P14" s="1">
        <f ca="1">('Profiles, Qc, Summer, S1'!P14*(RANDBETWEEN(90,100))/100*(40/100))+('Profiles, Qc, Winter, S1'!P14*(RANDBETWEEN(90,100))/100*(60/100))</f>
        <v>0.80799217383319411</v>
      </c>
      <c r="Q14" s="1">
        <f ca="1">('Profiles, Qc, Summer, S1'!Q14*(RANDBETWEEN(90,100))/100*(40/100))+('Profiles, Qc, Winter, S1'!Q14*(RANDBETWEEN(90,100))/100*(60/100))</f>
        <v>0.79673732554109866</v>
      </c>
      <c r="R14" s="1">
        <f ca="1">('Profiles, Qc, Summer, S1'!R14*(RANDBETWEEN(90,100))/100*(40/100))+('Profiles, Qc, Winter, S1'!R14*(RANDBETWEEN(90,100))/100*(60/100))</f>
        <v>0.77545340417016173</v>
      </c>
      <c r="S14" s="1">
        <f ca="1">('Profiles, Qc, Summer, S1'!S14*(RANDBETWEEN(90,100))/100*(40/100))+('Profiles, Qc, Winter, S1'!S14*(RANDBETWEEN(90,100))/100*(60/100))</f>
        <v>0.73280516174404209</v>
      </c>
      <c r="T14" s="1">
        <f ca="1">('Profiles, Qc, Summer, S1'!T14*(RANDBETWEEN(90,100))/100*(40/100))+('Profiles, Qc, Winter, S1'!T14*(RANDBETWEEN(90,100))/100*(60/100))</f>
        <v>0.6759178237163187</v>
      </c>
      <c r="U14" s="1">
        <f ca="1">('Profiles, Qc, Summer, S1'!U14*(RANDBETWEEN(90,100))/100*(40/100))+('Profiles, Qc, Winter, S1'!U14*(RANDBETWEEN(90,100))/100*(60/100))</f>
        <v>0.52997023569291934</v>
      </c>
      <c r="V14" s="1">
        <f ca="1">('Profiles, Qc, Summer, S1'!V14*(RANDBETWEEN(90,100))/100*(40/100))+('Profiles, Qc, Winter, S1'!V14*(RANDBETWEEN(90,100))/100*(60/100))</f>
        <v>0.57799525134299623</v>
      </c>
      <c r="W14" s="1">
        <f ca="1">('Profiles, Qc, Summer, S1'!W14*(RANDBETWEEN(90,100))/100*(40/100))+('Profiles, Qc, Winter, S1'!W14*(RANDBETWEEN(90,100))/100*(60/100))</f>
        <v>0.46947782787790393</v>
      </c>
      <c r="X14" s="1">
        <f ca="1">('Profiles, Qc, Summer, S1'!X14*(RANDBETWEEN(90,100))/100*(40/100))+('Profiles, Qc, Winter, S1'!X14*(RANDBETWEEN(90,100))/100*(60/100))</f>
        <v>0.19654273399528654</v>
      </c>
      <c r="Y14" s="1">
        <f ca="1">('Profiles, Qc, Summer, S1'!Y14*(RANDBETWEEN(90,100))/100*(40/100))+('Profiles, Qc, Winter, S1'!Y14*(RANDBETWEEN(90,100))/100*(60/100))</f>
        <v>0.16655097622481174</v>
      </c>
    </row>
    <row r="15" spans="1:25" x14ac:dyDescent="0.3">
      <c r="A15">
        <v>14</v>
      </c>
      <c r="B15" s="1">
        <f ca="1">('Profiles, Qc, Summer, S1'!B15*(RANDBETWEEN(90,100))/100*(40/100))+('Profiles, Qc, Winter, S1'!B15*(RANDBETWEEN(90,100))/100*(60/100))</f>
        <v>0.22738348482694062</v>
      </c>
      <c r="C15" s="1">
        <f ca="1">('Profiles, Qc, Summer, S1'!C15*(RANDBETWEEN(90,100))/100*(40/100))+('Profiles, Qc, Winter, S1'!C15*(RANDBETWEEN(90,100))/100*(60/100))</f>
        <v>0.21321919847549967</v>
      </c>
      <c r="D15" s="1">
        <f ca="1">('Profiles, Qc, Summer, S1'!D15*(RANDBETWEEN(90,100))/100*(40/100))+('Profiles, Qc, Winter, S1'!D15*(RANDBETWEEN(90,100))/100*(60/100))</f>
        <v>0.19114774810539126</v>
      </c>
      <c r="E15" s="1">
        <f ca="1">('Profiles, Qc, Summer, S1'!E15*(RANDBETWEEN(90,100))/100*(40/100))+('Profiles, Qc, Winter, S1'!E15*(RANDBETWEEN(90,100))/100*(60/100))</f>
        <v>0.20924864014085057</v>
      </c>
      <c r="F15" s="1">
        <f ca="1">('Profiles, Qc, Summer, S1'!F15*(RANDBETWEEN(90,100))/100*(40/100))+('Profiles, Qc, Winter, S1'!F15*(RANDBETWEEN(90,100))/100*(60/100))</f>
        <v>0.20392973364138792</v>
      </c>
      <c r="G15" s="1">
        <f ca="1">('Profiles, Qc, Summer, S1'!G15*(RANDBETWEEN(90,100))/100*(40/100))+('Profiles, Qc, Winter, S1'!G15*(RANDBETWEEN(90,100))/100*(60/100))</f>
        <v>0.19985763919946253</v>
      </c>
      <c r="H15" s="1">
        <f ca="1">('Profiles, Qc, Summer, S1'!H15*(RANDBETWEEN(90,100))/100*(40/100))+('Profiles, Qc, Winter, S1'!H15*(RANDBETWEEN(90,100))/100*(60/100))</f>
        <v>0.1883147246962644</v>
      </c>
      <c r="I15" s="1">
        <f ca="1">('Profiles, Qc, Summer, S1'!I15*(RANDBETWEEN(90,100))/100*(40/100))+('Profiles, Qc, Winter, S1'!I15*(RANDBETWEEN(90,100))/100*(60/100))</f>
        <v>0.42573120764354744</v>
      </c>
      <c r="J15" s="1">
        <f ca="1">('Profiles, Qc, Summer, S1'!J15*(RANDBETWEEN(90,100))/100*(40/100))+('Profiles, Qc, Winter, S1'!J15*(RANDBETWEEN(90,100))/100*(60/100))</f>
        <v>0.4748834748414158</v>
      </c>
      <c r="K15" s="1">
        <f ca="1">('Profiles, Qc, Summer, S1'!K15*(RANDBETWEEN(90,100))/100*(40/100))+('Profiles, Qc, Winter, S1'!K15*(RANDBETWEEN(90,100))/100*(60/100))</f>
        <v>0.44783406967936334</v>
      </c>
      <c r="L15" s="1">
        <f ca="1">('Profiles, Qc, Summer, S1'!L15*(RANDBETWEEN(90,100))/100*(40/100))+('Profiles, Qc, Winter, S1'!L15*(RANDBETWEEN(90,100))/100*(60/100))</f>
        <v>0.47257200756590378</v>
      </c>
      <c r="M15" s="1">
        <f ca="1">('Profiles, Qc, Summer, S1'!M15*(RANDBETWEEN(90,100))/100*(40/100))+('Profiles, Qc, Winter, S1'!M15*(RANDBETWEEN(90,100))/100*(60/100))</f>
        <v>0.47034163503787285</v>
      </c>
      <c r="N15" s="1">
        <f ca="1">('Profiles, Qc, Summer, S1'!N15*(RANDBETWEEN(90,100))/100*(40/100))+('Profiles, Qc, Winter, S1'!N15*(RANDBETWEEN(90,100))/100*(60/100))</f>
        <v>0.46458422771008723</v>
      </c>
      <c r="O15" s="1">
        <f ca="1">('Profiles, Qc, Summer, S1'!O15*(RANDBETWEEN(90,100))/100*(40/100))+('Profiles, Qc, Winter, S1'!O15*(RANDBETWEEN(90,100))/100*(60/100))</f>
        <v>0.45122566996527091</v>
      </c>
      <c r="P15" s="1">
        <f ca="1">('Profiles, Qc, Summer, S1'!P15*(RANDBETWEEN(90,100))/100*(40/100))+('Profiles, Qc, Winter, S1'!P15*(RANDBETWEEN(90,100))/100*(60/100))</f>
        <v>0.29581311556649548</v>
      </c>
      <c r="Q15" s="1">
        <f ca="1">('Profiles, Qc, Summer, S1'!Q15*(RANDBETWEEN(90,100))/100*(40/100))+('Profiles, Qc, Winter, S1'!Q15*(RANDBETWEEN(90,100))/100*(60/100))</f>
        <v>0.39985822213052713</v>
      </c>
      <c r="R15" s="1">
        <f ca="1">('Profiles, Qc, Summer, S1'!R15*(RANDBETWEEN(90,100))/100*(40/100))+('Profiles, Qc, Winter, S1'!R15*(RANDBETWEEN(90,100))/100*(60/100))</f>
        <v>0.44457014908709724</v>
      </c>
      <c r="S15" s="1">
        <f ca="1">('Profiles, Qc, Summer, S1'!S15*(RANDBETWEEN(90,100))/100*(40/100))+('Profiles, Qc, Winter, S1'!S15*(RANDBETWEEN(90,100))/100*(60/100))</f>
        <v>0.4033649819642291</v>
      </c>
      <c r="T15" s="1">
        <f ca="1">('Profiles, Qc, Summer, S1'!T15*(RANDBETWEEN(90,100))/100*(40/100))+('Profiles, Qc, Winter, S1'!T15*(RANDBETWEEN(90,100))/100*(60/100))</f>
        <v>0.30674497013548685</v>
      </c>
      <c r="U15" s="1">
        <f ca="1">('Profiles, Qc, Summer, S1'!U15*(RANDBETWEEN(90,100))/100*(40/100))+('Profiles, Qc, Winter, S1'!U15*(RANDBETWEEN(90,100))/100*(60/100))</f>
        <v>0.2885472743943811</v>
      </c>
      <c r="V15" s="1">
        <f ca="1">('Profiles, Qc, Summer, S1'!V15*(RANDBETWEEN(90,100))/100*(40/100))+('Profiles, Qc, Winter, S1'!V15*(RANDBETWEEN(90,100))/100*(60/100))</f>
        <v>0.30484568225018538</v>
      </c>
      <c r="W15" s="1">
        <f ca="1">('Profiles, Qc, Summer, S1'!W15*(RANDBETWEEN(90,100))/100*(40/100))+('Profiles, Qc, Winter, S1'!W15*(RANDBETWEEN(90,100))/100*(60/100))</f>
        <v>0.25553437657502764</v>
      </c>
      <c r="X15" s="1">
        <f ca="1">('Profiles, Qc, Summer, S1'!X15*(RANDBETWEEN(90,100))/100*(40/100))+('Profiles, Qc, Winter, S1'!X15*(RANDBETWEEN(90,100))/100*(60/100))</f>
        <v>0.17757428495146504</v>
      </c>
      <c r="Y15" s="1">
        <f ca="1">('Profiles, Qc, Summer, S1'!Y15*(RANDBETWEEN(90,100))/100*(40/100))+('Profiles, Qc, Winter, S1'!Y15*(RANDBETWEEN(90,100))/100*(60/100))</f>
        <v>0.19092713007643702</v>
      </c>
    </row>
    <row r="16" spans="1:25" x14ac:dyDescent="0.3">
      <c r="A16">
        <v>15</v>
      </c>
      <c r="B16" s="1">
        <f ca="1">('Profiles, Qc, Summer, S1'!B16*(RANDBETWEEN(90,100))/100*(40/100))+('Profiles, Qc, Winter, S1'!B16*(RANDBETWEEN(90,100))/100*(60/100))</f>
        <v>-6.6085543465736807E-2</v>
      </c>
      <c r="C16" s="1">
        <f ca="1">('Profiles, Qc, Summer, S1'!C16*(RANDBETWEEN(90,100))/100*(40/100))+('Profiles, Qc, Winter, S1'!C16*(RANDBETWEEN(90,100))/100*(60/100))</f>
        <v>-7.6715297990227194E-2</v>
      </c>
      <c r="D16" s="1">
        <f ca="1">('Profiles, Qc, Summer, S1'!D16*(RANDBETWEEN(90,100))/100*(40/100))+('Profiles, Qc, Winter, S1'!D16*(RANDBETWEEN(90,100))/100*(60/100))</f>
        <v>-7.4502999787090615E-2</v>
      </c>
      <c r="E16" s="1">
        <f ca="1">('Profiles, Qc, Summer, S1'!E16*(RANDBETWEEN(90,100))/100*(40/100))+('Profiles, Qc, Winter, S1'!E16*(RANDBETWEEN(90,100))/100*(60/100))</f>
        <v>-8.2569931773647923E-2</v>
      </c>
      <c r="F16" s="1">
        <f ca="1">('Profiles, Qc, Summer, S1'!F16*(RANDBETWEEN(90,100))/100*(40/100))+('Profiles, Qc, Winter, S1'!F16*(RANDBETWEEN(90,100))/100*(60/100))</f>
        <v>-8.5072884813455985E-2</v>
      </c>
      <c r="G16" s="1">
        <f ca="1">('Profiles, Qc, Summer, S1'!G16*(RANDBETWEEN(90,100))/100*(40/100))+('Profiles, Qc, Winter, S1'!G16*(RANDBETWEEN(90,100))/100*(60/100))</f>
        <v>-7.3298771420983316E-2</v>
      </c>
      <c r="H16" s="1">
        <f ca="1">('Profiles, Qc, Summer, S1'!H16*(RANDBETWEEN(90,100))/100*(40/100))+('Profiles, Qc, Winter, S1'!H16*(RANDBETWEEN(90,100))/100*(60/100))</f>
        <v>-5.4102921101851165E-2</v>
      </c>
      <c r="I16" s="1">
        <f ca="1">('Profiles, Qc, Summer, S1'!I16*(RANDBETWEEN(90,100))/100*(40/100))+('Profiles, Qc, Winter, S1'!I16*(RANDBETWEEN(90,100))/100*(60/100))</f>
        <v>2.2493587263593965E-2</v>
      </c>
      <c r="J16" s="1">
        <f ca="1">('Profiles, Qc, Summer, S1'!J16*(RANDBETWEEN(90,100))/100*(40/100))+('Profiles, Qc, Winter, S1'!J16*(RANDBETWEEN(90,100))/100*(60/100))</f>
        <v>3.4736988326872886E-2</v>
      </c>
      <c r="K16" s="1">
        <f ca="1">('Profiles, Qc, Summer, S1'!K16*(RANDBETWEEN(90,100))/100*(40/100))+('Profiles, Qc, Winter, S1'!K16*(RANDBETWEEN(90,100))/100*(60/100))</f>
        <v>4.9285559918653812E-2</v>
      </c>
      <c r="L16" s="1">
        <f ca="1">('Profiles, Qc, Summer, S1'!L16*(RANDBETWEEN(90,100))/100*(40/100))+('Profiles, Qc, Winter, S1'!L16*(RANDBETWEEN(90,100))/100*(60/100))</f>
        <v>2.4359149044268846E-2</v>
      </c>
      <c r="M16" s="1">
        <f ca="1">('Profiles, Qc, Summer, S1'!M16*(RANDBETWEEN(90,100))/100*(40/100))+('Profiles, Qc, Winter, S1'!M16*(RANDBETWEEN(90,100))/100*(60/100))</f>
        <v>6.1079959928469554E-3</v>
      </c>
      <c r="N16" s="1">
        <f ca="1">('Profiles, Qc, Summer, S1'!N16*(RANDBETWEEN(90,100))/100*(40/100))+('Profiles, Qc, Winter, S1'!N16*(RANDBETWEEN(90,100))/100*(60/100))</f>
        <v>-1.3947779329687951E-2</v>
      </c>
      <c r="O16" s="1">
        <f ca="1">('Profiles, Qc, Summer, S1'!O16*(RANDBETWEEN(90,100))/100*(40/100))+('Profiles, Qc, Winter, S1'!O16*(RANDBETWEEN(90,100))/100*(60/100))</f>
        <v>-1.5942336615659726E-2</v>
      </c>
      <c r="P16" s="1">
        <f ca="1">('Profiles, Qc, Summer, S1'!P16*(RANDBETWEEN(90,100))/100*(40/100))+('Profiles, Qc, Winter, S1'!P16*(RANDBETWEEN(90,100))/100*(60/100))</f>
        <v>-3.1380919176052582E-2</v>
      </c>
      <c r="Q16" s="1">
        <f ca="1">('Profiles, Qc, Summer, S1'!Q16*(RANDBETWEEN(90,100))/100*(40/100))+('Profiles, Qc, Winter, S1'!Q16*(RANDBETWEEN(90,100))/100*(60/100))</f>
        <v>-3.2056455048377563E-2</v>
      </c>
      <c r="R16" s="1">
        <f ca="1">('Profiles, Qc, Summer, S1'!R16*(RANDBETWEEN(90,100))/100*(40/100))+('Profiles, Qc, Winter, S1'!R16*(RANDBETWEEN(90,100))/100*(60/100))</f>
        <v>-2.2098978386552143E-2</v>
      </c>
      <c r="S16" s="1">
        <f ca="1">('Profiles, Qc, Summer, S1'!S16*(RANDBETWEEN(90,100))/100*(40/100))+('Profiles, Qc, Winter, S1'!S16*(RANDBETWEEN(90,100))/100*(60/100))</f>
        <v>3.0733395781959001E-2</v>
      </c>
      <c r="T16" s="1">
        <f ca="1">('Profiles, Qc, Summer, S1'!T16*(RANDBETWEEN(90,100))/100*(40/100))+('Profiles, Qc, Winter, S1'!T16*(RANDBETWEEN(90,100))/100*(60/100))</f>
        <v>3.4600593747374377E-2</v>
      </c>
      <c r="U16" s="1">
        <f ca="1">('Profiles, Qc, Summer, S1'!U16*(RANDBETWEEN(90,100))/100*(40/100))+('Profiles, Qc, Winter, S1'!U16*(RANDBETWEEN(90,100))/100*(60/100))</f>
        <v>2.2227398733992744E-2</v>
      </c>
      <c r="V16" s="1">
        <f ca="1">('Profiles, Qc, Summer, S1'!V16*(RANDBETWEEN(90,100))/100*(40/100))+('Profiles, Qc, Winter, S1'!V16*(RANDBETWEEN(90,100))/100*(60/100))</f>
        <v>-1.0962629970153043E-3</v>
      </c>
      <c r="W16" s="1">
        <f ca="1">('Profiles, Qc, Summer, S1'!W16*(RANDBETWEEN(90,100))/100*(40/100))+('Profiles, Qc, Winter, S1'!W16*(RANDBETWEEN(90,100))/100*(60/100))</f>
        <v>-2.1478922776797357E-2</v>
      </c>
      <c r="X16" s="1">
        <f ca="1">('Profiles, Qc, Summer, S1'!X16*(RANDBETWEEN(90,100))/100*(40/100))+('Profiles, Qc, Winter, S1'!X16*(RANDBETWEEN(90,100))/100*(60/100))</f>
        <v>-3.7877074444616118E-2</v>
      </c>
      <c r="Y16" s="1">
        <f ca="1">('Profiles, Qc, Summer, S1'!Y16*(RANDBETWEEN(90,100))/100*(40/100))+('Profiles, Qc, Winter, S1'!Y16*(RANDBETWEEN(90,100))/100*(60/100))</f>
        <v>-5.3042641841668896E-2</v>
      </c>
    </row>
    <row r="17" spans="1:25" x14ac:dyDescent="0.3">
      <c r="A17">
        <v>16</v>
      </c>
      <c r="B17" s="1">
        <f ca="1">('Profiles, Qc, Summer, S1'!B17*(RANDBETWEEN(90,100))/100*(40/100))+('Profiles, Qc, Winter, S1'!B17*(RANDBETWEEN(90,100))/100*(60/100))</f>
        <v>-0.21012465776513067</v>
      </c>
      <c r="C17" s="1">
        <f ca="1">('Profiles, Qc, Summer, S1'!C17*(RANDBETWEEN(90,100))/100*(40/100))+('Profiles, Qc, Winter, S1'!C17*(RANDBETWEEN(90,100))/100*(60/100))</f>
        <v>-0.24503561561990764</v>
      </c>
      <c r="D17" s="1">
        <f ca="1">('Profiles, Qc, Summer, S1'!D17*(RANDBETWEEN(90,100))/100*(40/100))+('Profiles, Qc, Winter, S1'!D17*(RANDBETWEEN(90,100))/100*(60/100))</f>
        <v>-0.29100744337689444</v>
      </c>
      <c r="E17" s="1">
        <f ca="1">('Profiles, Qc, Summer, S1'!E17*(RANDBETWEEN(90,100))/100*(40/100))+('Profiles, Qc, Winter, S1'!E17*(RANDBETWEEN(90,100))/100*(60/100))</f>
        <v>-0.27625211944076467</v>
      </c>
      <c r="F17" s="1">
        <f ca="1">('Profiles, Qc, Summer, S1'!F17*(RANDBETWEEN(90,100))/100*(40/100))+('Profiles, Qc, Winter, S1'!F17*(RANDBETWEEN(90,100))/100*(60/100))</f>
        <v>-0.28510152951597256</v>
      </c>
      <c r="G17" s="1">
        <f ca="1">('Profiles, Qc, Summer, S1'!G17*(RANDBETWEEN(90,100))/100*(40/100))+('Profiles, Qc, Winter, S1'!G17*(RANDBETWEEN(90,100))/100*(60/100))</f>
        <v>-0.23696995671795618</v>
      </c>
      <c r="H17" s="1">
        <f ca="1">('Profiles, Qc, Summer, S1'!H17*(RANDBETWEEN(90,100))/100*(40/100))+('Profiles, Qc, Winter, S1'!H17*(RANDBETWEEN(90,100))/100*(60/100))</f>
        <v>-1.0406574027644042E-2</v>
      </c>
      <c r="I17" s="1">
        <f ca="1">('Profiles, Qc, Summer, S1'!I17*(RANDBETWEEN(90,100))/100*(40/100))+('Profiles, Qc, Winter, S1'!I17*(RANDBETWEEN(90,100))/100*(60/100))</f>
        <v>0.17402365651396762</v>
      </c>
      <c r="J17" s="1">
        <f ca="1">('Profiles, Qc, Summer, S1'!J17*(RANDBETWEEN(90,100))/100*(40/100))+('Profiles, Qc, Winter, S1'!J17*(RANDBETWEEN(90,100))/100*(60/100))</f>
        <v>0.23784308016035388</v>
      </c>
      <c r="K17" s="1">
        <f ca="1">('Profiles, Qc, Summer, S1'!K17*(RANDBETWEEN(90,100))/100*(40/100))+('Profiles, Qc, Winter, S1'!K17*(RANDBETWEEN(90,100))/100*(60/100))</f>
        <v>0.19128513108423989</v>
      </c>
      <c r="L17" s="1">
        <f ca="1">('Profiles, Qc, Summer, S1'!L17*(RANDBETWEEN(90,100))/100*(40/100))+('Profiles, Qc, Winter, S1'!L17*(RANDBETWEEN(90,100))/100*(60/100))</f>
        <v>0.15098003052482958</v>
      </c>
      <c r="M17" s="1">
        <f ca="1">('Profiles, Qc, Summer, S1'!M17*(RANDBETWEEN(90,100))/100*(40/100))+('Profiles, Qc, Winter, S1'!M17*(RANDBETWEEN(90,100))/100*(60/100))</f>
        <v>0.22043668839766276</v>
      </c>
      <c r="N17" s="1">
        <f ca="1">('Profiles, Qc, Summer, S1'!N17*(RANDBETWEEN(90,100))/100*(40/100))+('Profiles, Qc, Winter, S1'!N17*(RANDBETWEEN(90,100))/100*(60/100))</f>
        <v>0.17381553775348477</v>
      </c>
      <c r="O17" s="1">
        <f ca="1">('Profiles, Qc, Summer, S1'!O17*(RANDBETWEEN(90,100))/100*(40/100))+('Profiles, Qc, Winter, S1'!O17*(RANDBETWEEN(90,100))/100*(60/100))</f>
        <v>0.11421597238001753</v>
      </c>
      <c r="P17" s="1">
        <f ca="1">('Profiles, Qc, Summer, S1'!P17*(RANDBETWEEN(90,100))/100*(40/100))+('Profiles, Qc, Winter, S1'!P17*(RANDBETWEEN(90,100))/100*(60/100))</f>
        <v>1.0030626904419276E-2</v>
      </c>
      <c r="Q17" s="1">
        <f ca="1">('Profiles, Qc, Summer, S1'!Q17*(RANDBETWEEN(90,100))/100*(40/100))+('Profiles, Qc, Winter, S1'!Q17*(RANDBETWEEN(90,100))/100*(60/100))</f>
        <v>-2.5042373031375728E-2</v>
      </c>
      <c r="R17" s="1">
        <f ca="1">('Profiles, Qc, Summer, S1'!R17*(RANDBETWEEN(90,100))/100*(40/100))+('Profiles, Qc, Winter, S1'!R17*(RANDBETWEEN(90,100))/100*(60/100))</f>
        <v>1.75643788766916E-4</v>
      </c>
      <c r="S17" s="1">
        <f ca="1">('Profiles, Qc, Summer, S1'!S17*(RANDBETWEEN(90,100))/100*(40/100))+('Profiles, Qc, Winter, S1'!S17*(RANDBETWEEN(90,100))/100*(60/100))</f>
        <v>2.3163695674698379E-2</v>
      </c>
      <c r="T17" s="1">
        <f ca="1">('Profiles, Qc, Summer, S1'!T17*(RANDBETWEEN(90,100))/100*(40/100))+('Profiles, Qc, Winter, S1'!T17*(RANDBETWEEN(90,100))/100*(60/100))</f>
        <v>-5.8849885355484598E-2</v>
      </c>
      <c r="U17" s="1">
        <f ca="1">('Profiles, Qc, Summer, S1'!U17*(RANDBETWEEN(90,100))/100*(40/100))+('Profiles, Qc, Winter, S1'!U17*(RANDBETWEEN(90,100))/100*(60/100))</f>
        <v>2.6260352485647787E-3</v>
      </c>
      <c r="V17" s="1">
        <f ca="1">('Profiles, Qc, Summer, S1'!V17*(RANDBETWEEN(90,100))/100*(40/100))+('Profiles, Qc, Winter, S1'!V17*(RANDBETWEEN(90,100))/100*(60/100))</f>
        <v>9.1972045189423479E-3</v>
      </c>
      <c r="W17" s="1">
        <f ca="1">('Profiles, Qc, Summer, S1'!W17*(RANDBETWEEN(90,100))/100*(40/100))+('Profiles, Qc, Winter, S1'!W17*(RANDBETWEEN(90,100))/100*(60/100))</f>
        <v>-5.0441959692223544E-2</v>
      </c>
      <c r="X17" s="1">
        <f ca="1">('Profiles, Qc, Summer, S1'!X17*(RANDBETWEEN(90,100))/100*(40/100))+('Profiles, Qc, Winter, S1'!X17*(RANDBETWEEN(90,100))/100*(60/100))</f>
        <v>-0.16670702045039457</v>
      </c>
      <c r="Y17" s="1">
        <f ca="1">('Profiles, Qc, Summer, S1'!Y17*(RANDBETWEEN(90,100))/100*(40/100))+('Profiles, Qc, Winter, S1'!Y17*(RANDBETWEEN(90,100))/100*(60/100))</f>
        <v>-0.22997182390785009</v>
      </c>
    </row>
    <row r="18" spans="1:25" x14ac:dyDescent="0.3">
      <c r="A18">
        <v>17</v>
      </c>
      <c r="B18" s="1">
        <f ca="1">('Profiles, Qc, Summer, S1'!B18*(RANDBETWEEN(90,100))/100*(40/100))+('Profiles, Qc, Winter, S1'!B18*(RANDBETWEEN(90,100))/100*(60/100))</f>
        <v>-0.30774060862548303</v>
      </c>
      <c r="C18" s="1">
        <f ca="1">('Profiles, Qc, Summer, S1'!C18*(RANDBETWEEN(90,100))/100*(40/100))+('Profiles, Qc, Winter, S1'!C18*(RANDBETWEEN(90,100))/100*(60/100))</f>
        <v>-0.31818539213363012</v>
      </c>
      <c r="D18" s="1">
        <f ca="1">('Profiles, Qc, Summer, S1'!D18*(RANDBETWEEN(90,100))/100*(40/100))+('Profiles, Qc, Winter, S1'!D18*(RANDBETWEEN(90,100))/100*(60/100))</f>
        <v>-0.32324160034362187</v>
      </c>
      <c r="E18" s="1">
        <f ca="1">('Profiles, Qc, Summer, S1'!E18*(RANDBETWEEN(90,100))/100*(40/100))+('Profiles, Qc, Winter, S1'!E18*(RANDBETWEEN(90,100))/100*(60/100))</f>
        <v>-0.3262629838147616</v>
      </c>
      <c r="F18" s="1">
        <f ca="1">('Profiles, Qc, Summer, S1'!F18*(RANDBETWEEN(90,100))/100*(40/100))+('Profiles, Qc, Winter, S1'!F18*(RANDBETWEEN(90,100))/100*(60/100))</f>
        <v>-0.33032035100542767</v>
      </c>
      <c r="G18" s="1">
        <f ca="1">('Profiles, Qc, Summer, S1'!G18*(RANDBETWEEN(90,100))/100*(40/100))+('Profiles, Qc, Winter, S1'!G18*(RANDBETWEEN(90,100))/100*(60/100))</f>
        <v>-0.31087087614634257</v>
      </c>
      <c r="H18" s="1">
        <f ca="1">('Profiles, Qc, Summer, S1'!H18*(RANDBETWEEN(90,100))/100*(40/100))+('Profiles, Qc, Winter, S1'!H18*(RANDBETWEEN(90,100))/100*(60/100))</f>
        <v>-0.27988851291489242</v>
      </c>
      <c r="I18" s="1">
        <f ca="1">('Profiles, Qc, Summer, S1'!I18*(RANDBETWEEN(90,100))/100*(40/100))+('Profiles, Qc, Winter, S1'!I18*(RANDBETWEEN(90,100))/100*(60/100))</f>
        <v>-0.21807010737759333</v>
      </c>
      <c r="J18" s="1">
        <f ca="1">('Profiles, Qc, Summer, S1'!J18*(RANDBETWEEN(90,100))/100*(40/100))+('Profiles, Qc, Winter, S1'!J18*(RANDBETWEEN(90,100))/100*(60/100))</f>
        <v>-0.21385887688914679</v>
      </c>
      <c r="K18" s="1">
        <f ca="1">('Profiles, Qc, Summer, S1'!K18*(RANDBETWEEN(90,100))/100*(40/100))+('Profiles, Qc, Winter, S1'!K18*(RANDBETWEEN(90,100))/100*(60/100))</f>
        <v>-0.21868309186040233</v>
      </c>
      <c r="L18" s="1">
        <f ca="1">('Profiles, Qc, Summer, S1'!L18*(RANDBETWEEN(90,100))/100*(40/100))+('Profiles, Qc, Winter, S1'!L18*(RANDBETWEEN(90,100))/100*(60/100))</f>
        <v>-0.25463638160713548</v>
      </c>
      <c r="M18" s="1">
        <f ca="1">('Profiles, Qc, Summer, S1'!M18*(RANDBETWEEN(90,100))/100*(40/100))+('Profiles, Qc, Winter, S1'!M18*(RANDBETWEEN(90,100))/100*(60/100))</f>
        <v>-0.27283998159171491</v>
      </c>
      <c r="N18" s="1">
        <f ca="1">('Profiles, Qc, Summer, S1'!N18*(RANDBETWEEN(90,100))/100*(40/100))+('Profiles, Qc, Winter, S1'!N18*(RANDBETWEEN(90,100))/100*(60/100))</f>
        <v>-0.2590307235481395</v>
      </c>
      <c r="O18" s="1">
        <f ca="1">('Profiles, Qc, Summer, S1'!O18*(RANDBETWEEN(90,100))/100*(40/100))+('Profiles, Qc, Winter, S1'!O18*(RANDBETWEEN(90,100))/100*(60/100))</f>
        <v>-0.26890876424789739</v>
      </c>
      <c r="P18" s="1">
        <f ca="1">('Profiles, Qc, Summer, S1'!P18*(RANDBETWEEN(90,100))/100*(40/100))+('Profiles, Qc, Winter, S1'!P18*(RANDBETWEEN(90,100))/100*(60/100))</f>
        <v>-0.27607784203785213</v>
      </c>
      <c r="Q18" s="1">
        <f ca="1">('Profiles, Qc, Summer, S1'!Q18*(RANDBETWEEN(90,100))/100*(40/100))+('Profiles, Qc, Winter, S1'!Q18*(RANDBETWEEN(90,100))/100*(60/100))</f>
        <v>-0.273721825024835</v>
      </c>
      <c r="R18" s="1">
        <f ca="1">('Profiles, Qc, Summer, S1'!R18*(RANDBETWEEN(90,100))/100*(40/100))+('Profiles, Qc, Winter, S1'!R18*(RANDBETWEEN(90,100))/100*(60/100))</f>
        <v>-0.24937542919880684</v>
      </c>
      <c r="S18" s="1">
        <f ca="1">('Profiles, Qc, Summer, S1'!S18*(RANDBETWEEN(90,100))/100*(40/100))+('Profiles, Qc, Winter, S1'!S18*(RANDBETWEEN(90,100))/100*(60/100))</f>
        <v>-0.18965630417546303</v>
      </c>
      <c r="T18" s="1">
        <f ca="1">('Profiles, Qc, Summer, S1'!T18*(RANDBETWEEN(90,100))/100*(40/100))+('Profiles, Qc, Winter, S1'!T18*(RANDBETWEEN(90,100))/100*(60/100))</f>
        <v>-0.19097365399123323</v>
      </c>
      <c r="U18" s="1">
        <f ca="1">('Profiles, Qc, Summer, S1'!U18*(RANDBETWEEN(90,100))/100*(40/100))+('Profiles, Qc, Winter, S1'!U18*(RANDBETWEEN(90,100))/100*(60/100))</f>
        <v>-0.204324989771133</v>
      </c>
      <c r="V18" s="1">
        <f ca="1">('Profiles, Qc, Summer, S1'!V18*(RANDBETWEEN(90,100))/100*(40/100))+('Profiles, Qc, Winter, S1'!V18*(RANDBETWEEN(90,100))/100*(60/100))</f>
        <v>-0.20834330970727116</v>
      </c>
      <c r="W18" s="1">
        <f ca="1">('Profiles, Qc, Summer, S1'!W18*(RANDBETWEEN(90,100))/100*(40/100))+('Profiles, Qc, Winter, S1'!W18*(RANDBETWEEN(90,100))/100*(60/100))</f>
        <v>-0.25498045431995986</v>
      </c>
      <c r="X18" s="1">
        <f ca="1">('Profiles, Qc, Summer, S1'!X18*(RANDBETWEEN(90,100))/100*(40/100))+('Profiles, Qc, Winter, S1'!X18*(RANDBETWEEN(90,100))/100*(60/100))</f>
        <v>-0.27454320483204286</v>
      </c>
      <c r="Y18" s="1">
        <f ca="1">('Profiles, Qc, Summer, S1'!Y18*(RANDBETWEEN(90,100))/100*(40/100))+('Profiles, Qc, Winter, S1'!Y18*(RANDBETWEEN(90,100))/100*(60/100))</f>
        <v>-0.28917443229327028</v>
      </c>
    </row>
    <row r="19" spans="1:25" x14ac:dyDescent="0.3">
      <c r="A19">
        <v>18</v>
      </c>
      <c r="B19" s="1">
        <f ca="1">('Profiles, Qc, Summer, S1'!B19*(RANDBETWEEN(90,100))/100*(40/100))+('Profiles, Qc, Winter, S1'!B19*(RANDBETWEEN(90,100))/100*(60/100))</f>
        <v>-0.23681124790162286</v>
      </c>
      <c r="C19" s="1">
        <f ca="1">('Profiles, Qc, Summer, S1'!C19*(RANDBETWEEN(90,100))/100*(40/100))+('Profiles, Qc, Winter, S1'!C19*(RANDBETWEEN(90,100))/100*(60/100))</f>
        <v>-0.25946658620773921</v>
      </c>
      <c r="D19" s="1">
        <f ca="1">('Profiles, Qc, Summer, S1'!D19*(RANDBETWEEN(90,100))/100*(40/100))+('Profiles, Qc, Winter, S1'!D19*(RANDBETWEEN(90,100))/100*(60/100))</f>
        <v>-0.2914791268459429</v>
      </c>
      <c r="E19" s="1">
        <f ca="1">('Profiles, Qc, Summer, S1'!E19*(RANDBETWEEN(90,100))/100*(40/100))+('Profiles, Qc, Winter, S1'!E19*(RANDBETWEEN(90,100))/100*(60/100))</f>
        <v>-0.2770636806714814</v>
      </c>
      <c r="F19" s="1">
        <f ca="1">('Profiles, Qc, Summer, S1'!F19*(RANDBETWEEN(90,100))/100*(40/100))+('Profiles, Qc, Winter, S1'!F19*(RANDBETWEEN(90,100))/100*(60/100))</f>
        <v>-0.28545198194542842</v>
      </c>
      <c r="G19" s="1">
        <f ca="1">('Profiles, Qc, Summer, S1'!G19*(RANDBETWEEN(90,100))/100*(40/100))+('Profiles, Qc, Winter, S1'!G19*(RANDBETWEEN(90,100))/100*(60/100))</f>
        <v>-0.27339890523062954</v>
      </c>
      <c r="H19" s="1">
        <f ca="1">('Profiles, Qc, Summer, S1'!H19*(RANDBETWEEN(90,100))/100*(40/100))+('Profiles, Qc, Winter, S1'!H19*(RANDBETWEEN(90,100))/100*(60/100))</f>
        <v>-0.21695864031339118</v>
      </c>
      <c r="I19" s="1">
        <f ca="1">('Profiles, Qc, Summer, S1'!I19*(RANDBETWEEN(90,100))/100*(40/100))+('Profiles, Qc, Winter, S1'!I19*(RANDBETWEEN(90,100))/100*(60/100))</f>
        <v>-0.14021405383534863</v>
      </c>
      <c r="J19" s="1">
        <f ca="1">('Profiles, Qc, Summer, S1'!J19*(RANDBETWEEN(90,100))/100*(40/100))+('Profiles, Qc, Winter, S1'!J19*(RANDBETWEEN(90,100))/100*(60/100))</f>
        <v>-0.10046167457046547</v>
      </c>
      <c r="K19" s="1">
        <f ca="1">('Profiles, Qc, Summer, S1'!K19*(RANDBETWEEN(90,100))/100*(40/100))+('Profiles, Qc, Winter, S1'!K19*(RANDBETWEEN(90,100))/100*(60/100))</f>
        <v>-5.6211876036137871E-2</v>
      </c>
      <c r="L19" s="1">
        <f ca="1">('Profiles, Qc, Summer, S1'!L19*(RANDBETWEEN(90,100))/100*(40/100))+('Profiles, Qc, Winter, S1'!L19*(RANDBETWEEN(90,100))/100*(60/100))</f>
        <v>-3.9970042401995837E-2</v>
      </c>
      <c r="M19" s="1">
        <f ca="1">('Profiles, Qc, Summer, S1'!M19*(RANDBETWEEN(90,100))/100*(40/100))+('Profiles, Qc, Winter, S1'!M19*(RANDBETWEEN(90,100))/100*(60/100))</f>
        <v>-3.3076466228817811E-2</v>
      </c>
      <c r="N19" s="1">
        <f ca="1">('Profiles, Qc, Summer, S1'!N19*(RANDBETWEEN(90,100))/100*(40/100))+('Profiles, Qc, Winter, S1'!N19*(RANDBETWEEN(90,100))/100*(60/100))</f>
        <v>-5.222078185096287E-2</v>
      </c>
      <c r="O19" s="1">
        <f ca="1">('Profiles, Qc, Summer, S1'!O19*(RANDBETWEEN(90,100))/100*(40/100))+('Profiles, Qc, Winter, S1'!O19*(RANDBETWEEN(90,100))/100*(60/100))</f>
        <v>-7.8819028348269982E-2</v>
      </c>
      <c r="P19" s="1">
        <f ca="1">('Profiles, Qc, Summer, S1'!P19*(RANDBETWEEN(90,100))/100*(40/100))+('Profiles, Qc, Winter, S1'!P19*(RANDBETWEEN(90,100))/100*(60/100))</f>
        <v>-8.5921875800329603E-2</v>
      </c>
      <c r="Q19" s="1">
        <f ca="1">('Profiles, Qc, Summer, S1'!Q19*(RANDBETWEEN(90,100))/100*(40/100))+('Profiles, Qc, Winter, S1'!Q19*(RANDBETWEEN(90,100))/100*(60/100))</f>
        <v>-0.11714216897238044</v>
      </c>
      <c r="R19" s="1">
        <f ca="1">('Profiles, Qc, Summer, S1'!R19*(RANDBETWEEN(90,100))/100*(40/100))+('Profiles, Qc, Winter, S1'!R19*(RANDBETWEEN(90,100))/100*(60/100))</f>
        <v>-0.11198706534459318</v>
      </c>
      <c r="S19" s="1">
        <f ca="1">('Profiles, Qc, Summer, S1'!S19*(RANDBETWEEN(90,100))/100*(40/100))+('Profiles, Qc, Winter, S1'!S19*(RANDBETWEEN(90,100))/100*(60/100))</f>
        <v>-4.7127388884151855E-2</v>
      </c>
      <c r="T19" s="1">
        <f ca="1">('Profiles, Qc, Summer, S1'!T19*(RANDBETWEEN(90,100))/100*(40/100))+('Profiles, Qc, Winter, S1'!T19*(RANDBETWEEN(90,100))/100*(60/100))</f>
        <v>-5.8618877947535938E-2</v>
      </c>
      <c r="U19" s="1">
        <f ca="1">('Profiles, Qc, Summer, S1'!U19*(RANDBETWEEN(90,100))/100*(40/100))+('Profiles, Qc, Winter, S1'!U19*(RANDBETWEEN(90,100))/100*(60/100))</f>
        <v>-8.6774149070780043E-2</v>
      </c>
      <c r="V19" s="1">
        <f ca="1">('Profiles, Qc, Summer, S1'!V19*(RANDBETWEEN(90,100))/100*(40/100))+('Profiles, Qc, Winter, S1'!V19*(RANDBETWEEN(90,100))/100*(60/100))</f>
        <v>-6.7961341338598907E-2</v>
      </c>
      <c r="W19" s="1">
        <f ca="1">('Profiles, Qc, Summer, S1'!W19*(RANDBETWEEN(90,100))/100*(40/100))+('Profiles, Qc, Winter, S1'!W19*(RANDBETWEEN(90,100))/100*(60/100))</f>
        <v>-0.11718714618639632</v>
      </c>
      <c r="X19" s="1">
        <f ca="1">('Profiles, Qc, Summer, S1'!X19*(RANDBETWEEN(90,100))/100*(40/100))+('Profiles, Qc, Winter, S1'!X19*(RANDBETWEEN(90,100))/100*(60/100))</f>
        <v>-0.13122756306690117</v>
      </c>
      <c r="Y19" s="1">
        <f ca="1">('Profiles, Qc, Summer, S1'!Y19*(RANDBETWEEN(90,100))/100*(40/100))+('Profiles, Qc, Winter, S1'!Y19*(RANDBETWEEN(90,100))/100*(60/100))</f>
        <v>-0.15227133120298281</v>
      </c>
    </row>
    <row r="20" spans="1:25" x14ac:dyDescent="0.3">
      <c r="A20">
        <v>19</v>
      </c>
      <c r="B20" s="1">
        <f ca="1">('Profiles, Qc, Summer, S1'!B20*(RANDBETWEEN(90,100))/100*(40/100))+('Profiles, Qc, Winter, S1'!B20*(RANDBETWEEN(90,100))/100*(60/100))</f>
        <v>0.25497496025940375</v>
      </c>
      <c r="C20" s="1">
        <f ca="1">('Profiles, Qc, Summer, S1'!C20*(RANDBETWEEN(90,100))/100*(40/100))+('Profiles, Qc, Winter, S1'!C20*(RANDBETWEEN(90,100))/100*(60/100))</f>
        <v>0.23859814482630592</v>
      </c>
      <c r="D20" s="1">
        <f ca="1">('Profiles, Qc, Summer, S1'!D20*(RANDBETWEEN(90,100))/100*(40/100))+('Profiles, Qc, Winter, S1'!D20*(RANDBETWEEN(90,100))/100*(60/100))</f>
        <v>0.18485447787588155</v>
      </c>
      <c r="E20" s="1">
        <f ca="1">('Profiles, Qc, Summer, S1'!E20*(RANDBETWEEN(90,100))/100*(40/100))+('Profiles, Qc, Winter, S1'!E20*(RANDBETWEEN(90,100))/100*(60/100))</f>
        <v>0.23368366593422402</v>
      </c>
      <c r="F20" s="1">
        <f ca="1">('Profiles, Qc, Summer, S1'!F20*(RANDBETWEEN(90,100))/100*(40/100))+('Profiles, Qc, Winter, S1'!F20*(RANDBETWEEN(90,100))/100*(60/100))</f>
        <v>0.22982266524750133</v>
      </c>
      <c r="G20" s="1">
        <f ca="1">('Profiles, Qc, Summer, S1'!G20*(RANDBETWEEN(90,100))/100*(40/100))+('Profiles, Qc, Winter, S1'!G20*(RANDBETWEEN(90,100))/100*(60/100))</f>
        <v>0.2531342822284196</v>
      </c>
      <c r="H20" s="1">
        <f ca="1">('Profiles, Qc, Summer, S1'!H20*(RANDBETWEEN(90,100))/100*(40/100))+('Profiles, Qc, Winter, S1'!H20*(RANDBETWEEN(90,100))/100*(60/100))</f>
        <v>0.29309944855429815</v>
      </c>
      <c r="I20" s="1">
        <f ca="1">('Profiles, Qc, Summer, S1'!I20*(RANDBETWEEN(90,100))/100*(40/100))+('Profiles, Qc, Winter, S1'!I20*(RANDBETWEEN(90,100))/100*(60/100))</f>
        <v>0.55427014252388318</v>
      </c>
      <c r="J20" s="1">
        <f ca="1">('Profiles, Qc, Summer, S1'!J20*(RANDBETWEEN(90,100))/100*(40/100))+('Profiles, Qc, Winter, S1'!J20*(RANDBETWEEN(90,100))/100*(60/100))</f>
        <v>0.65812602635211492</v>
      </c>
      <c r="K20" s="1">
        <f ca="1">('Profiles, Qc, Summer, S1'!K20*(RANDBETWEEN(90,100))/100*(40/100))+('Profiles, Qc, Winter, S1'!K20*(RANDBETWEEN(90,100))/100*(60/100))</f>
        <v>0.64358198736479633</v>
      </c>
      <c r="L20" s="1">
        <f ca="1">('Profiles, Qc, Summer, S1'!L20*(RANDBETWEEN(90,100))/100*(40/100))+('Profiles, Qc, Winter, S1'!L20*(RANDBETWEEN(90,100))/100*(60/100))</f>
        <v>0.60531491900194467</v>
      </c>
      <c r="M20" s="1">
        <f ca="1">('Profiles, Qc, Summer, S1'!M20*(RANDBETWEEN(90,100))/100*(40/100))+('Profiles, Qc, Winter, S1'!M20*(RANDBETWEEN(90,100))/100*(60/100))</f>
        <v>0.67445020517485754</v>
      </c>
      <c r="N20" s="1">
        <f ca="1">('Profiles, Qc, Summer, S1'!N20*(RANDBETWEEN(90,100))/100*(40/100))+('Profiles, Qc, Winter, S1'!N20*(RANDBETWEEN(90,100))/100*(60/100))</f>
        <v>0.68855245368568996</v>
      </c>
      <c r="O20" s="1">
        <f ca="1">('Profiles, Qc, Summer, S1'!O20*(RANDBETWEEN(90,100))/100*(40/100))+('Profiles, Qc, Winter, S1'!O20*(RANDBETWEEN(90,100))/100*(60/100))</f>
        <v>0.65364130242108265</v>
      </c>
      <c r="P20" s="1">
        <f ca="1">('Profiles, Qc, Summer, S1'!P20*(RANDBETWEEN(90,100))/100*(40/100))+('Profiles, Qc, Winter, S1'!P20*(RANDBETWEEN(90,100))/100*(60/100))</f>
        <v>0.56768462972848788</v>
      </c>
      <c r="Q20" s="1">
        <f ca="1">('Profiles, Qc, Summer, S1'!Q20*(RANDBETWEEN(90,100))/100*(40/100))+('Profiles, Qc, Winter, S1'!Q20*(RANDBETWEEN(90,100))/100*(60/100))</f>
        <v>0.4837359443471958</v>
      </c>
      <c r="R20" s="1">
        <f ca="1">('Profiles, Qc, Summer, S1'!R20*(RANDBETWEEN(90,100))/100*(40/100))+('Profiles, Qc, Winter, S1'!R20*(RANDBETWEEN(90,100))/100*(60/100))</f>
        <v>0.49731985834763337</v>
      </c>
      <c r="S20" s="1">
        <f ca="1">('Profiles, Qc, Summer, S1'!S20*(RANDBETWEEN(90,100))/100*(40/100))+('Profiles, Qc, Winter, S1'!S20*(RANDBETWEEN(90,100))/100*(60/100))</f>
        <v>0.54778337900121388</v>
      </c>
      <c r="T20" s="1">
        <f ca="1">('Profiles, Qc, Summer, S1'!T20*(RANDBETWEEN(90,100))/100*(40/100))+('Profiles, Qc, Winter, S1'!T20*(RANDBETWEEN(90,100))/100*(60/100))</f>
        <v>0.43968040452415658</v>
      </c>
      <c r="U20" s="1">
        <f ca="1">('Profiles, Qc, Summer, S1'!U20*(RANDBETWEEN(90,100))/100*(40/100))+('Profiles, Qc, Winter, S1'!U20*(RANDBETWEEN(90,100))/100*(60/100))</f>
        <v>0.42757423126667338</v>
      </c>
      <c r="V20" s="1">
        <f ca="1">('Profiles, Qc, Summer, S1'!V20*(RANDBETWEEN(90,100))/100*(40/100))+('Profiles, Qc, Winter, S1'!V20*(RANDBETWEEN(90,100))/100*(60/100))</f>
        <v>0.44331147546900418</v>
      </c>
      <c r="W20" s="1">
        <f ca="1">('Profiles, Qc, Summer, S1'!W20*(RANDBETWEEN(90,100))/100*(40/100))+('Profiles, Qc, Winter, S1'!W20*(RANDBETWEEN(90,100))/100*(60/100))</f>
        <v>0.38306715261305158</v>
      </c>
      <c r="X20" s="1">
        <f ca="1">('Profiles, Qc, Summer, S1'!X20*(RANDBETWEEN(90,100))/100*(40/100))+('Profiles, Qc, Winter, S1'!X20*(RANDBETWEEN(90,100))/100*(60/100))</f>
        <v>0.27365399782929034</v>
      </c>
      <c r="Y20" s="1">
        <f ca="1">('Profiles, Qc, Summer, S1'!Y20*(RANDBETWEEN(90,100))/100*(40/100))+('Profiles, Qc, Winter, S1'!Y20*(RANDBETWEEN(90,100))/100*(60/100))</f>
        <v>0.28901332012336667</v>
      </c>
    </row>
    <row r="21" spans="1:25" x14ac:dyDescent="0.3">
      <c r="A21">
        <v>20</v>
      </c>
      <c r="B21" s="1">
        <f ca="1">('Profiles, Qc, Summer, S1'!B21*(RANDBETWEEN(90,100))/100*(40/100))+('Profiles, Qc, Winter, S1'!B21*(RANDBETWEEN(90,100))/100*(60/100))</f>
        <v>-0.21801334643717157</v>
      </c>
      <c r="C21" s="1">
        <f ca="1">('Profiles, Qc, Summer, S1'!C21*(RANDBETWEEN(90,100))/100*(40/100))+('Profiles, Qc, Winter, S1'!C21*(RANDBETWEEN(90,100))/100*(60/100))</f>
        <v>-0.21096633027524742</v>
      </c>
      <c r="D21" s="1">
        <f ca="1">('Profiles, Qc, Summer, S1'!D21*(RANDBETWEEN(90,100))/100*(40/100))+('Profiles, Qc, Winter, S1'!D21*(RANDBETWEEN(90,100))/100*(60/100))</f>
        <v>-0.23149296985425058</v>
      </c>
      <c r="E21" s="1">
        <f ca="1">('Profiles, Qc, Summer, S1'!E21*(RANDBETWEEN(90,100))/100*(40/100))+('Profiles, Qc, Winter, S1'!E21*(RANDBETWEEN(90,100))/100*(60/100))</f>
        <v>-0.22458586690168292</v>
      </c>
      <c r="F21" s="1">
        <f ca="1">('Profiles, Qc, Summer, S1'!F21*(RANDBETWEEN(90,100))/100*(40/100))+('Profiles, Qc, Winter, S1'!F21*(RANDBETWEEN(90,100))/100*(60/100))</f>
        <v>-0.23780531756797751</v>
      </c>
      <c r="G21" s="1">
        <f ca="1">('Profiles, Qc, Summer, S1'!G21*(RANDBETWEEN(90,100))/100*(40/100))+('Profiles, Qc, Winter, S1'!G21*(RANDBETWEEN(90,100))/100*(60/100))</f>
        <v>-0.21416993059762837</v>
      </c>
      <c r="H21" s="1">
        <f ca="1">('Profiles, Qc, Summer, S1'!H21*(RANDBETWEEN(90,100))/100*(40/100))+('Profiles, Qc, Winter, S1'!H21*(RANDBETWEEN(90,100))/100*(60/100))</f>
        <v>-0.18312312678922199</v>
      </c>
      <c r="I21" s="1">
        <f ca="1">('Profiles, Qc, Summer, S1'!I21*(RANDBETWEEN(90,100))/100*(40/100))+('Profiles, Qc, Winter, S1'!I21*(RANDBETWEEN(90,100))/100*(60/100))</f>
        <v>-9.4098326213548772E-2</v>
      </c>
      <c r="J21" s="1">
        <f ca="1">('Profiles, Qc, Summer, S1'!J21*(RANDBETWEEN(90,100))/100*(40/100))+('Profiles, Qc, Winter, S1'!J21*(RANDBETWEEN(90,100))/100*(60/100))</f>
        <v>-3.4197022646452968E-2</v>
      </c>
      <c r="K21" s="1">
        <f ca="1">('Profiles, Qc, Summer, S1'!K21*(RANDBETWEEN(90,100))/100*(40/100))+('Profiles, Qc, Winter, S1'!K21*(RANDBETWEEN(90,100))/100*(60/100))</f>
        <v>-3.0344455322423594E-2</v>
      </c>
      <c r="L21" s="1">
        <f ca="1">('Profiles, Qc, Summer, S1'!L21*(RANDBETWEEN(90,100))/100*(40/100))+('Profiles, Qc, Winter, S1'!L21*(RANDBETWEEN(90,100))/100*(60/100))</f>
        <v>-1.0612166158554386E-2</v>
      </c>
      <c r="M21" s="1">
        <f ca="1">('Profiles, Qc, Summer, S1'!M21*(RANDBETWEEN(90,100))/100*(40/100))+('Profiles, Qc, Winter, S1'!M21*(RANDBETWEEN(90,100))/100*(60/100))</f>
        <v>-3.0730674355612482E-3</v>
      </c>
      <c r="N21" s="1">
        <f ca="1">('Profiles, Qc, Summer, S1'!N21*(RANDBETWEEN(90,100))/100*(40/100))+('Profiles, Qc, Winter, S1'!N21*(RANDBETWEEN(90,100))/100*(60/100))</f>
        <v>-2.6535693599636433E-2</v>
      </c>
      <c r="O21" s="1">
        <f ca="1">('Profiles, Qc, Summer, S1'!O21*(RANDBETWEEN(90,100))/100*(40/100))+('Profiles, Qc, Winter, S1'!O21*(RANDBETWEEN(90,100))/100*(60/100))</f>
        <v>-2.8367723394808489E-2</v>
      </c>
      <c r="P21" s="1">
        <f ca="1">('Profiles, Qc, Summer, S1'!P21*(RANDBETWEEN(90,100))/100*(40/100))+('Profiles, Qc, Winter, S1'!P21*(RANDBETWEEN(90,100))/100*(60/100))</f>
        <v>-6.0862515141141327E-2</v>
      </c>
      <c r="Q21" s="1">
        <f ca="1">('Profiles, Qc, Summer, S1'!Q21*(RANDBETWEEN(90,100))/100*(40/100))+('Profiles, Qc, Winter, S1'!Q21*(RANDBETWEEN(90,100))/100*(60/100))</f>
        <v>-9.3150816638351827E-2</v>
      </c>
      <c r="R21" s="1">
        <f ca="1">('Profiles, Qc, Summer, S1'!R21*(RANDBETWEEN(90,100))/100*(40/100))+('Profiles, Qc, Winter, S1'!R21*(RANDBETWEEN(90,100))/100*(60/100))</f>
        <v>-9.1172416084792263E-2</v>
      </c>
      <c r="S21" s="1">
        <f ca="1">('Profiles, Qc, Summer, S1'!S21*(RANDBETWEEN(90,100))/100*(40/100))+('Profiles, Qc, Winter, S1'!S21*(RANDBETWEEN(90,100))/100*(60/100))</f>
        <v>-0.11020744424080287</v>
      </c>
      <c r="T21" s="1">
        <f ca="1">('Profiles, Qc, Summer, S1'!T21*(RANDBETWEEN(90,100))/100*(40/100))+('Profiles, Qc, Winter, S1'!T21*(RANDBETWEEN(90,100))/100*(60/100))</f>
        <v>-0.11565216952546883</v>
      </c>
      <c r="U21" s="1">
        <f ca="1">('Profiles, Qc, Summer, S1'!U21*(RANDBETWEEN(90,100))/100*(40/100))+('Profiles, Qc, Winter, S1'!U21*(RANDBETWEEN(90,100))/100*(60/100))</f>
        <v>-0.11904951066487979</v>
      </c>
      <c r="V21" s="1">
        <f ca="1">('Profiles, Qc, Summer, S1'!V21*(RANDBETWEEN(90,100))/100*(40/100))+('Profiles, Qc, Winter, S1'!V21*(RANDBETWEEN(90,100))/100*(60/100))</f>
        <v>-0.1174841816433754</v>
      </c>
      <c r="W21" s="1">
        <f ca="1">('Profiles, Qc, Summer, S1'!W21*(RANDBETWEEN(90,100))/100*(40/100))+('Profiles, Qc, Winter, S1'!W21*(RANDBETWEEN(90,100))/100*(60/100))</f>
        <v>-0.15164470961743334</v>
      </c>
      <c r="X21" s="1">
        <f ca="1">('Profiles, Qc, Summer, S1'!X21*(RANDBETWEEN(90,100))/100*(40/100))+('Profiles, Qc, Winter, S1'!X21*(RANDBETWEEN(90,100))/100*(60/100))</f>
        <v>-0.18083893209497925</v>
      </c>
      <c r="Y21" s="1">
        <f ca="1">('Profiles, Qc, Summer, S1'!Y21*(RANDBETWEEN(90,100))/100*(40/100))+('Profiles, Qc, Winter, S1'!Y21*(RANDBETWEEN(90,100))/100*(60/100))</f>
        <v>-0.17839474641400119</v>
      </c>
    </row>
    <row r="22" spans="1:25" x14ac:dyDescent="0.3">
      <c r="A22">
        <v>21</v>
      </c>
      <c r="B22" s="1">
        <f ca="1">('Profiles, Qc, Summer, S1'!B22*(RANDBETWEEN(90,100))/100*(40/100))+('Profiles, Qc, Winter, S1'!B22*(RANDBETWEEN(90,100))/100*(60/100))</f>
        <v>-0.78098712243702173</v>
      </c>
      <c r="C22" s="1">
        <f ca="1">('Profiles, Qc, Summer, S1'!C22*(RANDBETWEEN(90,100))/100*(40/100))+('Profiles, Qc, Winter, S1'!C22*(RANDBETWEEN(90,100))/100*(60/100))</f>
        <v>-0.74787190164089701</v>
      </c>
      <c r="D22" s="1">
        <f ca="1">('Profiles, Qc, Summer, S1'!D22*(RANDBETWEEN(90,100))/100*(40/100))+('Profiles, Qc, Winter, S1'!D22*(RANDBETWEEN(90,100))/100*(60/100))</f>
        <v>-0.75266185668133334</v>
      </c>
      <c r="E22" s="1">
        <f ca="1">('Profiles, Qc, Summer, S1'!E22*(RANDBETWEEN(90,100))/100*(40/100))+('Profiles, Qc, Winter, S1'!E22*(RANDBETWEEN(90,100))/100*(60/100))</f>
        <v>-0.79062231164307128</v>
      </c>
      <c r="F22" s="1">
        <f ca="1">('Profiles, Qc, Summer, S1'!F22*(RANDBETWEEN(90,100))/100*(40/100))+('Profiles, Qc, Winter, S1'!F22*(RANDBETWEEN(90,100))/100*(60/100))</f>
        <v>-0.77555218567274742</v>
      </c>
      <c r="G22" s="1">
        <f ca="1">('Profiles, Qc, Summer, S1'!G22*(RANDBETWEEN(90,100))/100*(40/100))+('Profiles, Qc, Winter, S1'!G22*(RANDBETWEEN(90,100))/100*(60/100))</f>
        <v>-0.74307787984278484</v>
      </c>
      <c r="H22" s="1">
        <f ca="1">('Profiles, Qc, Summer, S1'!H22*(RANDBETWEEN(90,100))/100*(40/100))+('Profiles, Qc, Winter, S1'!H22*(RANDBETWEEN(90,100))/100*(60/100))</f>
        <v>-0.61312867992733322</v>
      </c>
      <c r="I22" s="1">
        <f ca="1">('Profiles, Qc, Summer, S1'!I22*(RANDBETWEEN(90,100))/100*(40/100))+('Profiles, Qc, Winter, S1'!I22*(RANDBETWEEN(90,100))/100*(60/100))</f>
        <v>-0.46742857418335804</v>
      </c>
      <c r="J22" s="1">
        <f ca="1">('Profiles, Qc, Summer, S1'!J22*(RANDBETWEEN(90,100))/100*(40/100))+('Profiles, Qc, Winter, S1'!J22*(RANDBETWEEN(90,100))/100*(60/100))</f>
        <v>-0.46142667083278732</v>
      </c>
      <c r="K22" s="1">
        <f ca="1">('Profiles, Qc, Summer, S1'!K22*(RANDBETWEEN(90,100))/100*(40/100))+('Profiles, Qc, Winter, S1'!K22*(RANDBETWEEN(90,100))/100*(60/100))</f>
        <v>-0.49857223282206276</v>
      </c>
      <c r="L22" s="1">
        <f ca="1">('Profiles, Qc, Summer, S1'!L22*(RANDBETWEEN(90,100))/100*(40/100))+('Profiles, Qc, Winter, S1'!L22*(RANDBETWEEN(90,100))/100*(60/100))</f>
        <v>-0.47791560875116562</v>
      </c>
      <c r="M22" s="1">
        <f ca="1">('Profiles, Qc, Summer, S1'!M22*(RANDBETWEEN(90,100))/100*(40/100))+('Profiles, Qc, Winter, S1'!M22*(RANDBETWEEN(90,100))/100*(60/100))</f>
        <v>-0.4507239911431139</v>
      </c>
      <c r="N22" s="1">
        <f ca="1">('Profiles, Qc, Summer, S1'!N22*(RANDBETWEEN(90,100))/100*(40/100))+('Profiles, Qc, Winter, S1'!N22*(RANDBETWEEN(90,100))/100*(60/100))</f>
        <v>-0.45280370504003936</v>
      </c>
      <c r="O22" s="1">
        <f ca="1">('Profiles, Qc, Summer, S1'!O22*(RANDBETWEEN(90,100))/100*(40/100))+('Profiles, Qc, Winter, S1'!O22*(RANDBETWEEN(90,100))/100*(60/100))</f>
        <v>-0.50216514485293662</v>
      </c>
      <c r="P22" s="1">
        <f ca="1">('Profiles, Qc, Summer, S1'!P22*(RANDBETWEEN(90,100))/100*(40/100))+('Profiles, Qc, Winter, S1'!P22*(RANDBETWEEN(90,100))/100*(60/100))</f>
        <v>-0.57281995349101689</v>
      </c>
      <c r="Q22" s="1">
        <f ca="1">('Profiles, Qc, Summer, S1'!Q22*(RANDBETWEEN(90,100))/100*(40/100))+('Profiles, Qc, Winter, S1'!Q22*(RANDBETWEEN(90,100))/100*(60/100))</f>
        <v>-0.65584994763543303</v>
      </c>
      <c r="R22" s="1">
        <f ca="1">('Profiles, Qc, Summer, S1'!R22*(RANDBETWEEN(90,100))/100*(40/100))+('Profiles, Qc, Winter, S1'!R22*(RANDBETWEEN(90,100))/100*(60/100))</f>
        <v>-0.62745069170315504</v>
      </c>
      <c r="S22" s="1">
        <f ca="1">('Profiles, Qc, Summer, S1'!S22*(RANDBETWEEN(90,100))/100*(40/100))+('Profiles, Qc, Winter, S1'!S22*(RANDBETWEEN(90,100))/100*(60/100))</f>
        <v>-0.6300128472161014</v>
      </c>
      <c r="T22" s="1">
        <f ca="1">('Profiles, Qc, Summer, S1'!T22*(RANDBETWEEN(90,100))/100*(40/100))+('Profiles, Qc, Winter, S1'!T22*(RANDBETWEEN(90,100))/100*(60/100))</f>
        <v>-0.66235742579276002</v>
      </c>
      <c r="U22" s="1">
        <f ca="1">('Profiles, Qc, Summer, S1'!U22*(RANDBETWEEN(90,100))/100*(40/100))+('Profiles, Qc, Winter, S1'!U22*(RANDBETWEEN(90,100))/100*(60/100))</f>
        <v>-0.66840709443382018</v>
      </c>
      <c r="V22" s="1">
        <f ca="1">('Profiles, Qc, Summer, S1'!V22*(RANDBETWEEN(90,100))/100*(40/100))+('Profiles, Qc, Winter, S1'!V22*(RANDBETWEEN(90,100))/100*(60/100))</f>
        <v>-0.69320632898112011</v>
      </c>
      <c r="W22" s="1">
        <f ca="1">('Profiles, Qc, Summer, S1'!W22*(RANDBETWEEN(90,100))/100*(40/100))+('Profiles, Qc, Winter, S1'!W22*(RANDBETWEEN(90,100))/100*(60/100))</f>
        <v>-0.74372298821222615</v>
      </c>
      <c r="X22" s="1">
        <f ca="1">('Profiles, Qc, Summer, S1'!X22*(RANDBETWEEN(90,100))/100*(40/100))+('Profiles, Qc, Winter, S1'!X22*(RANDBETWEEN(90,100))/100*(60/100))</f>
        <v>-0.78082878029366687</v>
      </c>
      <c r="Y22" s="1">
        <f ca="1">('Profiles, Qc, Summer, S1'!Y22*(RANDBETWEEN(90,100))/100*(40/100))+('Profiles, Qc, Winter, S1'!Y22*(RANDBETWEEN(90,100))/100*(60/100))</f>
        <v>-0.76377470754227539</v>
      </c>
    </row>
    <row r="23" spans="1:25" x14ac:dyDescent="0.3">
      <c r="A23">
        <v>22</v>
      </c>
      <c r="B23" s="1">
        <f ca="1">('Profiles, Qc, Summer, S1'!B23*(RANDBETWEEN(90,100))/100*(40/100))+('Profiles, Qc, Winter, S1'!B23*(RANDBETWEEN(90,100))/100*(60/100))</f>
        <v>-1.4403202951898245E-2</v>
      </c>
      <c r="C23" s="1">
        <f ca="1">('Profiles, Qc, Summer, S1'!C23*(RANDBETWEEN(90,100))/100*(40/100))+('Profiles, Qc, Winter, S1'!C23*(RANDBETWEEN(90,100))/100*(60/100))</f>
        <v>-2.45334830665308E-2</v>
      </c>
      <c r="D23" s="1">
        <f ca="1">('Profiles, Qc, Summer, S1'!D23*(RANDBETWEEN(90,100))/100*(40/100))+('Profiles, Qc, Winter, S1'!D23*(RANDBETWEEN(90,100))/100*(60/100))</f>
        <v>-2.5832979676320804E-2</v>
      </c>
      <c r="E23" s="1">
        <f ca="1">('Profiles, Qc, Summer, S1'!E23*(RANDBETWEEN(90,100))/100*(40/100))+('Profiles, Qc, Winter, S1'!E23*(RANDBETWEEN(90,100))/100*(60/100))</f>
        <v>-2.9921987680447092E-2</v>
      </c>
      <c r="F23" s="1">
        <f ca="1">('Profiles, Qc, Summer, S1'!F23*(RANDBETWEEN(90,100))/100*(40/100))+('Profiles, Qc, Winter, S1'!F23*(RANDBETWEEN(90,100))/100*(60/100))</f>
        <v>-3.0586319975689724E-2</v>
      </c>
      <c r="G23" s="1">
        <f ca="1">('Profiles, Qc, Summer, S1'!G23*(RANDBETWEEN(90,100))/100*(40/100))+('Profiles, Qc, Winter, S1'!G23*(RANDBETWEEN(90,100))/100*(60/100))</f>
        <v>-3.1995284181648452E-2</v>
      </c>
      <c r="H23" s="1">
        <f ca="1">('Profiles, Qc, Summer, S1'!H23*(RANDBETWEEN(90,100))/100*(40/100))+('Profiles, Qc, Winter, S1'!H23*(RANDBETWEEN(90,100))/100*(60/100))</f>
        <v>-4.7240419402467773E-2</v>
      </c>
      <c r="I23" s="1">
        <f ca="1">('Profiles, Qc, Summer, S1'!I23*(RANDBETWEEN(90,100))/100*(40/100))+('Profiles, Qc, Winter, S1'!I23*(RANDBETWEEN(90,100))/100*(60/100))</f>
        <v>-2.5085383193636665E-2</v>
      </c>
      <c r="J23" s="1">
        <f ca="1">('Profiles, Qc, Summer, S1'!J23*(RANDBETWEEN(90,100))/100*(40/100))+('Profiles, Qc, Winter, S1'!J23*(RANDBETWEEN(90,100))/100*(60/100))</f>
        <v>-3.2119019449290895E-2</v>
      </c>
      <c r="K23" s="1">
        <f ca="1">('Profiles, Qc, Summer, S1'!K23*(RANDBETWEEN(90,100))/100*(40/100))+('Profiles, Qc, Winter, S1'!K23*(RANDBETWEEN(90,100))/100*(60/100))</f>
        <v>-2.0367702927427747E-2</v>
      </c>
      <c r="L23" s="1">
        <f ca="1">('Profiles, Qc, Summer, S1'!L23*(RANDBETWEEN(90,100))/100*(40/100))+('Profiles, Qc, Winter, S1'!L23*(RANDBETWEEN(90,100))/100*(60/100))</f>
        <v>-1.4418336300155762E-2</v>
      </c>
      <c r="M23" s="1">
        <f ca="1">('Profiles, Qc, Summer, S1'!M23*(RANDBETWEEN(90,100))/100*(40/100))+('Profiles, Qc, Winter, S1'!M23*(RANDBETWEEN(90,100))/100*(60/100))</f>
        <v>-1.0535247109525782E-2</v>
      </c>
      <c r="N23" s="1">
        <f ca="1">('Profiles, Qc, Summer, S1'!N23*(RANDBETWEEN(90,100))/100*(40/100))+('Profiles, Qc, Winter, S1'!N23*(RANDBETWEEN(90,100))/100*(60/100))</f>
        <v>-1.7051859864674699E-3</v>
      </c>
      <c r="O23" s="1">
        <f ca="1">('Profiles, Qc, Summer, S1'!O23*(RANDBETWEEN(90,100))/100*(40/100))+('Profiles, Qc, Winter, S1'!O23*(RANDBETWEEN(90,100))/100*(60/100))</f>
        <v>-2.6508806968751804E-4</v>
      </c>
      <c r="P23" s="1">
        <f ca="1">('Profiles, Qc, Summer, S1'!P23*(RANDBETWEEN(90,100))/100*(40/100))+('Profiles, Qc, Winter, S1'!P23*(RANDBETWEEN(90,100))/100*(60/100))</f>
        <v>-4.8116982614654445E-3</v>
      </c>
      <c r="Q23" s="1">
        <f ca="1">('Profiles, Qc, Summer, S1'!Q23*(RANDBETWEEN(90,100))/100*(40/100))+('Profiles, Qc, Winter, S1'!Q23*(RANDBETWEEN(90,100))/100*(60/100))</f>
        <v>1.2541209214467148E-2</v>
      </c>
      <c r="R23" s="1">
        <f ca="1">('Profiles, Qc, Summer, S1'!R23*(RANDBETWEEN(90,100))/100*(40/100))+('Profiles, Qc, Winter, S1'!R23*(RANDBETWEEN(90,100))/100*(60/100))</f>
        <v>6.6536971802077221E-3</v>
      </c>
      <c r="S23" s="1">
        <f ca="1">('Profiles, Qc, Summer, S1'!S23*(RANDBETWEEN(90,100))/100*(40/100))+('Profiles, Qc, Winter, S1'!S23*(RANDBETWEEN(90,100))/100*(60/100))</f>
        <v>5.0118966038592058E-3</v>
      </c>
      <c r="T23" s="1">
        <f ca="1">('Profiles, Qc, Summer, S1'!T23*(RANDBETWEEN(90,100))/100*(40/100))+('Profiles, Qc, Winter, S1'!T23*(RANDBETWEEN(90,100))/100*(60/100))</f>
        <v>3.269826470312185E-4</v>
      </c>
      <c r="U23" s="1">
        <f ca="1">('Profiles, Qc, Summer, S1'!U23*(RANDBETWEEN(90,100))/100*(40/100))+('Profiles, Qc, Winter, S1'!U23*(RANDBETWEEN(90,100))/100*(60/100))</f>
        <v>-1.0261176227710153E-4</v>
      </c>
      <c r="V23" s="1">
        <f ca="1">('Profiles, Qc, Summer, S1'!V23*(RANDBETWEEN(90,100))/100*(40/100))+('Profiles, Qc, Winter, S1'!V23*(RANDBETWEEN(90,100))/100*(60/100))</f>
        <v>6.5059587740080582E-3</v>
      </c>
      <c r="W23" s="1">
        <f ca="1">('Profiles, Qc, Summer, S1'!W23*(RANDBETWEEN(90,100))/100*(40/100))+('Profiles, Qc, Winter, S1'!W23*(RANDBETWEEN(90,100))/100*(60/100))</f>
        <v>6.4290501083624687E-3</v>
      </c>
      <c r="X23" s="1">
        <f ca="1">('Profiles, Qc, Summer, S1'!X23*(RANDBETWEEN(90,100))/100*(40/100))+('Profiles, Qc, Winter, S1'!X23*(RANDBETWEEN(90,100))/100*(60/100))</f>
        <v>-1.7033648557621579E-2</v>
      </c>
      <c r="Y23" s="1">
        <f ca="1">('Profiles, Qc, Summer, S1'!Y23*(RANDBETWEEN(90,100))/100*(40/100))+('Profiles, Qc, Winter, S1'!Y23*(RANDBETWEEN(90,100))/100*(60/100))</f>
        <v>-1.7588690971508888E-2</v>
      </c>
    </row>
    <row r="24" spans="1:25" x14ac:dyDescent="0.3">
      <c r="A24">
        <v>23</v>
      </c>
      <c r="B24" s="1">
        <f ca="1">('Profiles, Qc, Summer, S1'!B24*(RANDBETWEEN(90,100))/100*(40/100))+('Profiles, Qc, Winter, S1'!B24*(RANDBETWEEN(90,100))/100*(60/100))</f>
        <v>-0.23159738507280875</v>
      </c>
      <c r="C24" s="1">
        <f ca="1">('Profiles, Qc, Summer, S1'!C24*(RANDBETWEEN(90,100))/100*(40/100))+('Profiles, Qc, Winter, S1'!C24*(RANDBETWEEN(90,100))/100*(60/100))</f>
        <v>-0.22606026756019354</v>
      </c>
      <c r="D24" s="1">
        <f ca="1">('Profiles, Qc, Summer, S1'!D24*(RANDBETWEEN(90,100))/100*(40/100))+('Profiles, Qc, Winter, S1'!D24*(RANDBETWEEN(90,100))/100*(60/100))</f>
        <v>-0.24627210087261839</v>
      </c>
      <c r="E24" s="1">
        <f ca="1">('Profiles, Qc, Summer, S1'!E24*(RANDBETWEEN(90,100))/100*(40/100))+('Profiles, Qc, Winter, S1'!E24*(RANDBETWEEN(90,100))/100*(60/100))</f>
        <v>-0.24673247225563999</v>
      </c>
      <c r="F24" s="1">
        <f ca="1">('Profiles, Qc, Summer, S1'!F24*(RANDBETWEEN(90,100))/100*(40/100))+('Profiles, Qc, Winter, S1'!F24*(RANDBETWEEN(90,100))/100*(60/100))</f>
        <v>-0.23336061293281618</v>
      </c>
      <c r="G24" s="1">
        <f ca="1">('Profiles, Qc, Summer, S1'!G24*(RANDBETWEEN(90,100))/100*(40/100))+('Profiles, Qc, Winter, S1'!G24*(RANDBETWEEN(90,100))/100*(60/100))</f>
        <v>-0.23314065593285366</v>
      </c>
      <c r="H24" s="1">
        <f ca="1">('Profiles, Qc, Summer, S1'!H24*(RANDBETWEEN(90,100))/100*(40/100))+('Profiles, Qc, Winter, S1'!H24*(RANDBETWEEN(90,100))/100*(60/100))</f>
        <v>-0.14107957976145816</v>
      </c>
      <c r="I24" s="1">
        <f ca="1">('Profiles, Qc, Summer, S1'!I24*(RANDBETWEEN(90,100))/100*(40/100))+('Profiles, Qc, Winter, S1'!I24*(RANDBETWEEN(90,100))/100*(60/100))</f>
        <v>-8.2199715904974269E-2</v>
      </c>
      <c r="J24" s="1">
        <f ca="1">('Profiles, Qc, Summer, S1'!J24*(RANDBETWEEN(90,100))/100*(40/100))+('Profiles, Qc, Winter, S1'!J24*(RANDBETWEEN(90,100))/100*(60/100))</f>
        <v>-3.4807092342360298E-2</v>
      </c>
      <c r="K24" s="1">
        <f ca="1">('Profiles, Qc, Summer, S1'!K24*(RANDBETWEEN(90,100))/100*(40/100))+('Profiles, Qc, Winter, S1'!K24*(RANDBETWEEN(90,100))/100*(60/100))</f>
        <v>1.9251727627470766E-4</v>
      </c>
      <c r="L24" s="1">
        <f ca="1">('Profiles, Qc, Summer, S1'!L24*(RANDBETWEEN(90,100))/100*(40/100))+('Profiles, Qc, Winter, S1'!L24*(RANDBETWEEN(90,100))/100*(60/100))</f>
        <v>-3.0775045340188534E-2</v>
      </c>
      <c r="M24" s="1">
        <f ca="1">('Profiles, Qc, Summer, S1'!M24*(RANDBETWEEN(90,100))/100*(40/100))+('Profiles, Qc, Winter, S1'!M24*(RANDBETWEEN(90,100))/100*(60/100))</f>
        <v>4.67589034245635E-3</v>
      </c>
      <c r="N24" s="1">
        <f ca="1">('Profiles, Qc, Summer, S1'!N24*(RANDBETWEEN(90,100))/100*(40/100))+('Profiles, Qc, Winter, S1'!N24*(RANDBETWEEN(90,100))/100*(60/100))</f>
        <v>-3.7716643114532739E-3</v>
      </c>
      <c r="O24" s="1">
        <f ca="1">('Profiles, Qc, Summer, S1'!O24*(RANDBETWEEN(90,100))/100*(40/100))+('Profiles, Qc, Winter, S1'!O24*(RANDBETWEEN(90,100))/100*(60/100))</f>
        <v>-2.5505777742784494E-2</v>
      </c>
      <c r="P24" s="1">
        <f ca="1">('Profiles, Qc, Summer, S1'!P24*(RANDBETWEEN(90,100))/100*(40/100))+('Profiles, Qc, Winter, S1'!P24*(RANDBETWEEN(90,100))/100*(60/100))</f>
        <v>-5.0041968044400476E-2</v>
      </c>
      <c r="Q24" s="1">
        <f ca="1">('Profiles, Qc, Summer, S1'!Q24*(RANDBETWEEN(90,100))/100*(40/100))+('Profiles, Qc, Winter, S1'!Q24*(RANDBETWEEN(90,100))/100*(60/100))</f>
        <v>-6.6106150848963902E-2</v>
      </c>
      <c r="R24" s="1">
        <f ca="1">('Profiles, Qc, Summer, S1'!R24*(RANDBETWEEN(90,100))/100*(40/100))+('Profiles, Qc, Winter, S1'!R24*(RANDBETWEEN(90,100))/100*(60/100))</f>
        <v>-8.1515345123333208E-2</v>
      </c>
      <c r="S24" s="1">
        <f ca="1">('Profiles, Qc, Summer, S1'!S24*(RANDBETWEEN(90,100))/100*(40/100))+('Profiles, Qc, Winter, S1'!S24*(RANDBETWEEN(90,100))/100*(60/100))</f>
        <v>-5.1743759791350194E-2</v>
      </c>
      <c r="T24" s="1">
        <f ca="1">('Profiles, Qc, Summer, S1'!T24*(RANDBETWEEN(90,100))/100*(40/100))+('Profiles, Qc, Winter, S1'!T24*(RANDBETWEEN(90,100))/100*(60/100))</f>
        <v>-6.7910523548778134E-2</v>
      </c>
      <c r="U24" s="1">
        <f ca="1">('Profiles, Qc, Summer, S1'!U24*(RANDBETWEEN(90,100))/100*(40/100))+('Profiles, Qc, Winter, S1'!U24*(RANDBETWEEN(90,100))/100*(60/100))</f>
        <v>-6.967820084305866E-2</v>
      </c>
      <c r="V24" s="1">
        <f ca="1">('Profiles, Qc, Summer, S1'!V24*(RANDBETWEEN(90,100))/100*(40/100))+('Profiles, Qc, Winter, S1'!V24*(RANDBETWEEN(90,100))/100*(60/100))</f>
        <v>-8.4743251736106848E-2</v>
      </c>
      <c r="W24" s="1">
        <f ca="1">('Profiles, Qc, Summer, S1'!W24*(RANDBETWEEN(90,100))/100*(40/100))+('Profiles, Qc, Winter, S1'!W24*(RANDBETWEEN(90,100))/100*(60/100))</f>
        <v>-0.122229902320333</v>
      </c>
      <c r="X24" s="1">
        <f ca="1">('Profiles, Qc, Summer, S1'!X24*(RANDBETWEEN(90,100))/100*(40/100))+('Profiles, Qc, Winter, S1'!X24*(RANDBETWEEN(90,100))/100*(60/100))</f>
        <v>-0.18872402158873985</v>
      </c>
      <c r="Y24" s="1">
        <f ca="1">('Profiles, Qc, Summer, S1'!Y24*(RANDBETWEEN(90,100))/100*(40/100))+('Profiles, Qc, Winter, S1'!Y24*(RANDBETWEEN(90,100))/100*(60/100))</f>
        <v>-0.19652243172205403</v>
      </c>
    </row>
    <row r="25" spans="1:25" x14ac:dyDescent="0.3">
      <c r="A25">
        <v>24</v>
      </c>
      <c r="B25" s="1">
        <f ca="1">('Profiles, Qc, Summer, S1'!B25*(RANDBETWEEN(90,100))/100*(40/100))+('Profiles, Qc, Winter, S1'!B25*(RANDBETWEEN(90,100))/100*(60/100))</f>
        <v>-0.17931746699084755</v>
      </c>
      <c r="C25" s="1">
        <f ca="1">('Profiles, Qc, Summer, S1'!C25*(RANDBETWEEN(90,100))/100*(40/100))+('Profiles, Qc, Winter, S1'!C25*(RANDBETWEEN(90,100))/100*(60/100))</f>
        <v>-0.19904344428355081</v>
      </c>
      <c r="D25" s="1">
        <f ca="1">('Profiles, Qc, Summer, S1'!D25*(RANDBETWEEN(90,100))/100*(40/100))+('Profiles, Qc, Winter, S1'!D25*(RANDBETWEEN(90,100))/100*(60/100))</f>
        <v>-0.19821676954942985</v>
      </c>
      <c r="E25" s="1">
        <f ca="1">('Profiles, Qc, Summer, S1'!E25*(RANDBETWEEN(90,100))/100*(40/100))+('Profiles, Qc, Winter, S1'!E25*(RANDBETWEEN(90,100))/100*(60/100))</f>
        <v>-0.19690173288048024</v>
      </c>
      <c r="F25" s="1">
        <f ca="1">('Profiles, Qc, Summer, S1'!F25*(RANDBETWEEN(90,100))/100*(40/100))+('Profiles, Qc, Winter, S1'!F25*(RANDBETWEEN(90,100))/100*(60/100))</f>
        <v>-0.1990766582089297</v>
      </c>
      <c r="G25" s="1">
        <f ca="1">('Profiles, Qc, Summer, S1'!G25*(RANDBETWEEN(90,100))/100*(40/100))+('Profiles, Qc, Winter, S1'!G25*(RANDBETWEEN(90,100))/100*(60/100))</f>
        <v>-0.17009750372874333</v>
      </c>
      <c r="H25" s="1">
        <f ca="1">('Profiles, Qc, Summer, S1'!H25*(RANDBETWEEN(90,100))/100*(40/100))+('Profiles, Qc, Winter, S1'!H25*(RANDBETWEEN(90,100))/100*(60/100))</f>
        <v>-0.12837810412495437</v>
      </c>
      <c r="I25" s="1">
        <f ca="1">('Profiles, Qc, Summer, S1'!I25*(RANDBETWEEN(90,100))/100*(40/100))+('Profiles, Qc, Winter, S1'!I25*(RANDBETWEEN(90,100))/100*(60/100))</f>
        <v>-0.11894859052135272</v>
      </c>
      <c r="J25" s="1">
        <f ca="1">('Profiles, Qc, Summer, S1'!J25*(RANDBETWEEN(90,100))/100*(40/100))+('Profiles, Qc, Winter, S1'!J25*(RANDBETWEEN(90,100))/100*(60/100))</f>
        <v>-8.7735175613314495E-2</v>
      </c>
      <c r="K25" s="1">
        <f ca="1">('Profiles, Qc, Summer, S1'!K25*(RANDBETWEEN(90,100))/100*(40/100))+('Profiles, Qc, Winter, S1'!K25*(RANDBETWEEN(90,100))/100*(60/100))</f>
        <v>-5.9565270271510935E-2</v>
      </c>
      <c r="L25" s="1">
        <f ca="1">('Profiles, Qc, Summer, S1'!L25*(RANDBETWEEN(90,100))/100*(40/100))+('Profiles, Qc, Winter, S1'!L25*(RANDBETWEEN(90,100))/100*(60/100))</f>
        <v>-9.9566583859055063E-2</v>
      </c>
      <c r="M25" s="1">
        <f ca="1">('Profiles, Qc, Summer, S1'!M25*(RANDBETWEEN(90,100))/100*(40/100))+('Profiles, Qc, Winter, S1'!M25*(RANDBETWEEN(90,100))/100*(60/100))</f>
        <v>-0.10409091071686216</v>
      </c>
      <c r="N25" s="1">
        <f ca="1">('Profiles, Qc, Summer, S1'!N25*(RANDBETWEEN(90,100))/100*(40/100))+('Profiles, Qc, Winter, S1'!N25*(RANDBETWEEN(90,100))/100*(60/100))</f>
        <v>-0.1119384497884289</v>
      </c>
      <c r="O25" s="1">
        <f ca="1">('Profiles, Qc, Summer, S1'!O25*(RANDBETWEEN(90,100))/100*(40/100))+('Profiles, Qc, Winter, S1'!O25*(RANDBETWEEN(90,100))/100*(60/100))</f>
        <v>-0.11310768480515129</v>
      </c>
      <c r="P25" s="1">
        <f ca="1">('Profiles, Qc, Summer, S1'!P25*(RANDBETWEEN(90,100))/100*(40/100))+('Profiles, Qc, Winter, S1'!P25*(RANDBETWEEN(90,100))/100*(60/100))</f>
        <v>-0.12947376896210358</v>
      </c>
      <c r="Q25" s="1">
        <f ca="1">('Profiles, Qc, Summer, S1'!Q25*(RANDBETWEEN(90,100))/100*(40/100))+('Profiles, Qc, Winter, S1'!Q25*(RANDBETWEEN(90,100))/100*(60/100))</f>
        <v>-0.13188084245605161</v>
      </c>
      <c r="R25" s="1">
        <f ca="1">('Profiles, Qc, Summer, S1'!R25*(RANDBETWEEN(90,100))/100*(40/100))+('Profiles, Qc, Winter, S1'!R25*(RANDBETWEEN(90,100))/100*(60/100))</f>
        <v>-0.11410064674322906</v>
      </c>
      <c r="S25" s="1">
        <f ca="1">('Profiles, Qc, Summer, S1'!S25*(RANDBETWEEN(90,100))/100*(40/100))+('Profiles, Qc, Winter, S1'!S25*(RANDBETWEEN(90,100))/100*(60/100))</f>
        <v>-8.1382613879650983E-2</v>
      </c>
      <c r="T25" s="1">
        <f ca="1">('Profiles, Qc, Summer, S1'!T25*(RANDBETWEEN(90,100))/100*(40/100))+('Profiles, Qc, Winter, S1'!T25*(RANDBETWEEN(90,100))/100*(60/100))</f>
        <v>-9.946474159489796E-2</v>
      </c>
      <c r="U25" s="1">
        <f ca="1">('Profiles, Qc, Summer, S1'!U25*(RANDBETWEEN(90,100))/100*(40/100))+('Profiles, Qc, Winter, S1'!U25*(RANDBETWEEN(90,100))/100*(60/100))</f>
        <v>-0.11656473982346935</v>
      </c>
      <c r="V25" s="1">
        <f ca="1">('Profiles, Qc, Summer, S1'!V25*(RANDBETWEEN(90,100))/100*(40/100))+('Profiles, Qc, Winter, S1'!V25*(RANDBETWEEN(90,100))/100*(60/100))</f>
        <v>-0.11107801847105643</v>
      </c>
      <c r="W25" s="1">
        <f ca="1">('Profiles, Qc, Summer, S1'!W25*(RANDBETWEEN(90,100))/100*(40/100))+('Profiles, Qc, Winter, S1'!W25*(RANDBETWEEN(90,100))/100*(60/100))</f>
        <v>-0.12244232744967418</v>
      </c>
      <c r="X25" s="1">
        <f ca="1">('Profiles, Qc, Summer, S1'!X25*(RANDBETWEEN(90,100))/100*(40/100))+('Profiles, Qc, Winter, S1'!X25*(RANDBETWEEN(90,100))/100*(60/100))</f>
        <v>-0.13256924501890011</v>
      </c>
      <c r="Y25" s="1">
        <f ca="1">('Profiles, Qc, Summer, S1'!Y25*(RANDBETWEEN(90,100))/100*(40/100))+('Profiles, Qc, Winter, S1'!Y25*(RANDBETWEEN(90,100))/100*(60/100))</f>
        <v>-0.15016495091103829</v>
      </c>
    </row>
    <row r="26" spans="1:25" x14ac:dyDescent="0.3">
      <c r="A26">
        <v>25</v>
      </c>
      <c r="B26" s="1">
        <f ca="1">('Profiles, Qc, Summer, S1'!B26*(RANDBETWEEN(90,100))/100*(40/100))+('Profiles, Qc, Winter, S1'!B26*(RANDBETWEEN(90,100))/100*(60/100))</f>
        <v>-0.11445100713915415</v>
      </c>
      <c r="C26" s="1">
        <f ca="1">('Profiles, Qc, Summer, S1'!C26*(RANDBETWEEN(90,100))/100*(40/100))+('Profiles, Qc, Winter, S1'!C26*(RANDBETWEEN(90,100))/100*(60/100))</f>
        <v>-3.4164691591363781E-2</v>
      </c>
      <c r="D26" s="1">
        <f ca="1">('Profiles, Qc, Summer, S1'!D26*(RANDBETWEEN(90,100))/100*(40/100))+('Profiles, Qc, Winter, S1'!D26*(RANDBETWEEN(90,100))/100*(60/100))</f>
        <v>-1.8999784002106224E-2</v>
      </c>
      <c r="E26" s="1">
        <f ca="1">('Profiles, Qc, Summer, S1'!E26*(RANDBETWEEN(90,100))/100*(40/100))+('Profiles, Qc, Winter, S1'!E26*(RANDBETWEEN(90,100))/100*(60/100))</f>
        <v>-1.0337843312269987E-2</v>
      </c>
      <c r="F26" s="1">
        <f ca="1">('Profiles, Qc, Summer, S1'!F26*(RANDBETWEEN(90,100))/100*(40/100))+('Profiles, Qc, Winter, S1'!F26*(RANDBETWEEN(90,100))/100*(60/100))</f>
        <v>-2.7460727477410109E-2</v>
      </c>
      <c r="G26" s="1">
        <f ca="1">('Profiles, Qc, Summer, S1'!G26*(RANDBETWEEN(90,100))/100*(40/100))+('Profiles, Qc, Winter, S1'!G26*(RANDBETWEEN(90,100))/100*(60/100))</f>
        <v>-8.0896348624533446E-2</v>
      </c>
      <c r="H26" s="1">
        <f ca="1">('Profiles, Qc, Summer, S1'!H26*(RANDBETWEEN(90,100))/100*(40/100))+('Profiles, Qc, Winter, S1'!H26*(RANDBETWEEN(90,100))/100*(60/100))</f>
        <v>-0.12305794976116066</v>
      </c>
      <c r="I26" s="1">
        <f ca="1">('Profiles, Qc, Summer, S1'!I26*(RANDBETWEEN(90,100))/100*(40/100))+('Profiles, Qc, Winter, S1'!I26*(RANDBETWEEN(90,100))/100*(60/100))</f>
        <v>-4.8153719186429127E-2</v>
      </c>
      <c r="J26" s="1">
        <f ca="1">('Profiles, Qc, Summer, S1'!J26*(RANDBETWEEN(90,100))/100*(40/100))+('Profiles, Qc, Winter, S1'!J26*(RANDBETWEEN(90,100))/100*(60/100))</f>
        <v>3.5050387264373886E-2</v>
      </c>
      <c r="K26" s="1">
        <f ca="1">('Profiles, Qc, Summer, S1'!K26*(RANDBETWEEN(90,100))/100*(40/100))+('Profiles, Qc, Winter, S1'!K26*(RANDBETWEEN(90,100))/100*(60/100))</f>
        <v>3.6936001181795824E-2</v>
      </c>
      <c r="L26" s="1">
        <f ca="1">('Profiles, Qc, Summer, S1'!L26*(RANDBETWEEN(90,100))/100*(40/100))+('Profiles, Qc, Winter, S1'!L26*(RANDBETWEEN(90,100))/100*(60/100))</f>
        <v>-2.6307020629320096E-2</v>
      </c>
      <c r="M26" s="1">
        <f ca="1">('Profiles, Qc, Summer, S1'!M26*(RANDBETWEEN(90,100))/100*(40/100))+('Profiles, Qc, Winter, S1'!M26*(RANDBETWEEN(90,100))/100*(60/100))</f>
        <v>-7.8834924800195258E-2</v>
      </c>
      <c r="N26" s="1">
        <f ca="1">('Profiles, Qc, Summer, S1'!N26*(RANDBETWEEN(90,100))/100*(40/100))+('Profiles, Qc, Winter, S1'!N26*(RANDBETWEEN(90,100))/100*(60/100))</f>
        <v>0.24478193418775207</v>
      </c>
      <c r="O26" s="1">
        <f ca="1">('Profiles, Qc, Summer, S1'!O26*(RANDBETWEEN(90,100))/100*(40/100))+('Profiles, Qc, Winter, S1'!O26*(RANDBETWEEN(90,100))/100*(60/100))</f>
        <v>0.24176126509495557</v>
      </c>
      <c r="P26" s="1">
        <f ca="1">('Profiles, Qc, Summer, S1'!P26*(RANDBETWEEN(90,100))/100*(40/100))+('Profiles, Qc, Winter, S1'!P26*(RANDBETWEEN(90,100))/100*(60/100))</f>
        <v>0.10439124220174997</v>
      </c>
      <c r="Q26" s="1">
        <f ca="1">('Profiles, Qc, Summer, S1'!Q26*(RANDBETWEEN(90,100))/100*(40/100))+('Profiles, Qc, Winter, S1'!Q26*(RANDBETWEEN(90,100))/100*(60/100))</f>
        <v>0.19524003131613715</v>
      </c>
      <c r="R26" s="1">
        <f ca="1">('Profiles, Qc, Summer, S1'!R26*(RANDBETWEEN(90,100))/100*(40/100))+('Profiles, Qc, Winter, S1'!R26*(RANDBETWEEN(90,100))/100*(60/100))</f>
        <v>8.9464659771959471E-2</v>
      </c>
      <c r="S26" s="1">
        <f ca="1">('Profiles, Qc, Summer, S1'!S26*(RANDBETWEEN(90,100))/100*(40/100))+('Profiles, Qc, Winter, S1'!S26*(RANDBETWEEN(90,100))/100*(60/100))</f>
        <v>0.16578280564010919</v>
      </c>
      <c r="T26" s="1">
        <f ca="1">('Profiles, Qc, Summer, S1'!T26*(RANDBETWEEN(90,100))/100*(40/100))+('Profiles, Qc, Winter, S1'!T26*(RANDBETWEEN(90,100))/100*(60/100))</f>
        <v>0.19757611041615333</v>
      </c>
      <c r="U26" s="1">
        <f ca="1">('Profiles, Qc, Summer, S1'!U26*(RANDBETWEEN(90,100))/100*(40/100))+('Profiles, Qc, Winter, S1'!U26*(RANDBETWEEN(90,100))/100*(60/100))</f>
        <v>0.25389389230956771</v>
      </c>
      <c r="V26" s="1">
        <f ca="1">('Profiles, Qc, Summer, S1'!V26*(RANDBETWEEN(90,100))/100*(40/100))+('Profiles, Qc, Winter, S1'!V26*(RANDBETWEEN(90,100))/100*(60/100))</f>
        <v>0.39356969418853782</v>
      </c>
      <c r="W26" s="1">
        <f ca="1">('Profiles, Qc, Summer, S1'!W26*(RANDBETWEEN(90,100))/100*(40/100))+('Profiles, Qc, Winter, S1'!W26*(RANDBETWEEN(90,100))/100*(60/100))</f>
        <v>0.45048048794158041</v>
      </c>
      <c r="X26" s="1">
        <f ca="1">('Profiles, Qc, Summer, S1'!X26*(RANDBETWEEN(90,100))/100*(40/100))+('Profiles, Qc, Winter, S1'!X26*(RANDBETWEEN(90,100))/100*(60/100))</f>
        <v>0.41674530230131268</v>
      </c>
      <c r="Y26" s="1">
        <f ca="1">('Profiles, Qc, Summer, S1'!Y26*(RANDBETWEEN(90,100))/100*(40/100))+('Profiles, Qc, Winter, S1'!Y26*(RANDBETWEEN(90,100))/100*(60/100))</f>
        <v>0.33672093753173615</v>
      </c>
    </row>
    <row r="27" spans="1:25" x14ac:dyDescent="0.3">
      <c r="A27">
        <v>26</v>
      </c>
      <c r="B27" s="1">
        <f ca="1">('Profiles, Qc, Summer, S1'!B27*(RANDBETWEEN(90,100))/100*(40/100))+('Profiles, Qc, Winter, S1'!B27*(RANDBETWEEN(90,100))/100*(60/100))</f>
        <v>0.15302530809763712</v>
      </c>
      <c r="C27" s="1">
        <f ca="1">('Profiles, Qc, Summer, S1'!C27*(RANDBETWEEN(90,100))/100*(40/100))+('Profiles, Qc, Winter, S1'!C27*(RANDBETWEEN(90,100))/100*(60/100))</f>
        <v>0.13315484669967356</v>
      </c>
      <c r="D27" s="1">
        <f ca="1">('Profiles, Qc, Summer, S1'!D27*(RANDBETWEEN(90,100))/100*(40/100))+('Profiles, Qc, Winter, S1'!D27*(RANDBETWEEN(90,100))/100*(60/100))</f>
        <v>0.12490393882741702</v>
      </c>
      <c r="E27" s="1">
        <f ca="1">('Profiles, Qc, Summer, S1'!E27*(RANDBETWEEN(90,100))/100*(40/100))+('Profiles, Qc, Winter, S1'!E27*(RANDBETWEEN(90,100))/100*(60/100))</f>
        <v>0.14064183245272344</v>
      </c>
      <c r="F27" s="1">
        <f ca="1">('Profiles, Qc, Summer, S1'!F27*(RANDBETWEEN(90,100))/100*(40/100))+('Profiles, Qc, Winter, S1'!F27*(RANDBETWEEN(90,100))/100*(60/100))</f>
        <v>0.13483045349189354</v>
      </c>
      <c r="G27" s="1">
        <f ca="1">('Profiles, Qc, Summer, S1'!G27*(RANDBETWEEN(90,100))/100*(40/100))+('Profiles, Qc, Winter, S1'!G27*(RANDBETWEEN(90,100))/100*(60/100))</f>
        <v>0.1769308377817892</v>
      </c>
      <c r="H27" s="1">
        <f ca="1">('Profiles, Qc, Summer, S1'!H27*(RANDBETWEEN(90,100))/100*(40/100))+('Profiles, Qc, Winter, S1'!H27*(RANDBETWEEN(90,100))/100*(60/100))</f>
        <v>0.60941680462050596</v>
      </c>
      <c r="I27" s="1">
        <f ca="1">('Profiles, Qc, Summer, S1'!I27*(RANDBETWEEN(90,100))/100*(40/100))+('Profiles, Qc, Winter, S1'!I27*(RANDBETWEEN(90,100))/100*(60/100))</f>
        <v>0.76578450858258995</v>
      </c>
      <c r="J27" s="1">
        <f ca="1">('Profiles, Qc, Summer, S1'!J27*(RANDBETWEEN(90,100))/100*(40/100))+('Profiles, Qc, Winter, S1'!J27*(RANDBETWEEN(90,100))/100*(60/100))</f>
        <v>0.91119556282803593</v>
      </c>
      <c r="K27" s="1">
        <f ca="1">('Profiles, Qc, Summer, S1'!K27*(RANDBETWEEN(90,100))/100*(40/100))+('Profiles, Qc, Winter, S1'!K27*(RANDBETWEEN(90,100))/100*(60/100))</f>
        <v>0.83884064833253014</v>
      </c>
      <c r="L27" s="1">
        <f ca="1">('Profiles, Qc, Summer, S1'!L27*(RANDBETWEEN(90,100))/100*(40/100))+('Profiles, Qc, Winter, S1'!L27*(RANDBETWEEN(90,100))/100*(60/100))</f>
        <v>0.79614146166170119</v>
      </c>
      <c r="M27" s="1">
        <f ca="1">('Profiles, Qc, Summer, S1'!M27*(RANDBETWEEN(90,100))/100*(40/100))+('Profiles, Qc, Winter, S1'!M27*(RANDBETWEEN(90,100))/100*(60/100))</f>
        <v>0.89815270025477512</v>
      </c>
      <c r="N27" s="1">
        <f ca="1">('Profiles, Qc, Summer, S1'!N27*(RANDBETWEEN(90,100))/100*(40/100))+('Profiles, Qc, Winter, S1'!N27*(RANDBETWEEN(90,100))/100*(60/100))</f>
        <v>0.92515953909846327</v>
      </c>
      <c r="O27" s="1">
        <f ca="1">('Profiles, Qc, Summer, S1'!O27*(RANDBETWEEN(90,100))/100*(40/100))+('Profiles, Qc, Winter, S1'!O27*(RANDBETWEEN(90,100))/100*(60/100))</f>
        <v>0.8626297818969838</v>
      </c>
      <c r="P27" s="1">
        <f ca="1">('Profiles, Qc, Summer, S1'!P27*(RANDBETWEEN(90,100))/100*(40/100))+('Profiles, Qc, Winter, S1'!P27*(RANDBETWEEN(90,100))/100*(60/100))</f>
        <v>0.8580117415143349</v>
      </c>
      <c r="Q27" s="1">
        <f ca="1">('Profiles, Qc, Summer, S1'!Q27*(RANDBETWEEN(90,100))/100*(40/100))+('Profiles, Qc, Winter, S1'!Q27*(RANDBETWEEN(90,100))/100*(60/100))</f>
        <v>0.81663344992031739</v>
      </c>
      <c r="R27" s="1">
        <f ca="1">('Profiles, Qc, Summer, S1'!R27*(RANDBETWEEN(90,100))/100*(40/100))+('Profiles, Qc, Winter, S1'!R27*(RANDBETWEEN(90,100))/100*(60/100))</f>
        <v>0.73833447196199631</v>
      </c>
      <c r="S27" s="1">
        <f ca="1">('Profiles, Qc, Summer, S1'!S27*(RANDBETWEEN(90,100))/100*(40/100))+('Profiles, Qc, Winter, S1'!S27*(RANDBETWEEN(90,100))/100*(60/100))</f>
        <v>0.75089688222153583</v>
      </c>
      <c r="T27" s="1">
        <f ca="1">('Profiles, Qc, Summer, S1'!T27*(RANDBETWEEN(90,100))/100*(40/100))+('Profiles, Qc, Winter, S1'!T27*(RANDBETWEEN(90,100))/100*(60/100))</f>
        <v>0.65516703621859396</v>
      </c>
      <c r="U27" s="1">
        <f ca="1">('Profiles, Qc, Summer, S1'!U27*(RANDBETWEEN(90,100))/100*(40/100))+('Profiles, Qc, Winter, S1'!U27*(RANDBETWEEN(90,100))/100*(60/100))</f>
        <v>0.5489876117814293</v>
      </c>
      <c r="V27" s="1">
        <f ca="1">('Profiles, Qc, Summer, S1'!V27*(RANDBETWEEN(90,100))/100*(40/100))+('Profiles, Qc, Winter, S1'!V27*(RANDBETWEEN(90,100))/100*(60/100))</f>
        <v>0.59193395851208863</v>
      </c>
      <c r="W27" s="1">
        <f ca="1">('Profiles, Qc, Summer, S1'!W27*(RANDBETWEEN(90,100))/100*(40/100))+('Profiles, Qc, Winter, S1'!W27*(RANDBETWEEN(90,100))/100*(60/100))</f>
        <v>0.45937883388333556</v>
      </c>
      <c r="X27" s="1">
        <f ca="1">('Profiles, Qc, Summer, S1'!X27*(RANDBETWEEN(90,100))/100*(40/100))+('Profiles, Qc, Winter, S1'!X27*(RANDBETWEEN(90,100))/100*(60/100))</f>
        <v>0.19576878354885918</v>
      </c>
      <c r="Y27" s="1">
        <f ca="1">('Profiles, Qc, Summer, S1'!Y27*(RANDBETWEEN(90,100))/100*(40/100))+('Profiles, Qc, Winter, S1'!Y27*(RANDBETWEEN(90,100))/100*(60/100))</f>
        <v>0.16714346421406395</v>
      </c>
    </row>
    <row r="28" spans="1:25" x14ac:dyDescent="0.3">
      <c r="A28">
        <v>27</v>
      </c>
      <c r="B28" s="1">
        <f ca="1">('Profiles, Qc, Summer, S1'!B28*(RANDBETWEEN(90,100))/100*(40/100))+('Profiles, Qc, Winter, S1'!B28*(RANDBETWEEN(90,100))/100*(60/100))</f>
        <v>0.24230049690681404</v>
      </c>
      <c r="C28" s="1">
        <f ca="1">('Profiles, Qc, Summer, S1'!C28*(RANDBETWEEN(90,100))/100*(40/100))+('Profiles, Qc, Winter, S1'!C28*(RANDBETWEEN(90,100))/100*(60/100))</f>
        <v>0.2138168867244627</v>
      </c>
      <c r="D28" s="1">
        <f ca="1">('Profiles, Qc, Summer, S1'!D28*(RANDBETWEEN(90,100))/100*(40/100))+('Profiles, Qc, Winter, S1'!D28*(RANDBETWEEN(90,100))/100*(60/100))</f>
        <v>0.19366888272141147</v>
      </c>
      <c r="E28" s="1">
        <f ca="1">('Profiles, Qc, Summer, S1'!E28*(RANDBETWEEN(90,100))/100*(40/100))+('Profiles, Qc, Winter, S1'!E28*(RANDBETWEEN(90,100))/100*(60/100))</f>
        <v>0.21112512502105729</v>
      </c>
      <c r="F28" s="1">
        <f ca="1">('Profiles, Qc, Summer, S1'!F28*(RANDBETWEEN(90,100))/100*(40/100))+('Profiles, Qc, Winter, S1'!F28*(RANDBETWEEN(90,100))/100*(60/100))</f>
        <v>0.20248962801027809</v>
      </c>
      <c r="G28" s="1">
        <f ca="1">('Profiles, Qc, Summer, S1'!G28*(RANDBETWEEN(90,100))/100*(40/100))+('Profiles, Qc, Winter, S1'!G28*(RANDBETWEEN(90,100))/100*(60/100))</f>
        <v>0.19839032538785362</v>
      </c>
      <c r="H28" s="1">
        <f ca="1">('Profiles, Qc, Summer, S1'!H28*(RANDBETWEEN(90,100))/100*(40/100))+('Profiles, Qc, Winter, S1'!H28*(RANDBETWEEN(90,100))/100*(60/100))</f>
        <v>0.19261479705269885</v>
      </c>
      <c r="I28" s="1">
        <f ca="1">('Profiles, Qc, Summer, S1'!I28*(RANDBETWEEN(90,100))/100*(40/100))+('Profiles, Qc, Winter, S1'!I28*(RANDBETWEEN(90,100))/100*(60/100))</f>
        <v>0.41660142702513808</v>
      </c>
      <c r="J28" s="1">
        <f ca="1">('Profiles, Qc, Summer, S1'!J28*(RANDBETWEEN(90,100))/100*(40/100))+('Profiles, Qc, Winter, S1'!J28*(RANDBETWEEN(90,100))/100*(60/100))</f>
        <v>0.49000866887016059</v>
      </c>
      <c r="K28" s="1">
        <f ca="1">('Profiles, Qc, Summer, S1'!K28*(RANDBETWEEN(90,100))/100*(40/100))+('Profiles, Qc, Winter, S1'!K28*(RANDBETWEEN(90,100))/100*(60/100))</f>
        <v>0.42535444561450952</v>
      </c>
      <c r="L28" s="1">
        <f ca="1">('Profiles, Qc, Summer, S1'!L28*(RANDBETWEEN(90,100))/100*(40/100))+('Profiles, Qc, Winter, S1'!L28*(RANDBETWEEN(90,100))/100*(60/100))</f>
        <v>0.45211045524382037</v>
      </c>
      <c r="M28" s="1">
        <f ca="1">('Profiles, Qc, Summer, S1'!M28*(RANDBETWEEN(90,100))/100*(40/100))+('Profiles, Qc, Winter, S1'!M28*(RANDBETWEEN(90,100))/100*(60/100))</f>
        <v>0.45670425381730495</v>
      </c>
      <c r="N28" s="1">
        <f ca="1">('Profiles, Qc, Summer, S1'!N28*(RANDBETWEEN(90,100))/100*(40/100))+('Profiles, Qc, Winter, S1'!N28*(RANDBETWEEN(90,100))/100*(60/100))</f>
        <v>0.4652539124935503</v>
      </c>
      <c r="O28" s="1">
        <f ca="1">('Profiles, Qc, Summer, S1'!O28*(RANDBETWEEN(90,100))/100*(40/100))+('Profiles, Qc, Winter, S1'!O28*(RANDBETWEEN(90,100))/100*(60/100))</f>
        <v>0.44583821625859515</v>
      </c>
      <c r="P28" s="1">
        <f ca="1">('Profiles, Qc, Summer, S1'!P28*(RANDBETWEEN(90,100))/100*(40/100))+('Profiles, Qc, Winter, S1'!P28*(RANDBETWEEN(90,100))/100*(60/100))</f>
        <v>0.30009798596456844</v>
      </c>
      <c r="Q28" s="1">
        <f ca="1">('Profiles, Qc, Summer, S1'!Q28*(RANDBETWEEN(90,100))/100*(40/100))+('Profiles, Qc, Winter, S1'!Q28*(RANDBETWEEN(90,100))/100*(60/100))</f>
        <v>0.40377005521718357</v>
      </c>
      <c r="R28" s="1">
        <f ca="1">('Profiles, Qc, Summer, S1'!R28*(RANDBETWEEN(90,100))/100*(40/100))+('Profiles, Qc, Winter, S1'!R28*(RANDBETWEEN(90,100))/100*(60/100))</f>
        <v>0.4259907338493869</v>
      </c>
      <c r="S28" s="1">
        <f ca="1">('Profiles, Qc, Summer, S1'!S28*(RANDBETWEEN(90,100))/100*(40/100))+('Profiles, Qc, Winter, S1'!S28*(RANDBETWEEN(90,100))/100*(60/100))</f>
        <v>0.41809416727770632</v>
      </c>
      <c r="T28" s="1">
        <f ca="1">('Profiles, Qc, Summer, S1'!T28*(RANDBETWEEN(90,100))/100*(40/100))+('Profiles, Qc, Winter, S1'!T28*(RANDBETWEEN(90,100))/100*(60/100))</f>
        <v>0.31047243321477946</v>
      </c>
      <c r="U28" s="1">
        <f ca="1">('Profiles, Qc, Summer, S1'!U28*(RANDBETWEEN(90,100))/100*(40/100))+('Profiles, Qc, Winter, S1'!U28*(RANDBETWEEN(90,100))/100*(60/100))</f>
        <v>0.2904090617987401</v>
      </c>
      <c r="V28" s="1">
        <f ca="1">('Profiles, Qc, Summer, S1'!V28*(RANDBETWEEN(90,100))/100*(40/100))+('Profiles, Qc, Winter, S1'!V28*(RANDBETWEEN(90,100))/100*(60/100))</f>
        <v>0.30327458637035465</v>
      </c>
      <c r="W28" s="1">
        <f ca="1">('Profiles, Qc, Summer, S1'!W28*(RANDBETWEEN(90,100))/100*(40/100))+('Profiles, Qc, Winter, S1'!W28*(RANDBETWEEN(90,100))/100*(60/100))</f>
        <v>0.26630305820845396</v>
      </c>
      <c r="X28" s="1">
        <f ca="1">('Profiles, Qc, Summer, S1'!X28*(RANDBETWEEN(90,100))/100*(40/100))+('Profiles, Qc, Winter, S1'!X28*(RANDBETWEEN(90,100))/100*(60/100))</f>
        <v>0.17796231506484983</v>
      </c>
      <c r="Y28" s="1">
        <f ca="1">('Profiles, Qc, Summer, S1'!Y28*(RANDBETWEEN(90,100))/100*(40/100))+('Profiles, Qc, Winter, S1'!Y28*(RANDBETWEEN(90,100))/100*(60/100))</f>
        <v>0.18195960792569343</v>
      </c>
    </row>
    <row r="29" spans="1:25" x14ac:dyDescent="0.3">
      <c r="A29">
        <v>28</v>
      </c>
      <c r="B29" s="1">
        <f ca="1">('Profiles, Qc, Summer, S1'!B29*(RANDBETWEEN(90,100))/100*(40/100))+('Profiles, Qc, Winter, S1'!B29*(RANDBETWEEN(90,100))/100*(60/100))</f>
        <v>-6.3818261462740875E-2</v>
      </c>
      <c r="C29" s="1">
        <f ca="1">('Profiles, Qc, Summer, S1'!C29*(RANDBETWEEN(90,100))/100*(40/100))+('Profiles, Qc, Winter, S1'!C29*(RANDBETWEEN(90,100))/100*(60/100))</f>
        <v>-7.4370900924022612E-2</v>
      </c>
      <c r="D29" s="1">
        <f ca="1">('Profiles, Qc, Summer, S1'!D29*(RANDBETWEEN(90,100))/100*(40/100))+('Profiles, Qc, Winter, S1'!D29*(RANDBETWEEN(90,100))/100*(60/100))</f>
        <v>-7.4268466555457685E-2</v>
      </c>
      <c r="E29" s="1">
        <f ca="1">('Profiles, Qc, Summer, S1'!E29*(RANDBETWEEN(90,100))/100*(40/100))+('Profiles, Qc, Winter, S1'!E29*(RANDBETWEEN(90,100))/100*(60/100))</f>
        <v>-8.2915192752806677E-2</v>
      </c>
      <c r="F29" s="1">
        <f ca="1">('Profiles, Qc, Summer, S1'!F29*(RANDBETWEEN(90,100))/100*(40/100))+('Profiles, Qc, Winter, S1'!F29*(RANDBETWEEN(90,100))/100*(60/100))</f>
        <v>-8.1756656232132796E-2</v>
      </c>
      <c r="G29" s="1">
        <f ca="1">('Profiles, Qc, Summer, S1'!G29*(RANDBETWEEN(90,100))/100*(40/100))+('Profiles, Qc, Winter, S1'!G29*(RANDBETWEEN(90,100))/100*(60/100))</f>
        <v>-7.9480895637890681E-2</v>
      </c>
      <c r="H29" s="1">
        <f ca="1">('Profiles, Qc, Summer, S1'!H29*(RANDBETWEEN(90,100))/100*(40/100))+('Profiles, Qc, Winter, S1'!H29*(RANDBETWEEN(90,100))/100*(60/100))</f>
        <v>-5.3471609882783107E-2</v>
      </c>
      <c r="I29" s="1">
        <f ca="1">('Profiles, Qc, Summer, S1'!I29*(RANDBETWEEN(90,100))/100*(40/100))+('Profiles, Qc, Winter, S1'!I29*(RANDBETWEEN(90,100))/100*(60/100))</f>
        <v>2.4342148988812571E-2</v>
      </c>
      <c r="J29" s="1">
        <f ca="1">('Profiles, Qc, Summer, S1'!J29*(RANDBETWEEN(90,100))/100*(40/100))+('Profiles, Qc, Winter, S1'!J29*(RANDBETWEEN(90,100))/100*(60/100))</f>
        <v>3.0777424249146292E-2</v>
      </c>
      <c r="K29" s="1">
        <f ca="1">('Profiles, Qc, Summer, S1'!K29*(RANDBETWEEN(90,100))/100*(40/100))+('Profiles, Qc, Winter, S1'!K29*(RANDBETWEEN(90,100))/100*(60/100))</f>
        <v>4.5605592473664733E-2</v>
      </c>
      <c r="L29" s="1">
        <f ca="1">('Profiles, Qc, Summer, S1'!L29*(RANDBETWEEN(90,100))/100*(40/100))+('Profiles, Qc, Winter, S1'!L29*(RANDBETWEEN(90,100))/100*(60/100))</f>
        <v>2.4944667864532592E-2</v>
      </c>
      <c r="M29" s="1">
        <f ca="1">('Profiles, Qc, Summer, S1'!M29*(RANDBETWEEN(90,100))/100*(40/100))+('Profiles, Qc, Winter, S1'!M29*(RANDBETWEEN(90,100))/100*(60/100))</f>
        <v>4.3426029504153585E-3</v>
      </c>
      <c r="N29" s="1">
        <f ca="1">('Profiles, Qc, Summer, S1'!N29*(RANDBETWEEN(90,100))/100*(40/100))+('Profiles, Qc, Winter, S1'!N29*(RANDBETWEEN(90,100))/100*(60/100))</f>
        <v>-1.4795771163882147E-2</v>
      </c>
      <c r="O29" s="1">
        <f ca="1">('Profiles, Qc, Summer, S1'!O29*(RANDBETWEEN(90,100))/100*(40/100))+('Profiles, Qc, Winter, S1'!O29*(RANDBETWEEN(90,100))/100*(60/100))</f>
        <v>-1.6845900712023791E-2</v>
      </c>
      <c r="P29" s="1">
        <f ca="1">('Profiles, Qc, Summer, S1'!P29*(RANDBETWEEN(90,100))/100*(40/100))+('Profiles, Qc, Winter, S1'!P29*(RANDBETWEEN(90,100))/100*(60/100))</f>
        <v>-3.1604980031769613E-2</v>
      </c>
      <c r="Q29" s="1">
        <f ca="1">('Profiles, Qc, Summer, S1'!Q29*(RANDBETWEEN(90,100))/100*(40/100))+('Profiles, Qc, Winter, S1'!Q29*(RANDBETWEEN(90,100))/100*(60/100))</f>
        <v>-3.6495611272417745E-2</v>
      </c>
      <c r="R29" s="1">
        <f ca="1">('Profiles, Qc, Summer, S1'!R29*(RANDBETWEEN(90,100))/100*(40/100))+('Profiles, Qc, Winter, S1'!R29*(RANDBETWEEN(90,100))/100*(60/100))</f>
        <v>-2.272340232851263E-2</v>
      </c>
      <c r="S29" s="1">
        <f ca="1">('Profiles, Qc, Summer, S1'!S29*(RANDBETWEEN(90,100))/100*(40/100))+('Profiles, Qc, Winter, S1'!S29*(RANDBETWEEN(90,100))/100*(60/100))</f>
        <v>3.0457855157040664E-2</v>
      </c>
      <c r="T29" s="1">
        <f ca="1">('Profiles, Qc, Summer, S1'!T29*(RANDBETWEEN(90,100))/100*(40/100))+('Profiles, Qc, Winter, S1'!T29*(RANDBETWEEN(90,100))/100*(60/100))</f>
        <v>3.6243581368165627E-2</v>
      </c>
      <c r="U29" s="1">
        <f ca="1">('Profiles, Qc, Summer, S1'!U29*(RANDBETWEEN(90,100))/100*(40/100))+('Profiles, Qc, Winter, S1'!U29*(RANDBETWEEN(90,100))/100*(60/100))</f>
        <v>1.8218217147320425E-2</v>
      </c>
      <c r="V29" s="1">
        <f ca="1">('Profiles, Qc, Summer, S1'!V29*(RANDBETWEEN(90,100))/100*(40/100))+('Profiles, Qc, Winter, S1'!V29*(RANDBETWEEN(90,100))/100*(60/100))</f>
        <v>-6.9130502279642556E-3</v>
      </c>
      <c r="W29" s="1">
        <f ca="1">('Profiles, Qc, Summer, S1'!W29*(RANDBETWEEN(90,100))/100*(40/100))+('Profiles, Qc, Winter, S1'!W29*(RANDBETWEEN(90,100))/100*(60/100))</f>
        <v>-2.217278425368744E-2</v>
      </c>
      <c r="X29" s="1">
        <f ca="1">('Profiles, Qc, Summer, S1'!X29*(RANDBETWEEN(90,100))/100*(40/100))+('Profiles, Qc, Winter, S1'!X29*(RANDBETWEEN(90,100))/100*(60/100))</f>
        <v>-3.9611434351199522E-2</v>
      </c>
      <c r="Y29" s="1">
        <f ca="1">('Profiles, Qc, Summer, S1'!Y29*(RANDBETWEEN(90,100))/100*(40/100))+('Profiles, Qc, Winter, S1'!Y29*(RANDBETWEEN(90,100))/100*(60/100))</f>
        <v>-5.4954231551722264E-2</v>
      </c>
    </row>
    <row r="30" spans="1:25" x14ac:dyDescent="0.3">
      <c r="A30">
        <v>29</v>
      </c>
      <c r="B30" s="1">
        <f ca="1">('Profiles, Qc, Summer, S1'!B30*(RANDBETWEEN(90,100))/100*(40/100))+('Profiles, Qc, Winter, S1'!B30*(RANDBETWEEN(90,100))/100*(60/100))</f>
        <v>-0.19821340744898308</v>
      </c>
      <c r="C30" s="1">
        <f ca="1">('Profiles, Qc, Summer, S1'!C30*(RANDBETWEEN(90,100))/100*(40/100))+('Profiles, Qc, Winter, S1'!C30*(RANDBETWEEN(90,100))/100*(60/100))</f>
        <v>-0.24555077014696255</v>
      </c>
      <c r="D30" s="1">
        <f ca="1">('Profiles, Qc, Summer, S1'!D30*(RANDBETWEEN(90,100))/100*(40/100))+('Profiles, Qc, Winter, S1'!D30*(RANDBETWEEN(90,100))/100*(60/100))</f>
        <v>-0.29767649396209839</v>
      </c>
      <c r="E30" s="1">
        <f ca="1">('Profiles, Qc, Summer, S1'!E30*(RANDBETWEEN(90,100))/100*(40/100))+('Profiles, Qc, Winter, S1'!E30*(RANDBETWEEN(90,100))/100*(60/100))</f>
        <v>-0.27208722655786433</v>
      </c>
      <c r="F30" s="1">
        <f ca="1">('Profiles, Qc, Summer, S1'!F30*(RANDBETWEEN(90,100))/100*(40/100))+('Profiles, Qc, Winter, S1'!F30*(RANDBETWEEN(90,100))/100*(60/100))</f>
        <v>-0.27687732073188848</v>
      </c>
      <c r="G30" s="1">
        <f ca="1">('Profiles, Qc, Summer, S1'!G30*(RANDBETWEEN(90,100))/100*(40/100))+('Profiles, Qc, Winter, S1'!G30*(RANDBETWEEN(90,100))/100*(60/100))</f>
        <v>-0.25191447657336918</v>
      </c>
      <c r="H30" s="1">
        <f ca="1">('Profiles, Qc, Summer, S1'!H30*(RANDBETWEEN(90,100))/100*(40/100))+('Profiles, Qc, Winter, S1'!H30*(RANDBETWEEN(90,100))/100*(60/100))</f>
        <v>-1.0813150814462368E-2</v>
      </c>
      <c r="I30" s="1">
        <f ca="1">('Profiles, Qc, Summer, S1'!I30*(RANDBETWEEN(90,100))/100*(40/100))+('Profiles, Qc, Winter, S1'!I30*(RANDBETWEEN(90,100))/100*(60/100))</f>
        <v>0.17646202218404039</v>
      </c>
      <c r="J30" s="1">
        <f ca="1">('Profiles, Qc, Summer, S1'!J30*(RANDBETWEEN(90,100))/100*(40/100))+('Profiles, Qc, Winter, S1'!J30*(RANDBETWEEN(90,100))/100*(60/100))</f>
        <v>0.22571528814193306</v>
      </c>
      <c r="K30" s="1">
        <f ca="1">('Profiles, Qc, Summer, S1'!K30*(RANDBETWEEN(90,100))/100*(40/100))+('Profiles, Qc, Winter, S1'!K30*(RANDBETWEEN(90,100))/100*(60/100))</f>
        <v>0.19517499270690142</v>
      </c>
      <c r="L30" s="1">
        <f ca="1">('Profiles, Qc, Summer, S1'!L30*(RANDBETWEEN(90,100))/100*(40/100))+('Profiles, Qc, Winter, S1'!L30*(RANDBETWEEN(90,100))/100*(60/100))</f>
        <v>0.14773179837848863</v>
      </c>
      <c r="M30" s="1">
        <f ca="1">('Profiles, Qc, Summer, S1'!M30*(RANDBETWEEN(90,100))/100*(40/100))+('Profiles, Qc, Winter, S1'!M30*(RANDBETWEEN(90,100))/100*(60/100))</f>
        <v>0.21508292661919126</v>
      </c>
      <c r="N30" s="1">
        <f ca="1">('Profiles, Qc, Summer, S1'!N30*(RANDBETWEEN(90,100))/100*(40/100))+('Profiles, Qc, Winter, S1'!N30*(RANDBETWEEN(90,100))/100*(60/100))</f>
        <v>0.17430232135880497</v>
      </c>
      <c r="O30" s="1">
        <f ca="1">('Profiles, Qc, Summer, S1'!O30*(RANDBETWEEN(90,100))/100*(40/100))+('Profiles, Qc, Winter, S1'!O30*(RANDBETWEEN(90,100))/100*(60/100))</f>
        <v>0.12027386225763692</v>
      </c>
      <c r="P30" s="1">
        <f ca="1">('Profiles, Qc, Summer, S1'!P30*(RANDBETWEEN(90,100))/100*(40/100))+('Profiles, Qc, Winter, S1'!P30*(RANDBETWEEN(90,100))/100*(60/100))</f>
        <v>9.3922048277767789E-3</v>
      </c>
      <c r="Q30" s="1">
        <f ca="1">('Profiles, Qc, Summer, S1'!Q30*(RANDBETWEEN(90,100))/100*(40/100))+('Profiles, Qc, Winter, S1'!Q30*(RANDBETWEEN(90,100))/100*(60/100))</f>
        <v>-1.9614231860626524E-2</v>
      </c>
      <c r="R30" s="1">
        <f ca="1">('Profiles, Qc, Summer, S1'!R30*(RANDBETWEEN(90,100))/100*(40/100))+('Profiles, Qc, Winter, S1'!R30*(RANDBETWEEN(90,100))/100*(60/100))</f>
        <v>-1.6391876600482247E-3</v>
      </c>
      <c r="S30" s="1">
        <f ca="1">('Profiles, Qc, Summer, S1'!S30*(RANDBETWEEN(90,100))/100*(40/100))+('Profiles, Qc, Winter, S1'!S30*(RANDBETWEEN(90,100))/100*(60/100))</f>
        <v>2.0341020887891699E-2</v>
      </c>
      <c r="T30" s="1">
        <f ca="1">('Profiles, Qc, Summer, S1'!T30*(RANDBETWEEN(90,100))/100*(40/100))+('Profiles, Qc, Winter, S1'!T30*(RANDBETWEEN(90,100))/100*(60/100))</f>
        <v>-6.0588372396801551E-2</v>
      </c>
      <c r="U30" s="1">
        <f ca="1">('Profiles, Qc, Summer, S1'!U30*(RANDBETWEEN(90,100))/100*(40/100))+('Profiles, Qc, Winter, S1'!U30*(RANDBETWEEN(90,100))/100*(60/100))</f>
        <v>4.7398662241093376E-3</v>
      </c>
      <c r="V30" s="1">
        <f ca="1">('Profiles, Qc, Summer, S1'!V30*(RANDBETWEEN(90,100))/100*(40/100))+('Profiles, Qc, Winter, S1'!V30*(RANDBETWEEN(90,100))/100*(60/100))</f>
        <v>3.2760129779872346E-3</v>
      </c>
      <c r="W30" s="1">
        <f ca="1">('Profiles, Qc, Summer, S1'!W30*(RANDBETWEEN(90,100))/100*(40/100))+('Profiles, Qc, Winter, S1'!W30*(RANDBETWEEN(90,100))/100*(60/100))</f>
        <v>-4.8503866837494705E-2</v>
      </c>
      <c r="X30" s="1">
        <f ca="1">('Profiles, Qc, Summer, S1'!X30*(RANDBETWEEN(90,100))/100*(40/100))+('Profiles, Qc, Winter, S1'!X30*(RANDBETWEEN(90,100))/100*(60/100))</f>
        <v>-0.17439445523160396</v>
      </c>
      <c r="Y30" s="1">
        <f ca="1">('Profiles, Qc, Summer, S1'!Y30*(RANDBETWEEN(90,100))/100*(40/100))+('Profiles, Qc, Winter, S1'!Y30*(RANDBETWEEN(90,100))/100*(60/100))</f>
        <v>-0.22605741726297704</v>
      </c>
    </row>
    <row r="31" spans="1:25" x14ac:dyDescent="0.3">
      <c r="A31">
        <v>30</v>
      </c>
      <c r="B31" s="1">
        <f ca="1">('Profiles, Qc, Summer, S1'!B31*(RANDBETWEEN(90,100))/100*(40/100))+('Profiles, Qc, Winter, S1'!B31*(RANDBETWEEN(90,100))/100*(60/100))</f>
        <v>-0.30365507744984527</v>
      </c>
      <c r="C31" s="1">
        <f ca="1">('Profiles, Qc, Summer, S1'!C31*(RANDBETWEEN(90,100))/100*(40/100))+('Profiles, Qc, Winter, S1'!C31*(RANDBETWEEN(90,100))/100*(60/100))</f>
        <v>-0.31684507444212995</v>
      </c>
      <c r="D31" s="1">
        <f ca="1">('Profiles, Qc, Summer, S1'!D31*(RANDBETWEEN(90,100))/100*(40/100))+('Profiles, Qc, Winter, S1'!D31*(RANDBETWEEN(90,100))/100*(60/100))</f>
        <v>-0.30825118990684136</v>
      </c>
      <c r="E31" s="1">
        <f ca="1">('Profiles, Qc, Summer, S1'!E31*(RANDBETWEEN(90,100))/100*(40/100))+('Profiles, Qc, Winter, S1'!E31*(RANDBETWEEN(90,100))/100*(60/100))</f>
        <v>-0.32245270843073914</v>
      </c>
      <c r="F31" s="1">
        <f ca="1">('Profiles, Qc, Summer, S1'!F31*(RANDBETWEEN(90,100))/100*(40/100))+('Profiles, Qc, Winter, S1'!F31*(RANDBETWEEN(90,100))/100*(60/100))</f>
        <v>-0.31676777735134254</v>
      </c>
      <c r="G31" s="1">
        <f ca="1">('Profiles, Qc, Summer, S1'!G31*(RANDBETWEEN(90,100))/100*(40/100))+('Profiles, Qc, Winter, S1'!G31*(RANDBETWEEN(90,100))/100*(60/100))</f>
        <v>-0.3179776073676418</v>
      </c>
      <c r="H31" s="1">
        <f ca="1">('Profiles, Qc, Summer, S1'!H31*(RANDBETWEEN(90,100))/100*(40/100))+('Profiles, Qc, Winter, S1'!H31*(RANDBETWEEN(90,100))/100*(60/100))</f>
        <v>-0.26921460170989914</v>
      </c>
      <c r="I31" s="1">
        <f ca="1">('Profiles, Qc, Summer, S1'!I31*(RANDBETWEEN(90,100))/100*(40/100))+('Profiles, Qc, Winter, S1'!I31*(RANDBETWEEN(90,100))/100*(60/100))</f>
        <v>-0.21332017632359593</v>
      </c>
      <c r="J31" s="1">
        <f ca="1">('Profiles, Qc, Summer, S1'!J31*(RANDBETWEEN(90,100))/100*(40/100))+('Profiles, Qc, Winter, S1'!J31*(RANDBETWEEN(90,100))/100*(60/100))</f>
        <v>-0.19751770791454809</v>
      </c>
      <c r="K31" s="1">
        <f ca="1">('Profiles, Qc, Summer, S1'!K31*(RANDBETWEEN(90,100))/100*(40/100))+('Profiles, Qc, Winter, S1'!K31*(RANDBETWEEN(90,100))/100*(60/100))</f>
        <v>-0.23516610113884967</v>
      </c>
      <c r="L31" s="1">
        <f ca="1">('Profiles, Qc, Summer, S1'!L31*(RANDBETWEEN(90,100))/100*(40/100))+('Profiles, Qc, Winter, S1'!L31*(RANDBETWEEN(90,100))/100*(60/100))</f>
        <v>-0.24772437125213409</v>
      </c>
      <c r="M31" s="1">
        <f ca="1">('Profiles, Qc, Summer, S1'!M31*(RANDBETWEEN(90,100))/100*(40/100))+('Profiles, Qc, Winter, S1'!M31*(RANDBETWEEN(90,100))/100*(60/100))</f>
        <v>-0.26999561400091526</v>
      </c>
      <c r="N31" s="1">
        <f ca="1">('Profiles, Qc, Summer, S1'!N31*(RANDBETWEEN(90,100))/100*(40/100))+('Profiles, Qc, Winter, S1'!N31*(RANDBETWEEN(90,100))/100*(60/100))</f>
        <v>-0.27247821230914959</v>
      </c>
      <c r="O31" s="1">
        <f ca="1">('Profiles, Qc, Summer, S1'!O31*(RANDBETWEEN(90,100))/100*(40/100))+('Profiles, Qc, Winter, S1'!O31*(RANDBETWEEN(90,100))/100*(60/100))</f>
        <v>-0.28245588399473709</v>
      </c>
      <c r="P31" s="1">
        <f ca="1">('Profiles, Qc, Summer, S1'!P31*(RANDBETWEEN(90,100))/100*(40/100))+('Profiles, Qc, Winter, S1'!P31*(RANDBETWEEN(90,100))/100*(60/100))</f>
        <v>-0.28152372478924881</v>
      </c>
      <c r="Q31" s="1">
        <f ca="1">('Profiles, Qc, Summer, S1'!Q31*(RANDBETWEEN(90,100))/100*(40/100))+('Profiles, Qc, Winter, S1'!Q31*(RANDBETWEEN(90,100))/100*(60/100))</f>
        <v>-0.27274364587193434</v>
      </c>
      <c r="R31" s="1">
        <f ca="1">('Profiles, Qc, Summer, S1'!R31*(RANDBETWEEN(90,100))/100*(40/100))+('Profiles, Qc, Winter, S1'!R31*(RANDBETWEEN(90,100))/100*(60/100))</f>
        <v>-0.25874648232779202</v>
      </c>
      <c r="S31" s="1">
        <f ca="1">('Profiles, Qc, Summer, S1'!S31*(RANDBETWEEN(90,100))/100*(40/100))+('Profiles, Qc, Winter, S1'!S31*(RANDBETWEEN(90,100))/100*(60/100))</f>
        <v>-0.18781142702020329</v>
      </c>
      <c r="T31" s="1">
        <f ca="1">('Profiles, Qc, Summer, S1'!T31*(RANDBETWEEN(90,100))/100*(40/100))+('Profiles, Qc, Winter, S1'!T31*(RANDBETWEEN(90,100))/100*(60/100))</f>
        <v>-0.17710039834966609</v>
      </c>
      <c r="U31" s="1">
        <f ca="1">('Profiles, Qc, Summer, S1'!U31*(RANDBETWEEN(90,100))/100*(40/100))+('Profiles, Qc, Winter, S1'!U31*(RANDBETWEEN(90,100))/100*(60/100))</f>
        <v>-0.20927420016872544</v>
      </c>
      <c r="V31" s="1">
        <f ca="1">('Profiles, Qc, Summer, S1'!V31*(RANDBETWEEN(90,100))/100*(40/100))+('Profiles, Qc, Winter, S1'!V31*(RANDBETWEEN(90,100))/100*(60/100))</f>
        <v>-0.21248304311628544</v>
      </c>
      <c r="W31" s="1">
        <f ca="1">('Profiles, Qc, Summer, S1'!W31*(RANDBETWEEN(90,100))/100*(40/100))+('Profiles, Qc, Winter, S1'!W31*(RANDBETWEEN(90,100))/100*(60/100))</f>
        <v>-0.23581641677001552</v>
      </c>
      <c r="X31" s="1">
        <f ca="1">('Profiles, Qc, Summer, S1'!X31*(RANDBETWEEN(90,100))/100*(40/100))+('Profiles, Qc, Winter, S1'!X31*(RANDBETWEEN(90,100))/100*(60/100))</f>
        <v>-0.2779248419300232</v>
      </c>
      <c r="Y31" s="1">
        <f ca="1">('Profiles, Qc, Summer, S1'!Y31*(RANDBETWEEN(90,100))/100*(40/100))+('Profiles, Qc, Winter, S1'!Y31*(RANDBETWEEN(90,100))/100*(60/100))</f>
        <v>-0.27228345742975929</v>
      </c>
    </row>
    <row r="32" spans="1:25" x14ac:dyDescent="0.3">
      <c r="A32">
        <v>31</v>
      </c>
      <c r="B32" s="1">
        <f ca="1">('Profiles, Qc, Summer, S1'!B32*(RANDBETWEEN(90,100))/100*(40/100))+('Profiles, Qc, Winter, S1'!B32*(RANDBETWEEN(90,100))/100*(60/100))</f>
        <v>-0.25120446755721015</v>
      </c>
      <c r="C32" s="1">
        <f ca="1">('Profiles, Qc, Summer, S1'!C32*(RANDBETWEEN(90,100))/100*(40/100))+('Profiles, Qc, Winter, S1'!C32*(RANDBETWEEN(90,100))/100*(60/100))</f>
        <v>-0.28027057313790144</v>
      </c>
      <c r="D32" s="1">
        <f ca="1">('Profiles, Qc, Summer, S1'!D32*(RANDBETWEEN(90,100))/100*(40/100))+('Profiles, Qc, Winter, S1'!D32*(RANDBETWEEN(90,100))/100*(60/100))</f>
        <v>-0.29453375970864232</v>
      </c>
      <c r="E32" s="1">
        <f ca="1">('Profiles, Qc, Summer, S1'!E32*(RANDBETWEEN(90,100))/100*(40/100))+('Profiles, Qc, Winter, S1'!E32*(RANDBETWEEN(90,100))/100*(60/100))</f>
        <v>-0.29542774046206421</v>
      </c>
      <c r="F32" s="1">
        <f ca="1">('Profiles, Qc, Summer, S1'!F32*(RANDBETWEEN(90,100))/100*(40/100))+('Profiles, Qc, Winter, S1'!F32*(RANDBETWEEN(90,100))/100*(60/100))</f>
        <v>-0.28174983832427047</v>
      </c>
      <c r="G32" s="1">
        <f ca="1">('Profiles, Qc, Summer, S1'!G32*(RANDBETWEEN(90,100))/100*(40/100))+('Profiles, Qc, Winter, S1'!G32*(RANDBETWEEN(90,100))/100*(60/100))</f>
        <v>-0.27355546702316946</v>
      </c>
      <c r="H32" s="1">
        <f ca="1">('Profiles, Qc, Summer, S1'!H32*(RANDBETWEEN(90,100))/100*(40/100))+('Profiles, Qc, Winter, S1'!H32*(RANDBETWEEN(90,100))/100*(60/100))</f>
        <v>-0.2156307225267676</v>
      </c>
      <c r="I32" s="1">
        <f ca="1">('Profiles, Qc, Summer, S1'!I32*(RANDBETWEEN(90,100))/100*(40/100))+('Profiles, Qc, Winter, S1'!I32*(RANDBETWEEN(90,100))/100*(60/100))</f>
        <v>-0.14279069058294869</v>
      </c>
      <c r="J32" s="1">
        <f ca="1">('Profiles, Qc, Summer, S1'!J32*(RANDBETWEEN(90,100))/100*(40/100))+('Profiles, Qc, Winter, S1'!J32*(RANDBETWEEN(90,100))/100*(60/100))</f>
        <v>-9.4705853382257038E-2</v>
      </c>
      <c r="K32" s="1">
        <f ca="1">('Profiles, Qc, Summer, S1'!K32*(RANDBETWEEN(90,100))/100*(40/100))+('Profiles, Qc, Winter, S1'!K32*(RANDBETWEEN(90,100))/100*(60/100))</f>
        <v>-5.8915051344305004E-2</v>
      </c>
      <c r="L32" s="1">
        <f ca="1">('Profiles, Qc, Summer, S1'!L32*(RANDBETWEEN(90,100))/100*(40/100))+('Profiles, Qc, Winter, S1'!L32*(RANDBETWEEN(90,100))/100*(60/100))</f>
        <v>-3.4818118729688693E-2</v>
      </c>
      <c r="M32" s="1">
        <f ca="1">('Profiles, Qc, Summer, S1'!M32*(RANDBETWEEN(90,100))/100*(40/100))+('Profiles, Qc, Winter, S1'!M32*(RANDBETWEEN(90,100))/100*(60/100))</f>
        <v>-2.9989913465159806E-2</v>
      </c>
      <c r="N32" s="1">
        <f ca="1">('Profiles, Qc, Summer, S1'!N32*(RANDBETWEEN(90,100))/100*(40/100))+('Profiles, Qc, Winter, S1'!N32*(RANDBETWEEN(90,100))/100*(60/100))</f>
        <v>-6.0405434554607298E-2</v>
      </c>
      <c r="O32" s="1">
        <f ca="1">('Profiles, Qc, Summer, S1'!O32*(RANDBETWEEN(90,100))/100*(40/100))+('Profiles, Qc, Winter, S1'!O32*(RANDBETWEEN(90,100))/100*(60/100))</f>
        <v>-7.9928366509792556E-2</v>
      </c>
      <c r="P32" s="1">
        <f ca="1">('Profiles, Qc, Summer, S1'!P32*(RANDBETWEEN(90,100))/100*(40/100))+('Profiles, Qc, Winter, S1'!P32*(RANDBETWEEN(90,100))/100*(60/100))</f>
        <v>-8.7941965343015432E-2</v>
      </c>
      <c r="Q32" s="1">
        <f ca="1">('Profiles, Qc, Summer, S1'!Q32*(RANDBETWEEN(90,100))/100*(40/100))+('Profiles, Qc, Winter, S1'!Q32*(RANDBETWEEN(90,100))/100*(60/100))</f>
        <v>-0.125898852263964</v>
      </c>
      <c r="R32" s="1">
        <f ca="1">('Profiles, Qc, Summer, S1'!R32*(RANDBETWEEN(90,100))/100*(40/100))+('Profiles, Qc, Winter, S1'!R32*(RANDBETWEEN(90,100))/100*(60/100))</f>
        <v>-0.10293614032419932</v>
      </c>
      <c r="S32" s="1">
        <f ca="1">('Profiles, Qc, Summer, S1'!S32*(RANDBETWEEN(90,100))/100*(40/100))+('Profiles, Qc, Winter, S1'!S32*(RANDBETWEEN(90,100))/100*(60/100))</f>
        <v>-4.7916475140150572E-2</v>
      </c>
      <c r="T32" s="1">
        <f ca="1">('Profiles, Qc, Summer, S1'!T32*(RANDBETWEEN(90,100))/100*(40/100))+('Profiles, Qc, Winter, S1'!T32*(RANDBETWEEN(90,100))/100*(60/100))</f>
        <v>-5.8816569857332364E-2</v>
      </c>
      <c r="U32" s="1">
        <f ca="1">('Profiles, Qc, Summer, S1'!U32*(RANDBETWEEN(90,100))/100*(40/100))+('Profiles, Qc, Winter, S1'!U32*(RANDBETWEEN(90,100))/100*(60/100))</f>
        <v>-9.1624022722390647E-2</v>
      </c>
      <c r="V32" s="1">
        <f ca="1">('Profiles, Qc, Summer, S1'!V32*(RANDBETWEEN(90,100))/100*(40/100))+('Profiles, Qc, Winter, S1'!V32*(RANDBETWEEN(90,100))/100*(60/100))</f>
        <v>-6.9598021459093273E-2</v>
      </c>
      <c r="W32" s="1">
        <f ca="1">('Profiles, Qc, Summer, S1'!W32*(RANDBETWEEN(90,100))/100*(40/100))+('Profiles, Qc, Winter, S1'!W32*(RANDBETWEEN(90,100))/100*(60/100))</f>
        <v>-0.1130355186518515</v>
      </c>
      <c r="X32" s="1">
        <f ca="1">('Profiles, Qc, Summer, S1'!X32*(RANDBETWEEN(90,100))/100*(40/100))+('Profiles, Qc, Winter, S1'!X32*(RANDBETWEEN(90,100))/100*(60/100))</f>
        <v>-0.12750227226333197</v>
      </c>
      <c r="Y32" s="1">
        <f ca="1">('Profiles, Qc, Summer, S1'!Y32*(RANDBETWEEN(90,100))/100*(40/100))+('Profiles, Qc, Winter, S1'!Y32*(RANDBETWEEN(90,100))/100*(60/100))</f>
        <v>-0.16127958807069864</v>
      </c>
    </row>
    <row r="33" spans="1:25" x14ac:dyDescent="0.3">
      <c r="A33">
        <v>32</v>
      </c>
      <c r="B33" s="1">
        <f ca="1">('Profiles, Qc, Summer, S1'!B33*(RANDBETWEEN(90,100))/100*(40/100))+('Profiles, Qc, Winter, S1'!B33*(RANDBETWEEN(90,100))/100*(60/100))</f>
        <v>0.2608939112334191</v>
      </c>
      <c r="C33" s="1">
        <f ca="1">('Profiles, Qc, Summer, S1'!C33*(RANDBETWEEN(90,100))/100*(40/100))+('Profiles, Qc, Winter, S1'!C33*(RANDBETWEEN(90,100))/100*(60/100))</f>
        <v>0.24071526105967533</v>
      </c>
      <c r="D33" s="1">
        <f ca="1">('Profiles, Qc, Summer, S1'!D33*(RANDBETWEEN(90,100))/100*(40/100))+('Profiles, Qc, Winter, S1'!D33*(RANDBETWEEN(90,100))/100*(60/100))</f>
        <v>0.17905812078103583</v>
      </c>
      <c r="E33" s="1">
        <f ca="1">('Profiles, Qc, Summer, S1'!E33*(RANDBETWEEN(90,100))/100*(40/100))+('Profiles, Qc, Winter, S1'!E33*(RANDBETWEEN(90,100))/100*(60/100))</f>
        <v>0.23845691613928946</v>
      </c>
      <c r="F33" s="1">
        <f ca="1">('Profiles, Qc, Summer, S1'!F33*(RANDBETWEEN(90,100))/100*(40/100))+('Profiles, Qc, Winter, S1'!F33*(RANDBETWEEN(90,100))/100*(60/100))</f>
        <v>0.22148406550581867</v>
      </c>
      <c r="G33" s="1">
        <f ca="1">('Profiles, Qc, Summer, S1'!G33*(RANDBETWEEN(90,100))/100*(40/100))+('Profiles, Qc, Winter, S1'!G33*(RANDBETWEEN(90,100))/100*(60/100))</f>
        <v>0.2522920007349404</v>
      </c>
      <c r="H33" s="1">
        <f ca="1">('Profiles, Qc, Summer, S1'!H33*(RANDBETWEEN(90,100))/100*(40/100))+('Profiles, Qc, Winter, S1'!H33*(RANDBETWEEN(90,100))/100*(60/100))</f>
        <v>0.28514838624069849</v>
      </c>
      <c r="I33" s="1">
        <f ca="1">('Profiles, Qc, Summer, S1'!I33*(RANDBETWEEN(90,100))/100*(40/100))+('Profiles, Qc, Winter, S1'!I33*(RANDBETWEEN(90,100))/100*(60/100))</f>
        <v>0.547405662180524</v>
      </c>
      <c r="J33" s="1">
        <f ca="1">('Profiles, Qc, Summer, S1'!J33*(RANDBETWEEN(90,100))/100*(40/100))+('Profiles, Qc, Winter, S1'!J33*(RANDBETWEEN(90,100))/100*(60/100))</f>
        <v>0.64742448049822077</v>
      </c>
      <c r="K33" s="1">
        <f ca="1">('Profiles, Qc, Summer, S1'!K33*(RANDBETWEEN(90,100))/100*(40/100))+('Profiles, Qc, Winter, S1'!K33*(RANDBETWEEN(90,100))/100*(60/100))</f>
        <v>0.66512533755549486</v>
      </c>
      <c r="L33" s="1">
        <f ca="1">('Profiles, Qc, Summer, S1'!L33*(RANDBETWEEN(90,100))/100*(40/100))+('Profiles, Qc, Winter, S1'!L33*(RANDBETWEEN(90,100))/100*(60/100))</f>
        <v>0.59088189494606036</v>
      </c>
      <c r="M33" s="1">
        <f ca="1">('Profiles, Qc, Summer, S1'!M33*(RANDBETWEEN(90,100))/100*(40/100))+('Profiles, Qc, Winter, S1'!M33*(RANDBETWEEN(90,100))/100*(60/100))</f>
        <v>0.6880839258178677</v>
      </c>
      <c r="N33" s="1">
        <f ca="1">('Profiles, Qc, Summer, S1'!N33*(RANDBETWEEN(90,100))/100*(40/100))+('Profiles, Qc, Winter, S1'!N33*(RANDBETWEEN(90,100))/100*(60/100))</f>
        <v>0.70332754308870671</v>
      </c>
      <c r="O33" s="1">
        <f ca="1">('Profiles, Qc, Summer, S1'!O33*(RANDBETWEEN(90,100))/100*(40/100))+('Profiles, Qc, Winter, S1'!O33*(RANDBETWEEN(90,100))/100*(60/100))</f>
        <v>0.65553489528020592</v>
      </c>
      <c r="P33" s="1">
        <f ca="1">('Profiles, Qc, Summer, S1'!P33*(RANDBETWEEN(90,100))/100*(40/100))+('Profiles, Qc, Winter, S1'!P33*(RANDBETWEEN(90,100))/100*(60/100))</f>
        <v>0.5634088604165981</v>
      </c>
      <c r="Q33" s="1">
        <f ca="1">('Profiles, Qc, Summer, S1'!Q33*(RANDBETWEEN(90,100))/100*(40/100))+('Profiles, Qc, Winter, S1'!Q33*(RANDBETWEEN(90,100))/100*(60/100))</f>
        <v>0.51730478100612676</v>
      </c>
      <c r="R33" s="1">
        <f ca="1">('Profiles, Qc, Summer, S1'!R33*(RANDBETWEEN(90,100))/100*(40/100))+('Profiles, Qc, Winter, S1'!R33*(RANDBETWEEN(90,100))/100*(60/100))</f>
        <v>0.52015080518309065</v>
      </c>
      <c r="S33" s="1">
        <f ca="1">('Profiles, Qc, Summer, S1'!S33*(RANDBETWEEN(90,100))/100*(40/100))+('Profiles, Qc, Winter, S1'!S33*(RANDBETWEEN(90,100))/100*(60/100))</f>
        <v>0.53593889833092778</v>
      </c>
      <c r="T33" s="1">
        <f ca="1">('Profiles, Qc, Summer, S1'!T33*(RANDBETWEEN(90,100))/100*(40/100))+('Profiles, Qc, Winter, S1'!T33*(RANDBETWEEN(90,100))/100*(60/100))</f>
        <v>0.43968040452415658</v>
      </c>
      <c r="U33" s="1">
        <f ca="1">('Profiles, Qc, Summer, S1'!U33*(RANDBETWEEN(90,100))/100*(40/100))+('Profiles, Qc, Winter, S1'!U33*(RANDBETWEEN(90,100))/100*(60/100))</f>
        <v>0.41983608482451185</v>
      </c>
      <c r="V33" s="1">
        <f ca="1">('Profiles, Qc, Summer, S1'!V33*(RANDBETWEEN(90,100))/100*(40/100))+('Profiles, Qc, Winter, S1'!V33*(RANDBETWEEN(90,100))/100*(60/100))</f>
        <v>0.43347156645890417</v>
      </c>
      <c r="W33" s="1">
        <f ca="1">('Profiles, Qc, Summer, S1'!W33*(RANDBETWEEN(90,100))/100*(40/100))+('Profiles, Qc, Winter, S1'!W33*(RANDBETWEEN(90,100))/100*(60/100))</f>
        <v>0.38525350634300548</v>
      </c>
      <c r="X33" s="1">
        <f ca="1">('Profiles, Qc, Summer, S1'!X33*(RANDBETWEEN(90,100))/100*(40/100))+('Profiles, Qc, Winter, S1'!X33*(RANDBETWEEN(90,100))/100*(60/100))</f>
        <v>0.27317172035306519</v>
      </c>
      <c r="Y33" s="1">
        <f ca="1">('Profiles, Qc, Summer, S1'!Y33*(RANDBETWEEN(90,100))/100*(40/100))+('Profiles, Qc, Winter, S1'!Y33*(RANDBETWEEN(90,100))/100*(60/100))</f>
        <v>0.29104556802516357</v>
      </c>
    </row>
    <row r="34" spans="1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2B52-98C9-449E-BF4A-23F7CAD72921}">
  <dimension ref="A1:Y4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11</v>
      </c>
      <c r="B2" s="1">
        <v>4.9164000000000012</v>
      </c>
      <c r="C2" s="1">
        <v>5.0804000000000009</v>
      </c>
      <c r="D2" s="1">
        <v>4.5491999999999999</v>
      </c>
      <c r="E2" s="1">
        <v>4.3119999999999994</v>
      </c>
      <c r="F2" s="1">
        <v>3.5328000000000004</v>
      </c>
      <c r="G2" s="1">
        <v>2.9984000000000006</v>
      </c>
      <c r="H2" s="1">
        <v>3.6668000000000003</v>
      </c>
      <c r="I2" s="1">
        <v>0.63680000000000003</v>
      </c>
      <c r="J2" s="1">
        <v>0.56000000000000005</v>
      </c>
      <c r="K2" s="1">
        <v>0.8163999999999999</v>
      </c>
      <c r="L2" s="1">
        <v>0.48080000000000006</v>
      </c>
      <c r="M2" s="1">
        <v>0.6008</v>
      </c>
      <c r="N2" s="1">
        <v>0.95720000000000027</v>
      </c>
      <c r="O2" s="1">
        <v>1.7636000000000003</v>
      </c>
      <c r="P2" s="1">
        <v>1.8815999999999999</v>
      </c>
      <c r="Q2" s="1">
        <v>1.8503999999999998</v>
      </c>
      <c r="R2" s="1">
        <v>1.038</v>
      </c>
      <c r="S2" s="1">
        <v>2.1143999999999998</v>
      </c>
      <c r="T2" s="1">
        <v>1.2408000000000001</v>
      </c>
      <c r="U2" s="1">
        <v>0.87239999999999984</v>
      </c>
      <c r="V2" s="1">
        <v>1.3248000000000002</v>
      </c>
      <c r="W2" s="1">
        <v>0.81880000000000008</v>
      </c>
      <c r="X2" s="1">
        <v>3.7372000000000005</v>
      </c>
      <c r="Y2" s="1">
        <v>4.5052000000000003</v>
      </c>
    </row>
    <row r="3" spans="1:25" x14ac:dyDescent="0.3">
      <c r="A3" t="s">
        <v>12</v>
      </c>
      <c r="B3" s="1">
        <v>-11.100000000000001</v>
      </c>
      <c r="C3" s="1">
        <v>-11.8696</v>
      </c>
      <c r="D3" s="1">
        <v>-13.349600000000002</v>
      </c>
      <c r="E3" s="1">
        <v>-14.400400000000001</v>
      </c>
      <c r="F3" s="1">
        <v>-15.392000000000001</v>
      </c>
      <c r="G3" s="1">
        <v>-16.798000000000002</v>
      </c>
      <c r="H3" s="1">
        <v>-16.028400000000001</v>
      </c>
      <c r="I3" s="1">
        <v>-17.979759999999999</v>
      </c>
      <c r="J3" s="1">
        <v>-16.307359999999996</v>
      </c>
      <c r="K3" s="1">
        <v>-23.952839999999998</v>
      </c>
      <c r="L3" s="1">
        <v>-23.707360000000005</v>
      </c>
      <c r="M3" s="1">
        <v>-21.672160000000002</v>
      </c>
      <c r="N3" s="1">
        <v>-20.774560000000001</v>
      </c>
      <c r="O3" s="1">
        <v>-20.057480000000002</v>
      </c>
      <c r="P3" s="1">
        <v>-18.905680000000004</v>
      </c>
      <c r="Q3" s="1">
        <v>-17.204239999999999</v>
      </c>
      <c r="R3" s="1">
        <v>-16.086960000000001</v>
      </c>
      <c r="S3" s="1">
        <v>-14.396240000000002</v>
      </c>
      <c r="T3" s="1">
        <v>-9.1377199999999998</v>
      </c>
      <c r="U3" s="1">
        <v>-10.226479999999999</v>
      </c>
      <c r="V3" s="1">
        <v>-10.809839999999999</v>
      </c>
      <c r="W3" s="1">
        <v>-11.605399999999999</v>
      </c>
      <c r="X3" s="1">
        <v>-9.2204000000000015</v>
      </c>
      <c r="Y3" s="1">
        <v>-9.797600000000001</v>
      </c>
    </row>
    <row r="4" spans="1:25" x14ac:dyDescent="0.3">
      <c r="A4" t="s">
        <v>13</v>
      </c>
      <c r="B4" s="1">
        <v>10.69356</v>
      </c>
      <c r="C4" s="1">
        <v>11.440319999999996</v>
      </c>
      <c r="D4" s="1">
        <v>12.82724</v>
      </c>
      <c r="E4" s="1">
        <v>13.802440000000002</v>
      </c>
      <c r="F4" s="1">
        <v>14.691399999999998</v>
      </c>
      <c r="G4" s="1">
        <v>16.042000000000002</v>
      </c>
      <c r="H4" s="1">
        <v>15.293999999999999</v>
      </c>
      <c r="I4" s="1">
        <v>17.259160000000001</v>
      </c>
      <c r="J4" s="1">
        <v>15.809160000000002</v>
      </c>
      <c r="K4" s="1">
        <v>18.039439999999999</v>
      </c>
      <c r="L4" s="1">
        <v>18.181480000000001</v>
      </c>
      <c r="M4" s="1">
        <v>17.019639999999999</v>
      </c>
      <c r="N4" s="1">
        <v>16.446000000000002</v>
      </c>
      <c r="O4" s="1">
        <v>16.02328</v>
      </c>
      <c r="P4" s="1">
        <v>15.016320000000004</v>
      </c>
      <c r="Q4" s="1">
        <v>13.671480000000003</v>
      </c>
      <c r="R4" s="1">
        <v>12.736039999999997</v>
      </c>
      <c r="S4" s="1">
        <v>11.38288</v>
      </c>
      <c r="T4" s="1">
        <v>8.9093599999999995</v>
      </c>
      <c r="U4" s="1">
        <v>9.9721600000000006</v>
      </c>
      <c r="V4" s="1">
        <v>10.596560000000002</v>
      </c>
      <c r="W4" s="1">
        <v>11.414560000000002</v>
      </c>
      <c r="X4" s="1">
        <v>8.8819999999999997</v>
      </c>
      <c r="Y4" s="1">
        <v>9.4448000000000025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C533-BBD2-43BA-B4ED-FC4F84010FC3}">
  <dimension ref="A1:Y7"/>
  <sheetViews>
    <sheetView workbookViewId="0">
      <selection activeCell="B2" sqref="B2:Y7"/>
    </sheetView>
  </sheetViews>
  <sheetFormatPr defaultRowHeight="14.4" x14ac:dyDescent="0.3"/>
  <cols>
    <col min="1" max="1" width="22.109375" bestFit="1" customWidth="1"/>
  </cols>
  <sheetData>
    <row r="1" spans="1:25" x14ac:dyDescent="0.3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2.3502653525398029E-2</v>
      </c>
      <c r="J2" s="2">
        <v>0.13115996967399546</v>
      </c>
      <c r="K2" s="2">
        <v>0.28695981804397269</v>
      </c>
      <c r="L2" s="2">
        <v>0.35633055344958303</v>
      </c>
      <c r="M2" s="2">
        <v>0.31576952236542838</v>
      </c>
      <c r="N2" s="2">
        <v>0.34230477634571643</v>
      </c>
      <c r="O2" s="2">
        <v>0.30098559514783929</v>
      </c>
      <c r="P2" s="2">
        <v>0.21834723275208492</v>
      </c>
      <c r="Q2" s="2">
        <v>0.12547384382107657</v>
      </c>
      <c r="R2" s="2">
        <v>4.890068233510235E-2</v>
      </c>
      <c r="S2" s="2">
        <v>2.2744503411675512E-3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2.3123578468536771E-2</v>
      </c>
      <c r="J3" s="2">
        <v>0.12547384382107657</v>
      </c>
      <c r="K3" s="2">
        <v>0.23009855951478392</v>
      </c>
      <c r="L3" s="2">
        <v>0.322592873388931</v>
      </c>
      <c r="M3" s="2">
        <v>0.36808188021228205</v>
      </c>
      <c r="N3" s="2">
        <v>0.36542835481425323</v>
      </c>
      <c r="O3" s="2">
        <v>0.33017437452615617</v>
      </c>
      <c r="P3" s="2">
        <v>0.28658074298711145</v>
      </c>
      <c r="Q3" s="2">
        <v>0.21000758150113721</v>
      </c>
      <c r="R3" s="2">
        <v>0.10462471569370735</v>
      </c>
      <c r="S3" s="2">
        <v>6.4442759666413947E-3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t="s">
        <v>16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1.1372251705837756E-2</v>
      </c>
      <c r="J4" s="2">
        <v>8.3775587566338142E-2</v>
      </c>
      <c r="K4" s="2">
        <v>0.15011372251705837</v>
      </c>
      <c r="L4" s="2">
        <v>0.21493555724033359</v>
      </c>
      <c r="M4" s="2">
        <v>0.30363912054586806</v>
      </c>
      <c r="N4" s="2">
        <v>0.3366186504927976</v>
      </c>
      <c r="O4" s="2">
        <v>0.29416224412433661</v>
      </c>
      <c r="P4" s="2">
        <v>0.21417740712661107</v>
      </c>
      <c r="Q4" s="2">
        <v>0.14404852160727824</v>
      </c>
      <c r="R4" s="2">
        <v>4.9658832448824866E-2</v>
      </c>
      <c r="S4" s="2">
        <v>2.6535253980288099E-3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t="s">
        <v>21</v>
      </c>
      <c r="B5" s="2">
        <v>0.55339221196306709</v>
      </c>
      <c r="C5" s="2">
        <v>0.52147731834604572</v>
      </c>
      <c r="D5" s="2">
        <v>0.48815736651947012</v>
      </c>
      <c r="E5" s="2">
        <v>0.44660778803693296</v>
      </c>
      <c r="F5" s="2">
        <v>0.43315937374548374</v>
      </c>
      <c r="G5" s="2">
        <v>0.44500200722601363</v>
      </c>
      <c r="H5" s="2">
        <v>0.4688879967884384</v>
      </c>
      <c r="I5" s="2">
        <v>0.47651545564030512</v>
      </c>
      <c r="J5" s="2">
        <v>0.45945403452428746</v>
      </c>
      <c r="K5" s="2">
        <v>0.43737454837414691</v>
      </c>
      <c r="L5" s="2">
        <v>0.42613408269771175</v>
      </c>
      <c r="M5" s="2">
        <v>0.42031312725812925</v>
      </c>
      <c r="N5" s="2">
        <v>0.43115214773183458</v>
      </c>
      <c r="O5" s="2">
        <v>0.42673625050180652</v>
      </c>
      <c r="P5" s="2">
        <v>0.38719389803291848</v>
      </c>
      <c r="Q5" s="2">
        <v>0.37133681252509032</v>
      </c>
      <c r="R5" s="2">
        <v>0.38297872340425532</v>
      </c>
      <c r="S5" s="2">
        <v>0.41148133279807309</v>
      </c>
      <c r="T5" s="2">
        <v>0.4249297470895223</v>
      </c>
      <c r="U5" s="2">
        <v>0.42693697310317141</v>
      </c>
      <c r="V5" s="2">
        <v>0.43556804496186269</v>
      </c>
      <c r="W5" s="2">
        <v>0.43637093536732235</v>
      </c>
      <c r="X5" s="2">
        <v>0.45122440786832596</v>
      </c>
      <c r="Y5" s="2">
        <v>0.44439983942191891</v>
      </c>
    </row>
    <row r="6" spans="1:25" x14ac:dyDescent="0.3">
      <c r="A6" t="s">
        <v>22</v>
      </c>
      <c r="B6" s="2">
        <v>0.63247691690084307</v>
      </c>
      <c r="C6" s="2">
        <v>0.62183861902850257</v>
      </c>
      <c r="D6" s="2">
        <v>0.6122039341629868</v>
      </c>
      <c r="E6" s="2">
        <v>0.59915696507426741</v>
      </c>
      <c r="F6" s="2">
        <v>0.60236852669610597</v>
      </c>
      <c r="G6" s="2">
        <v>0.60196708149337619</v>
      </c>
      <c r="H6" s="2">
        <v>0.59454034524287436</v>
      </c>
      <c r="I6" s="2">
        <v>0.59895624247290247</v>
      </c>
      <c r="J6" s="2">
        <v>0.5728623042954637</v>
      </c>
      <c r="K6" s="2">
        <v>0.52448815736651944</v>
      </c>
      <c r="L6" s="2">
        <v>0.48775592131674028</v>
      </c>
      <c r="M6" s="2">
        <v>0.47129666800481734</v>
      </c>
      <c r="N6" s="2">
        <v>0.44861501405058207</v>
      </c>
      <c r="O6" s="2">
        <v>0.44600562023283824</v>
      </c>
      <c r="P6" s="2">
        <v>0.47671617824167001</v>
      </c>
      <c r="Q6" s="2">
        <v>0.4941790445604175</v>
      </c>
      <c r="R6" s="2">
        <v>0.49377759935768767</v>
      </c>
      <c r="S6" s="2">
        <v>0.48755519871537534</v>
      </c>
      <c r="T6" s="2">
        <v>0.5184664793255721</v>
      </c>
      <c r="U6" s="2">
        <v>0.5393416298675231</v>
      </c>
      <c r="V6" s="2">
        <v>0.54295463669209154</v>
      </c>
      <c r="W6" s="2">
        <v>0.51003613006824566</v>
      </c>
      <c r="X6" s="2">
        <v>0.49819349658771578</v>
      </c>
      <c r="Y6" s="2">
        <v>0.50040144520272978</v>
      </c>
    </row>
    <row r="7" spans="1:25" x14ac:dyDescent="0.3">
      <c r="A7" t="s">
        <v>23</v>
      </c>
      <c r="B7" s="2">
        <v>0.4871537535126455</v>
      </c>
      <c r="C7" s="2">
        <v>0.46969088719389801</v>
      </c>
      <c r="D7" s="2">
        <v>0.42773986350863108</v>
      </c>
      <c r="E7" s="2">
        <v>0.39702930549979926</v>
      </c>
      <c r="F7" s="2">
        <v>0.38057005218787637</v>
      </c>
      <c r="G7" s="2">
        <v>0.38097149739060621</v>
      </c>
      <c r="H7" s="2">
        <v>0.38277800080289043</v>
      </c>
      <c r="I7" s="2">
        <v>0.41268566840626253</v>
      </c>
      <c r="J7" s="2">
        <v>0.43697310317141708</v>
      </c>
      <c r="K7" s="2">
        <v>0.41810517864311519</v>
      </c>
      <c r="L7" s="2">
        <v>0.36852669610598154</v>
      </c>
      <c r="M7" s="2">
        <v>0.31573665194700923</v>
      </c>
      <c r="N7" s="2">
        <v>0.29747089522280207</v>
      </c>
      <c r="O7" s="2">
        <v>0.30750702529104779</v>
      </c>
      <c r="P7" s="2">
        <v>0.29486150140505824</v>
      </c>
      <c r="Q7" s="2">
        <v>0.30670413488558812</v>
      </c>
      <c r="R7" s="2">
        <v>0.30650341228422323</v>
      </c>
      <c r="S7" s="2">
        <v>0.31312725812926534</v>
      </c>
      <c r="T7" s="2">
        <v>0.33681252509032517</v>
      </c>
      <c r="U7" s="2">
        <v>0.33982336411079889</v>
      </c>
      <c r="V7" s="2">
        <v>0.30790847049377762</v>
      </c>
      <c r="W7" s="2">
        <v>0.31433159373745484</v>
      </c>
      <c r="X7" s="2">
        <v>0.29747089522280207</v>
      </c>
      <c r="Y7" s="2">
        <v>0.3476515455640305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1DA0-5BF5-4648-BF14-A69BF67EFD9C}">
  <dimension ref="A1:Y33"/>
  <sheetViews>
    <sheetView workbookViewId="0">
      <selection activeCell="B32" sqref="B32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S1'!B2</f>
        <v>1.3017632948134601</v>
      </c>
      <c r="C2" s="1">
        <f>VLOOKUP($A2,'Base Consumption'!$A$2:$D$33,3,FALSE)*'Profiles, Pc, Winter, S1'!C2</f>
        <v>1.2531149904697325</v>
      </c>
      <c r="D2" s="1">
        <f>VLOOKUP($A2,'Base Consumption'!$A$2:$D$33,3,FALSE)*'Profiles, Pc, Winter, S1'!D2</f>
        <v>1.2084801199744755</v>
      </c>
      <c r="E2" s="1">
        <f>VLOOKUP($A2,'Base Consumption'!$A$2:$D$33,3,FALSE)*'Profiles, Pc, Winter, S1'!E2</f>
        <v>1.2449545968157818</v>
      </c>
      <c r="F2" s="1">
        <f>VLOOKUP($A2,'Base Consumption'!$A$2:$D$33,3,FALSE)*'Profiles, Pc, Winter, S1'!F2</f>
        <v>1.2098247577041605</v>
      </c>
      <c r="G2" s="1">
        <f>VLOOKUP($A2,'Base Consumption'!$A$2:$D$33,3,FALSE)*'Profiles, Pc, Winter, S1'!G2</f>
        <v>1.2114360945387159</v>
      </c>
      <c r="H2" s="1">
        <f>VLOOKUP($A2,'Base Consumption'!$A$2:$D$33,3,FALSE)*'Profiles, Pc, Winter, S1'!H2</f>
        <v>1.2226176421966573</v>
      </c>
      <c r="I2" s="1">
        <f>VLOOKUP($A2,'Base Consumption'!$A$2:$D$33,3,FALSE)*'Profiles, Pc, Winter, S1'!I2</f>
        <v>1.5869534637773928</v>
      </c>
      <c r="J2" s="1">
        <f>VLOOKUP($A2,'Base Consumption'!$A$2:$D$33,3,FALSE)*'Profiles, Pc, Winter, S1'!J2</f>
        <v>1.6186811314098055</v>
      </c>
      <c r="K2" s="1">
        <f>VLOOKUP($A2,'Base Consumption'!$A$2:$D$33,3,FALSE)*'Profiles, Pc, Winter, S1'!K2</f>
        <v>1.603238092249571</v>
      </c>
      <c r="L2" s="1">
        <f>VLOOKUP($A2,'Base Consumption'!$A$2:$D$33,3,FALSE)*'Profiles, Pc, Winter, S1'!L2</f>
        <v>1.5983705894909881</v>
      </c>
      <c r="M2" s="1">
        <f>VLOOKUP($A2,'Base Consumption'!$A$2:$D$33,3,FALSE)*'Profiles, Pc, Winter, S1'!M2</f>
        <v>1.6319603838314973</v>
      </c>
      <c r="N2" s="1">
        <f>VLOOKUP($A2,'Base Consumption'!$A$2:$D$33,3,FALSE)*'Profiles, Pc, Winter, S1'!N2</f>
        <v>1.6143929248702733</v>
      </c>
      <c r="O2" s="1">
        <f>VLOOKUP($A2,'Base Consumption'!$A$2:$D$33,3,FALSE)*'Profiles, Pc, Winter, S1'!O2</f>
        <v>1.5858148747977647</v>
      </c>
      <c r="P2" s="1">
        <f>VLOOKUP($A2,'Base Consumption'!$A$2:$D$33,3,FALSE)*'Profiles, Pc, Winter, S1'!P2</f>
        <v>1.3795113473033462</v>
      </c>
      <c r="Q2" s="1">
        <f>VLOOKUP($A2,'Base Consumption'!$A$2:$D$33,3,FALSE)*'Profiles, Pc, Winter, S1'!Q2</f>
        <v>1.4841380009965093</v>
      </c>
      <c r="R2" s="1">
        <f>VLOOKUP($A2,'Base Consumption'!$A$2:$D$33,3,FALSE)*'Profiles, Pc, Winter, S1'!R2</f>
        <v>1.6135545108407041</v>
      </c>
      <c r="S2" s="1">
        <f>VLOOKUP($A2,'Base Consumption'!$A$2:$D$33,3,FALSE)*'Profiles, Pc, Winter, S1'!S2</f>
        <v>1.588976865292606</v>
      </c>
      <c r="T2" s="1">
        <f>VLOOKUP($A2,'Base Consumption'!$A$2:$D$33,3,FALSE)*'Profiles, Pc, Winter, S1'!T2</f>
        <v>1.5070992801284095</v>
      </c>
      <c r="U2" s="1">
        <f>VLOOKUP($A2,'Base Consumption'!$A$2:$D$33,3,FALSE)*'Profiles, Pc, Winter, S1'!U2</f>
        <v>1.4372175179417861</v>
      </c>
      <c r="V2" s="1">
        <f>VLOOKUP($A2,'Base Consumption'!$A$2:$D$33,3,FALSE)*'Profiles, Pc, Winter, S1'!V2</f>
        <v>1.4270640643597574</v>
      </c>
      <c r="W2" s="1">
        <f>VLOOKUP($A2,'Base Consumption'!$A$2:$D$33,3,FALSE)*'Profiles, Pc, Winter, S1'!W2</f>
        <v>1.3636421721206649</v>
      </c>
      <c r="X2" s="1">
        <f>VLOOKUP($A2,'Base Consumption'!$A$2:$D$33,3,FALSE)*'Profiles, Pc, Winter, S1'!X2</f>
        <v>1.2315730051252072</v>
      </c>
      <c r="Y2" s="1">
        <f>VLOOKUP($A2,'Base Consumption'!$A$2:$D$33,3,FALSE)*'Profiles, Pc, Winter, S1'!Y2</f>
        <v>1.2048908119567683</v>
      </c>
    </row>
    <row r="3" spans="1:25" x14ac:dyDescent="0.3">
      <c r="A3">
        <v>2</v>
      </c>
      <c r="B3" s="1">
        <f>VLOOKUP($A3,'Base Consumption'!$A$2:$D$33,3,FALSE)*'Profiles, Pc, Winter, S1'!B3</f>
        <v>0.39784968564817302</v>
      </c>
      <c r="C3" s="1">
        <f>VLOOKUP($A3,'Base Consumption'!$A$2:$D$33,3,FALSE)*'Profiles, Pc, Winter, S1'!C3</f>
        <v>0.38652679115683936</v>
      </c>
      <c r="D3" s="1">
        <f>VLOOKUP($A3,'Base Consumption'!$A$2:$D$33,3,FALSE)*'Profiles, Pc, Winter, S1'!D3</f>
        <v>0.37010865395786424</v>
      </c>
      <c r="E3" s="1">
        <f>VLOOKUP($A3,'Base Consumption'!$A$2:$D$33,3,FALSE)*'Profiles, Pc, Winter, S1'!E3</f>
        <v>0.36704407817252283</v>
      </c>
      <c r="F3" s="1">
        <f>VLOOKUP($A3,'Base Consumption'!$A$2:$D$33,3,FALSE)*'Profiles, Pc, Winter, S1'!F3</f>
        <v>0.37073221295682701</v>
      </c>
      <c r="G3" s="1">
        <f>VLOOKUP($A3,'Base Consumption'!$A$2:$D$33,3,FALSE)*'Profiles, Pc, Winter, S1'!G3</f>
        <v>0.39583536773791306</v>
      </c>
      <c r="H3" s="1">
        <f>VLOOKUP($A3,'Base Consumption'!$A$2:$D$33,3,FALSE)*'Profiles, Pc, Winter, S1'!H3</f>
        <v>0.47720015464445642</v>
      </c>
      <c r="I3" s="1">
        <f>VLOOKUP($A3,'Base Consumption'!$A$2:$D$33,3,FALSE)*'Profiles, Pc, Winter, S1'!I3</f>
        <v>0.5571126560054126</v>
      </c>
      <c r="J3" s="1">
        <f>VLOOKUP($A3,'Base Consumption'!$A$2:$D$33,3,FALSE)*'Profiles, Pc, Winter, S1'!J3</f>
        <v>0.60565748798853525</v>
      </c>
      <c r="K3" s="1">
        <f>VLOOKUP($A3,'Base Consumption'!$A$2:$D$33,3,FALSE)*'Profiles, Pc, Winter, S1'!K3</f>
        <v>0.62395048912650686</v>
      </c>
      <c r="L3" s="1">
        <f>VLOOKUP($A3,'Base Consumption'!$A$2:$D$33,3,FALSE)*'Profiles, Pc, Winter, S1'!L3</f>
        <v>0.62260078735475044</v>
      </c>
      <c r="M3" s="1">
        <f>VLOOKUP($A3,'Base Consumption'!$A$2:$D$33,3,FALSE)*'Profiles, Pc, Winter, S1'!M3</f>
        <v>0.60777435275073799</v>
      </c>
      <c r="N3" s="1">
        <f>VLOOKUP($A3,'Base Consumption'!$A$2:$D$33,3,FALSE)*'Profiles, Pc, Winter, S1'!N3</f>
        <v>0.58572754755833012</v>
      </c>
      <c r="O3" s="1">
        <f>VLOOKUP($A3,'Base Consumption'!$A$2:$D$33,3,FALSE)*'Profiles, Pc, Winter, S1'!O3</f>
        <v>0.55703060080135214</v>
      </c>
      <c r="P3" s="1">
        <f>VLOOKUP($A3,'Base Consumption'!$A$2:$D$33,3,FALSE)*'Profiles, Pc, Winter, S1'!P3</f>
        <v>0.51879533470693551</v>
      </c>
      <c r="Q3" s="1">
        <f>VLOOKUP($A3,'Base Consumption'!$A$2:$D$33,3,FALSE)*'Profiles, Pc, Winter, S1'!Q3</f>
        <v>0.53489765684406254</v>
      </c>
      <c r="R3" s="1">
        <f>VLOOKUP($A3,'Base Consumption'!$A$2:$D$33,3,FALSE)*'Profiles, Pc, Winter, S1'!R3</f>
        <v>0.59499099820779711</v>
      </c>
      <c r="S3" s="1">
        <f>VLOOKUP($A3,'Base Consumption'!$A$2:$D$33,3,FALSE)*'Profiles, Pc, Winter, S1'!S3</f>
        <v>0.71136644119173853</v>
      </c>
      <c r="T3" s="1">
        <f>VLOOKUP($A3,'Base Consumption'!$A$2:$D$33,3,FALSE)*'Profiles, Pc, Winter, S1'!T3</f>
        <v>0.67753725599526671</v>
      </c>
      <c r="U3" s="1">
        <f>VLOOKUP($A3,'Base Consumption'!$A$2:$D$33,3,FALSE)*'Profiles, Pc, Winter, S1'!U3</f>
        <v>0.625845837329008</v>
      </c>
      <c r="V3" s="1">
        <f>VLOOKUP($A3,'Base Consumption'!$A$2:$D$33,3,FALSE)*'Profiles, Pc, Winter, S1'!V3</f>
        <v>0.60671590560088151</v>
      </c>
      <c r="W3" s="1">
        <f>VLOOKUP($A3,'Base Consumption'!$A$2:$D$33,3,FALSE)*'Profiles, Pc, Winter, S1'!W3</f>
        <v>0.56584686831119602</v>
      </c>
      <c r="X3" s="1">
        <f>VLOOKUP($A3,'Base Consumption'!$A$2:$D$33,3,FALSE)*'Profiles, Pc, Winter, S1'!X3</f>
        <v>0.51786407607712359</v>
      </c>
      <c r="Y3" s="1">
        <f>VLOOKUP($A3,'Base Consumption'!$A$2:$D$33,3,FALSE)*'Profiles, Pc, Winter, S1'!Y3</f>
        <v>0.45807433601466158</v>
      </c>
    </row>
    <row r="4" spans="1:25" x14ac:dyDescent="0.3">
      <c r="A4">
        <v>3</v>
      </c>
      <c r="B4" s="1">
        <f>VLOOKUP($A4,'Base Consumption'!$A$2:$D$33,3,FALSE)*'Profiles, Pc, Winter, S1'!B4</f>
        <v>1.2723508100704293</v>
      </c>
      <c r="C4" s="1">
        <f>VLOOKUP($A4,'Base Consumption'!$A$2:$D$33,3,FALSE)*'Profiles, Pc, Winter, S1'!C4</f>
        <v>1.1963102898818045</v>
      </c>
      <c r="D4" s="1">
        <f>VLOOKUP($A4,'Base Consumption'!$A$2:$D$33,3,FALSE)*'Profiles, Pc, Winter, S1'!D4</f>
        <v>1.157640687003356</v>
      </c>
      <c r="E4" s="1">
        <f>VLOOKUP($A4,'Base Consumption'!$A$2:$D$33,3,FALSE)*'Profiles, Pc, Winter, S1'!E4</f>
        <v>1.181856187904448</v>
      </c>
      <c r="F4" s="1">
        <f>VLOOKUP($A4,'Base Consumption'!$A$2:$D$33,3,FALSE)*'Profiles, Pc, Winter, S1'!F4</f>
        <v>1.1929742939128376</v>
      </c>
      <c r="G4" s="1">
        <f>VLOOKUP($A4,'Base Consumption'!$A$2:$D$33,3,FALSE)*'Profiles, Pc, Winter, S1'!G4</f>
        <v>1.3639984781864365</v>
      </c>
      <c r="H4" s="1">
        <f>VLOOKUP($A4,'Base Consumption'!$A$2:$D$33,3,FALSE)*'Profiles, Pc, Winter, S1'!H4</f>
        <v>2.2028604966128911</v>
      </c>
      <c r="I4" s="1">
        <f>VLOOKUP($A4,'Base Consumption'!$A$2:$D$33,3,FALSE)*'Profiles, Pc, Winter, S1'!I4</f>
        <v>2.5827566163474724</v>
      </c>
      <c r="J4" s="1">
        <f>VLOOKUP($A4,'Base Consumption'!$A$2:$D$33,3,FALSE)*'Profiles, Pc, Winter, S1'!J4</f>
        <v>2.6983784639041062</v>
      </c>
      <c r="K4" s="1">
        <f>VLOOKUP($A4,'Base Consumption'!$A$2:$D$33,3,FALSE)*'Profiles, Pc, Winter, S1'!K4</f>
        <v>2.6130982363015076</v>
      </c>
      <c r="L4" s="1">
        <f>VLOOKUP($A4,'Base Consumption'!$A$2:$D$33,3,FALSE)*'Profiles, Pc, Winter, S1'!L4</f>
        <v>2.5170542937410274</v>
      </c>
      <c r="M4" s="1">
        <f>VLOOKUP($A4,'Base Consumption'!$A$2:$D$33,3,FALSE)*'Profiles, Pc, Winter, S1'!M4</f>
        <v>2.677623459578574</v>
      </c>
      <c r="N4" s="1">
        <f>VLOOKUP($A4,'Base Consumption'!$A$2:$D$33,3,FALSE)*'Profiles, Pc, Winter, S1'!N4</f>
        <v>2.4822885553159941</v>
      </c>
      <c r="O4" s="1">
        <f>VLOOKUP($A4,'Base Consumption'!$A$2:$D$33,3,FALSE)*'Profiles, Pc, Winter, S1'!O4</f>
        <v>2.3635686364371562</v>
      </c>
      <c r="P4" s="1">
        <f>VLOOKUP($A4,'Base Consumption'!$A$2:$D$33,3,FALSE)*'Profiles, Pc, Winter, S1'!P4</f>
        <v>2.0442210951004514</v>
      </c>
      <c r="Q4" s="1">
        <f>VLOOKUP($A4,'Base Consumption'!$A$2:$D$33,3,FALSE)*'Profiles, Pc, Winter, S1'!Q4</f>
        <v>2.0357777681976872</v>
      </c>
      <c r="R4" s="1">
        <f>VLOOKUP($A4,'Base Consumption'!$A$2:$D$33,3,FALSE)*'Profiles, Pc, Winter, S1'!R4</f>
        <v>2.1212822642713798</v>
      </c>
      <c r="S4" s="1">
        <f>VLOOKUP($A4,'Base Consumption'!$A$2:$D$33,3,FALSE)*'Profiles, Pc, Winter, S1'!S4</f>
        <v>2.2910310582266238</v>
      </c>
      <c r="T4" s="1">
        <f>VLOOKUP($A4,'Base Consumption'!$A$2:$D$33,3,FALSE)*'Profiles, Pc, Winter, S1'!T4</f>
        <v>2.0936056366611719</v>
      </c>
      <c r="U4" s="1">
        <f>VLOOKUP($A4,'Base Consumption'!$A$2:$D$33,3,FALSE)*'Profiles, Pc, Winter, S1'!U4</f>
        <v>2.1756302595524422</v>
      </c>
      <c r="V4" s="1">
        <f>VLOOKUP($A4,'Base Consumption'!$A$2:$D$33,3,FALSE)*'Profiles, Pc, Winter, S1'!V4</f>
        <v>2.1124177029319324</v>
      </c>
      <c r="W4" s="1">
        <f>VLOOKUP($A4,'Base Consumption'!$A$2:$D$33,3,FALSE)*'Profiles, Pc, Winter, S1'!W4</f>
        <v>1.9865452463574724</v>
      </c>
      <c r="X4" s="1">
        <f>VLOOKUP($A4,'Base Consumption'!$A$2:$D$33,3,FALSE)*'Profiles, Pc, Winter, S1'!X4</f>
        <v>1.6502749071482716</v>
      </c>
      <c r="Y4" s="1">
        <f>VLOOKUP($A4,'Base Consumption'!$A$2:$D$33,3,FALSE)*'Profiles, Pc, Winter, S1'!Y4</f>
        <v>1.4555286756233408</v>
      </c>
    </row>
    <row r="5" spans="1:25" x14ac:dyDescent="0.3">
      <c r="A5">
        <v>4</v>
      </c>
      <c r="B5" s="1">
        <f>VLOOKUP($A5,'Base Consumption'!$A$2:$D$33,3,FALSE)*'Profiles, Pc, Winter, S1'!B5</f>
        <v>6.2413946027259901E-2</v>
      </c>
      <c r="C5" s="1">
        <f>VLOOKUP($A5,'Base Consumption'!$A$2:$D$33,3,FALSE)*'Profiles, Pc, Winter, S1'!C5</f>
        <v>4.0550428471639546E-2</v>
      </c>
      <c r="D5" s="1">
        <f>VLOOKUP($A5,'Base Consumption'!$A$2:$D$33,3,FALSE)*'Profiles, Pc, Winter, S1'!D5</f>
        <v>4.0569583547173445E-2</v>
      </c>
      <c r="E5" s="1">
        <f>VLOOKUP($A5,'Base Consumption'!$A$2:$D$33,3,FALSE)*'Profiles, Pc, Winter, S1'!E5</f>
        <v>3.6141620276895409E-2</v>
      </c>
      <c r="F5" s="1">
        <f>VLOOKUP($A5,'Base Consumption'!$A$2:$D$33,3,FALSE)*'Profiles, Pc, Winter, S1'!F5</f>
        <v>3.806433005992009E-2</v>
      </c>
      <c r="G5" s="1">
        <f>VLOOKUP($A5,'Base Consumption'!$A$2:$D$33,3,FALSE)*'Profiles, Pc, Winter, S1'!G5</f>
        <v>7.7669799419812308E-2</v>
      </c>
      <c r="H5" s="1">
        <f>VLOOKUP($A5,'Base Consumption'!$A$2:$D$33,3,FALSE)*'Profiles, Pc, Winter, S1'!H5</f>
        <v>0.15574572483970706</v>
      </c>
      <c r="I5" s="1">
        <f>VLOOKUP($A5,'Base Consumption'!$A$2:$D$33,3,FALSE)*'Profiles, Pc, Winter, S1'!I5</f>
        <v>0.19387156184224361</v>
      </c>
      <c r="J5" s="1">
        <f>VLOOKUP($A5,'Base Consumption'!$A$2:$D$33,3,FALSE)*'Profiles, Pc, Winter, S1'!J5</f>
        <v>0.21370577366250423</v>
      </c>
      <c r="K5" s="1">
        <f>VLOOKUP($A5,'Base Consumption'!$A$2:$D$33,3,FALSE)*'Profiles, Pc, Winter, S1'!K5</f>
        <v>0.20013195841774092</v>
      </c>
      <c r="L5" s="1">
        <f>VLOOKUP($A5,'Base Consumption'!$A$2:$D$33,3,FALSE)*'Profiles, Pc, Winter, S1'!L5</f>
        <v>0.19840346761183361</v>
      </c>
      <c r="M5" s="1">
        <f>VLOOKUP($A5,'Base Consumption'!$A$2:$D$33,3,FALSE)*'Profiles, Pc, Winter, S1'!M5</f>
        <v>0.18440298302846231</v>
      </c>
      <c r="N5" s="1">
        <f>VLOOKUP($A5,'Base Consumption'!$A$2:$D$33,3,FALSE)*'Profiles, Pc, Winter, S1'!N5</f>
        <v>0.17963864166613691</v>
      </c>
      <c r="O5" s="1">
        <f>VLOOKUP($A5,'Base Consumption'!$A$2:$D$33,3,FALSE)*'Profiles, Pc, Winter, S1'!O5</f>
        <v>0.1691882360046347</v>
      </c>
      <c r="P5" s="1">
        <f>VLOOKUP($A5,'Base Consumption'!$A$2:$D$33,3,FALSE)*'Profiles, Pc, Winter, S1'!P5</f>
        <v>0.16149742148712801</v>
      </c>
      <c r="Q5" s="1">
        <f>VLOOKUP($A5,'Base Consumption'!$A$2:$D$33,3,FALSE)*'Profiles, Pc, Winter, S1'!Q5</f>
        <v>0.16517599842533889</v>
      </c>
      <c r="R5" s="1">
        <f>VLOOKUP($A5,'Base Consumption'!$A$2:$D$33,3,FALSE)*'Profiles, Pc, Winter, S1'!R5</f>
        <v>0.20847098837106773</v>
      </c>
      <c r="S5" s="1">
        <f>VLOOKUP($A5,'Base Consumption'!$A$2:$D$33,3,FALSE)*'Profiles, Pc, Winter, S1'!S5</f>
        <v>0.31443296235033835</v>
      </c>
      <c r="T5" s="1">
        <f>VLOOKUP($A5,'Base Consumption'!$A$2:$D$33,3,FALSE)*'Profiles, Pc, Winter, S1'!T5</f>
        <v>0.28267144473093753</v>
      </c>
      <c r="U5" s="1">
        <f>VLOOKUP($A5,'Base Consumption'!$A$2:$D$33,3,FALSE)*'Profiles, Pc, Winter, S1'!U5</f>
        <v>0.23921782850819664</v>
      </c>
      <c r="V5" s="1">
        <f>VLOOKUP($A5,'Base Consumption'!$A$2:$D$33,3,FALSE)*'Profiles, Pc, Winter, S1'!V5</f>
        <v>0.23128360028989994</v>
      </c>
      <c r="W5" s="1">
        <f>VLOOKUP($A5,'Base Consumption'!$A$2:$D$33,3,FALSE)*'Profiles, Pc, Winter, S1'!W5</f>
        <v>0.20588912935043402</v>
      </c>
      <c r="X5" s="1">
        <f>VLOOKUP($A5,'Base Consumption'!$A$2:$D$33,3,FALSE)*'Profiles, Pc, Winter, S1'!X5</f>
        <v>0.15408558875592468</v>
      </c>
      <c r="Y5" s="1">
        <f>VLOOKUP($A5,'Base Consumption'!$A$2:$D$33,3,FALSE)*'Profiles, Pc, Winter, S1'!Y5</f>
        <v>0.11978323971792029</v>
      </c>
    </row>
    <row r="6" spans="1:25" x14ac:dyDescent="0.3">
      <c r="A6">
        <v>5</v>
      </c>
      <c r="B6" s="1">
        <f>VLOOKUP($A6,'Base Consumption'!$A$2:$D$33,3,FALSE)*'Profiles, Pc, Winter, S1'!B6</f>
        <v>0.61483708410726312</v>
      </c>
      <c r="C6" s="1">
        <f>VLOOKUP($A6,'Base Consumption'!$A$2:$D$33,3,FALSE)*'Profiles, Pc, Winter, S1'!C6</f>
        <v>0.55923385293581618</v>
      </c>
      <c r="D6" s="1">
        <f>VLOOKUP($A6,'Base Consumption'!$A$2:$D$33,3,FALSE)*'Profiles, Pc, Winter, S1'!D6</f>
        <v>0.51248007466721635</v>
      </c>
      <c r="E6" s="1">
        <f>VLOOKUP($A6,'Base Consumption'!$A$2:$D$33,3,FALSE)*'Profiles, Pc, Winter, S1'!E6</f>
        <v>0.51919010599570492</v>
      </c>
      <c r="F6" s="1">
        <f>VLOOKUP($A6,'Base Consumption'!$A$2:$D$33,3,FALSE)*'Profiles, Pc, Winter, S1'!F6</f>
        <v>0.53076719045622833</v>
      </c>
      <c r="G6" s="1">
        <f>VLOOKUP($A6,'Base Consumption'!$A$2:$D$33,3,FALSE)*'Profiles, Pc, Winter, S1'!G6</f>
        <v>0.59797638392759267</v>
      </c>
      <c r="H6" s="1">
        <f>VLOOKUP($A6,'Base Consumption'!$A$2:$D$33,3,FALSE)*'Profiles, Pc, Winter, S1'!H6</f>
        <v>0.77298037359400129</v>
      </c>
      <c r="I6" s="1">
        <f>VLOOKUP($A6,'Base Consumption'!$A$2:$D$33,3,FALSE)*'Profiles, Pc, Winter, S1'!I6</f>
        <v>0.85611294357974266</v>
      </c>
      <c r="J6" s="1">
        <f>VLOOKUP($A6,'Base Consumption'!$A$2:$D$33,3,FALSE)*'Profiles, Pc, Winter, S1'!J6</f>
        <v>0.88516772743011807</v>
      </c>
      <c r="K6" s="1">
        <f>VLOOKUP($A6,'Base Consumption'!$A$2:$D$33,3,FALSE)*'Profiles, Pc, Winter, S1'!K6</f>
        <v>0.92043172427328002</v>
      </c>
      <c r="L6" s="1">
        <f>VLOOKUP($A6,'Base Consumption'!$A$2:$D$33,3,FALSE)*'Profiles, Pc, Winter, S1'!L6</f>
        <v>0.94633389578838512</v>
      </c>
      <c r="M6" s="1">
        <f>VLOOKUP($A6,'Base Consumption'!$A$2:$D$33,3,FALSE)*'Profiles, Pc, Winter, S1'!M6</f>
        <v>0.96215522512703822</v>
      </c>
      <c r="N6" s="1">
        <f>VLOOKUP($A6,'Base Consumption'!$A$2:$D$33,3,FALSE)*'Profiles, Pc, Winter, S1'!N6</f>
        <v>0.94348399862907384</v>
      </c>
      <c r="O6" s="1">
        <f>VLOOKUP($A6,'Base Consumption'!$A$2:$D$33,3,FALSE)*'Profiles, Pc, Winter, S1'!O6</f>
        <v>0.8978219513617014</v>
      </c>
      <c r="P6" s="1">
        <f>VLOOKUP($A6,'Base Consumption'!$A$2:$D$33,3,FALSE)*'Profiles, Pc, Winter, S1'!P6</f>
        <v>0.89500695769391803</v>
      </c>
      <c r="Q6" s="1">
        <f>VLOOKUP($A6,'Base Consumption'!$A$2:$D$33,3,FALSE)*'Profiles, Pc, Winter, S1'!Q6</f>
        <v>0.887755626871641</v>
      </c>
      <c r="R6" s="1">
        <f>VLOOKUP($A6,'Base Consumption'!$A$2:$D$33,3,FALSE)*'Profiles, Pc, Winter, S1'!R6</f>
        <v>0.94886356202803457</v>
      </c>
      <c r="S6" s="1">
        <f>VLOOKUP($A6,'Base Consumption'!$A$2:$D$33,3,FALSE)*'Profiles, Pc, Winter, S1'!S6</f>
        <v>1.0877972152761266</v>
      </c>
      <c r="T6" s="1">
        <f>VLOOKUP($A6,'Base Consumption'!$A$2:$D$33,3,FALSE)*'Profiles, Pc, Winter, S1'!T6</f>
        <v>1.0736293908501573</v>
      </c>
      <c r="U6" s="1">
        <f>VLOOKUP($A6,'Base Consumption'!$A$2:$D$33,3,FALSE)*'Profiles, Pc, Winter, S1'!U6</f>
        <v>1.0501666337114883</v>
      </c>
      <c r="V6" s="1">
        <f>VLOOKUP($A6,'Base Consumption'!$A$2:$D$33,3,FALSE)*'Profiles, Pc, Winter, S1'!V6</f>
        <v>1.0406738636766397</v>
      </c>
      <c r="W6" s="1">
        <f>VLOOKUP($A6,'Base Consumption'!$A$2:$D$33,3,FALSE)*'Profiles, Pc, Winter, S1'!W6</f>
        <v>0.97164798039313172</v>
      </c>
      <c r="X6" s="1">
        <f>VLOOKUP($A6,'Base Consumption'!$A$2:$D$33,3,FALSE)*'Profiles, Pc, Winter, S1'!X6</f>
        <v>0.86452573854252734</v>
      </c>
      <c r="Y6" s="1">
        <f>VLOOKUP($A6,'Base Consumption'!$A$2:$D$33,3,FALSE)*'Profiles, Pc, Winter, S1'!Y6</f>
        <v>0.78339015040986448</v>
      </c>
    </row>
    <row r="7" spans="1:25" x14ac:dyDescent="0.3">
      <c r="A7">
        <v>6</v>
      </c>
      <c r="B7" s="1">
        <f>VLOOKUP($A7,'Base Consumption'!$A$2:$D$33,3,FALSE)*'Profiles, Pc, Winter, S1'!B7</f>
        <v>3.5688350933241848</v>
      </c>
      <c r="C7" s="1">
        <f>VLOOKUP($A7,'Base Consumption'!$A$2:$D$33,3,FALSE)*'Profiles, Pc, Winter, S1'!C7</f>
        <v>3.3557237111895497</v>
      </c>
      <c r="D7" s="1">
        <f>VLOOKUP($A7,'Base Consumption'!$A$2:$D$33,3,FALSE)*'Profiles, Pc, Winter, S1'!D7</f>
        <v>3.2704222198613633</v>
      </c>
      <c r="E7" s="1">
        <f>VLOOKUP($A7,'Base Consumption'!$A$2:$D$33,3,FALSE)*'Profiles, Pc, Winter, S1'!E7</f>
        <v>3.31024690677806</v>
      </c>
      <c r="F7" s="1">
        <f>VLOOKUP($A7,'Base Consumption'!$A$2:$D$33,3,FALSE)*'Profiles, Pc, Winter, S1'!F7</f>
        <v>3.3464868065571225</v>
      </c>
      <c r="G7" s="1">
        <f>VLOOKUP($A7,'Base Consumption'!$A$2:$D$33,3,FALSE)*'Profiles, Pc, Winter, S1'!G7</f>
        <v>3.6265553435092777</v>
      </c>
      <c r="H7" s="1">
        <f>VLOOKUP($A7,'Base Consumption'!$A$2:$D$33,3,FALSE)*'Profiles, Pc, Winter, S1'!H7</f>
        <v>4.0965208634092454</v>
      </c>
      <c r="I7" s="1">
        <f>VLOOKUP($A7,'Base Consumption'!$A$2:$D$33,3,FALSE)*'Profiles, Pc, Winter, S1'!I7</f>
        <v>4.9675419579361764</v>
      </c>
      <c r="J7" s="1">
        <f>VLOOKUP($A7,'Base Consumption'!$A$2:$D$33,3,FALSE)*'Profiles, Pc, Winter, S1'!J7</f>
        <v>5.2087796467402763</v>
      </c>
      <c r="K7" s="1">
        <f>VLOOKUP($A7,'Base Consumption'!$A$2:$D$33,3,FALSE)*'Profiles, Pc, Winter, S1'!K7</f>
        <v>5.386033886002239</v>
      </c>
      <c r="L7" s="1">
        <f>VLOOKUP($A7,'Base Consumption'!$A$2:$D$33,3,FALSE)*'Profiles, Pc, Winter, S1'!L7</f>
        <v>5.2990529738778847</v>
      </c>
      <c r="M7" s="1">
        <f>VLOOKUP($A7,'Base Consumption'!$A$2:$D$33,3,FALSE)*'Profiles, Pc, Winter, S1'!M7</f>
        <v>5.3802886104813972</v>
      </c>
      <c r="N7" s="1">
        <f>VLOOKUP($A7,'Base Consumption'!$A$2:$D$33,3,FALSE)*'Profiles, Pc, Winter, S1'!N7</f>
        <v>5.3532835477090286</v>
      </c>
      <c r="O7" s="1">
        <f>VLOOKUP($A7,'Base Consumption'!$A$2:$D$33,3,FALSE)*'Profiles, Pc, Winter, S1'!O7</f>
        <v>5.2737748216546141</v>
      </c>
      <c r="P7" s="1">
        <f>VLOOKUP($A7,'Base Consumption'!$A$2:$D$33,3,FALSE)*'Profiles, Pc, Winter, S1'!P7</f>
        <v>4.9146788559712773</v>
      </c>
      <c r="Q7" s="1">
        <f>VLOOKUP($A7,'Base Consumption'!$A$2:$D$33,3,FALSE)*'Profiles, Pc, Winter, S1'!Q7</f>
        <v>4.9262860309500969</v>
      </c>
      <c r="R7" s="1">
        <f>VLOOKUP($A7,'Base Consumption'!$A$2:$D$33,3,FALSE)*'Profiles, Pc, Winter, S1'!R7</f>
        <v>4.7790925919663252</v>
      </c>
      <c r="S7" s="1">
        <f>VLOOKUP($A7,'Base Consumption'!$A$2:$D$33,3,FALSE)*'Profiles, Pc, Winter, S1'!S7</f>
        <v>5.0085844271799926</v>
      </c>
      <c r="T7" s="1">
        <f>VLOOKUP($A7,'Base Consumption'!$A$2:$D$33,3,FALSE)*'Profiles, Pc, Winter, S1'!T7</f>
        <v>4.8525753869213357</v>
      </c>
      <c r="U7" s="1">
        <f>VLOOKUP($A7,'Base Consumption'!$A$2:$D$33,3,FALSE)*'Profiles, Pc, Winter, S1'!U7</f>
        <v>4.7763320982872877</v>
      </c>
      <c r="V7" s="1">
        <f>VLOOKUP($A7,'Base Consumption'!$A$2:$D$33,3,FALSE)*'Profiles, Pc, Winter, S1'!V7</f>
        <v>4.6707080613242278</v>
      </c>
      <c r="W7" s="1">
        <f>VLOOKUP($A7,'Base Consumption'!$A$2:$D$33,3,FALSE)*'Profiles, Pc, Winter, S1'!W7</f>
        <v>4.5104269945178812</v>
      </c>
      <c r="X7" s="1">
        <f>VLOOKUP($A7,'Base Consumption'!$A$2:$D$33,3,FALSE)*'Profiles, Pc, Winter, S1'!X7</f>
        <v>4.048305439486187</v>
      </c>
      <c r="Y7" s="1">
        <f>VLOOKUP($A7,'Base Consumption'!$A$2:$D$33,3,FALSE)*'Profiles, Pc, Winter, S1'!Y7</f>
        <v>3.7609254661599127</v>
      </c>
    </row>
    <row r="8" spans="1:25" x14ac:dyDescent="0.3">
      <c r="A8">
        <v>7</v>
      </c>
      <c r="B8" s="1">
        <f>VLOOKUP($A8,'Base Consumption'!$A$2:$D$33,3,FALSE)*'Profiles, Pc, Winter, S1'!B8</f>
        <v>1.6310259975075221</v>
      </c>
      <c r="C8" s="1">
        <f>VLOOKUP($A8,'Base Consumption'!$A$2:$D$33,3,FALSE)*'Profiles, Pc, Winter, S1'!C8</f>
        <v>1.5032224080366379</v>
      </c>
      <c r="D8" s="1">
        <f>VLOOKUP($A8,'Base Consumption'!$A$2:$D$33,3,FALSE)*'Profiles, Pc, Winter, S1'!D8</f>
        <v>1.490511859354551</v>
      </c>
      <c r="E8" s="1">
        <f>VLOOKUP($A8,'Base Consumption'!$A$2:$D$33,3,FALSE)*'Profiles, Pc, Winter, S1'!E8</f>
        <v>1.460271011540373</v>
      </c>
      <c r="F8" s="1">
        <f>VLOOKUP($A8,'Base Consumption'!$A$2:$D$33,3,FALSE)*'Profiles, Pc, Winter, S1'!F8</f>
        <v>1.5113480951157967</v>
      </c>
      <c r="G8" s="1">
        <f>VLOOKUP($A8,'Base Consumption'!$A$2:$D$33,3,FALSE)*'Profiles, Pc, Winter, S1'!G8</f>
        <v>1.7370920304951738</v>
      </c>
      <c r="H8" s="1">
        <f>VLOOKUP($A8,'Base Consumption'!$A$2:$D$33,3,FALSE)*'Profiles, Pc, Winter, S1'!H8</f>
        <v>2.2057336135373706</v>
      </c>
      <c r="I8" s="1">
        <f>VLOOKUP($A8,'Base Consumption'!$A$2:$D$33,3,FALSE)*'Profiles, Pc, Winter, S1'!I8</f>
        <v>2.6973784846152347</v>
      </c>
      <c r="J8" s="1">
        <f>VLOOKUP($A8,'Base Consumption'!$A$2:$D$33,3,FALSE)*'Profiles, Pc, Winter, S1'!J8</f>
        <v>3.0623059425305024</v>
      </c>
      <c r="K8" s="1">
        <f>VLOOKUP($A8,'Base Consumption'!$A$2:$D$33,3,FALSE)*'Profiles, Pc, Winter, S1'!K8</f>
        <v>3.1434915951024238</v>
      </c>
      <c r="L8" s="1">
        <f>VLOOKUP($A8,'Base Consumption'!$A$2:$D$33,3,FALSE)*'Profiles, Pc, Winter, S1'!L8</f>
        <v>3.211173403509918</v>
      </c>
      <c r="M8" s="1">
        <f>VLOOKUP($A8,'Base Consumption'!$A$2:$D$33,3,FALSE)*'Profiles, Pc, Winter, S1'!M8</f>
        <v>3.211173403509918</v>
      </c>
      <c r="N8" s="1">
        <f>VLOOKUP($A8,'Base Consumption'!$A$2:$D$33,3,FALSE)*'Profiles, Pc, Winter, S1'!N8</f>
        <v>3.1469737393912056</v>
      </c>
      <c r="O8" s="1">
        <f>VLOOKUP($A8,'Base Consumption'!$A$2:$D$33,3,FALSE)*'Profiles, Pc, Winter, S1'!O8</f>
        <v>3.0607606876707392</v>
      </c>
      <c r="P8" s="1">
        <f>VLOOKUP($A8,'Base Consumption'!$A$2:$D$33,3,FALSE)*'Profiles, Pc, Winter, S1'!P8</f>
        <v>2.7955181923096104</v>
      </c>
      <c r="Q8" s="1">
        <f>VLOOKUP($A8,'Base Consumption'!$A$2:$D$33,3,FALSE)*'Profiles, Pc, Winter, S1'!Q8</f>
        <v>2.7267840936822183</v>
      </c>
      <c r="R8" s="1">
        <f>VLOOKUP($A8,'Base Consumption'!$A$2:$D$33,3,FALSE)*'Profiles, Pc, Winter, S1'!R8</f>
        <v>2.9506355443566359</v>
      </c>
      <c r="S8" s="1">
        <f>VLOOKUP($A8,'Base Consumption'!$A$2:$D$33,3,FALSE)*'Profiles, Pc, Winter, S1'!S8</f>
        <v>3.0127588035385866</v>
      </c>
      <c r="T8" s="1">
        <f>VLOOKUP($A8,'Base Consumption'!$A$2:$D$33,3,FALSE)*'Profiles, Pc, Winter, S1'!T8</f>
        <v>2.9139981681451377</v>
      </c>
      <c r="U8" s="1">
        <f>VLOOKUP($A8,'Base Consumption'!$A$2:$D$33,3,FALSE)*'Profiles, Pc, Winter, S1'!U8</f>
        <v>2.873938182138164</v>
      </c>
      <c r="V8" s="1">
        <f>VLOOKUP($A8,'Base Consumption'!$A$2:$D$33,3,FALSE)*'Profiles, Pc, Winter, S1'!V8</f>
        <v>2.6725790862073513</v>
      </c>
      <c r="W8" s="1">
        <f>VLOOKUP($A8,'Base Consumption'!$A$2:$D$33,3,FALSE)*'Profiles, Pc, Winter, S1'!W8</f>
        <v>2.2127805086858565</v>
      </c>
      <c r="X8" s="1">
        <f>VLOOKUP($A8,'Base Consumption'!$A$2:$D$33,3,FALSE)*'Profiles, Pc, Winter, S1'!X8</f>
        <v>2.0413300128057204</v>
      </c>
      <c r="Y8" s="1">
        <f>VLOOKUP($A8,'Base Consumption'!$A$2:$D$33,3,FALSE)*'Profiles, Pc, Winter, S1'!Y8</f>
        <v>1.8757579409796932</v>
      </c>
    </row>
    <row r="9" spans="1:25" x14ac:dyDescent="0.3">
      <c r="A9">
        <v>8</v>
      </c>
      <c r="B9" s="1">
        <f>VLOOKUP($A9,'Base Consumption'!$A$2:$D$33,3,FALSE)*'Profiles, Pc, Winter, S1'!B9</f>
        <v>0.34357967677910478</v>
      </c>
      <c r="C9" s="1">
        <f>VLOOKUP($A9,'Base Consumption'!$A$2:$D$33,3,FALSE)*'Profiles, Pc, Winter, S1'!C9</f>
        <v>0.3254893152701912</v>
      </c>
      <c r="D9" s="1">
        <f>VLOOKUP($A9,'Base Consumption'!$A$2:$D$33,3,FALSE)*'Profiles, Pc, Winter, S1'!D9</f>
        <v>0.3182730159353207</v>
      </c>
      <c r="E9" s="1">
        <f>VLOOKUP($A9,'Base Consumption'!$A$2:$D$33,3,FALSE)*'Profiles, Pc, Winter, S1'!E9</f>
        <v>0.31484663518434358</v>
      </c>
      <c r="F9" s="1">
        <f>VLOOKUP($A9,'Base Consumption'!$A$2:$D$33,3,FALSE)*'Profiles, Pc, Winter, S1'!F9</f>
        <v>0.3335704827571942</v>
      </c>
      <c r="G9" s="1">
        <f>VLOOKUP($A9,'Base Consumption'!$A$2:$D$33,3,FALSE)*'Profiles, Pc, Winter, S1'!G9</f>
        <v>0.40689596421343527</v>
      </c>
      <c r="H9" s="1">
        <f>VLOOKUP($A9,'Base Consumption'!$A$2:$D$33,3,FALSE)*'Profiles, Pc, Winter, S1'!H9</f>
        <v>0.66826313492014577</v>
      </c>
      <c r="I9" s="1">
        <f>VLOOKUP($A9,'Base Consumption'!$A$2:$D$33,3,FALSE)*'Profiles, Pc, Winter, S1'!I9</f>
        <v>0.80383229342459483</v>
      </c>
      <c r="J9" s="1">
        <f>VLOOKUP($A9,'Base Consumption'!$A$2:$D$33,3,FALSE)*'Profiles, Pc, Winter, S1'!J9</f>
        <v>0.83503339585802083</v>
      </c>
      <c r="K9" s="1">
        <f>VLOOKUP($A9,'Base Consumption'!$A$2:$D$33,3,FALSE)*'Profiles, Pc, Winter, S1'!K9</f>
        <v>0.83046691643243631</v>
      </c>
      <c r="L9" s="1">
        <f>VLOOKUP($A9,'Base Consumption'!$A$2:$D$33,3,FALSE)*'Profiles, Pc, Winter, S1'!L9</f>
        <v>0.86105699115571244</v>
      </c>
      <c r="M9" s="1">
        <f>VLOOKUP($A9,'Base Consumption'!$A$2:$D$33,3,FALSE)*'Profiles, Pc, Winter, S1'!M9</f>
        <v>0.85519514913178263</v>
      </c>
      <c r="N9" s="1">
        <f>VLOOKUP($A9,'Base Consumption'!$A$2:$D$33,3,FALSE)*'Profiles, Pc, Winter, S1'!N9</f>
        <v>0.80397550604406476</v>
      </c>
      <c r="O9" s="1">
        <f>VLOOKUP($A9,'Base Consumption'!$A$2:$D$33,3,FALSE)*'Profiles, Pc, Winter, S1'!O9</f>
        <v>0.78444741113638428</v>
      </c>
      <c r="P9" s="1">
        <f>VLOOKUP($A9,'Base Consumption'!$A$2:$D$33,3,FALSE)*'Profiles, Pc, Winter, S1'!P9</f>
        <v>0.69362652255277024</v>
      </c>
      <c r="Q9" s="1">
        <f>VLOOKUP($A9,'Base Consumption'!$A$2:$D$33,3,FALSE)*'Profiles, Pc, Winter, S1'!Q9</f>
        <v>0.62555209663331102</v>
      </c>
      <c r="R9" s="1">
        <f>VLOOKUP($A9,'Base Consumption'!$A$2:$D$33,3,FALSE)*'Profiles, Pc, Winter, S1'!R9</f>
        <v>0.642283476669265</v>
      </c>
      <c r="S9" s="1">
        <f>VLOOKUP($A9,'Base Consumption'!$A$2:$D$33,3,FALSE)*'Profiles, Pc, Winter, S1'!S9</f>
        <v>0.69947118851436685</v>
      </c>
      <c r="T9" s="1">
        <f>VLOOKUP($A9,'Base Consumption'!$A$2:$D$33,3,FALSE)*'Profiles, Pc, Winter, S1'!T9</f>
        <v>0.6873631968408187</v>
      </c>
      <c r="U9" s="1">
        <f>VLOOKUP($A9,'Base Consumption'!$A$2:$D$33,3,FALSE)*'Profiles, Pc, Winter, S1'!U9</f>
        <v>0.66525151989106102</v>
      </c>
      <c r="V9" s="1">
        <f>VLOOKUP($A9,'Base Consumption'!$A$2:$D$33,3,FALSE)*'Profiles, Pc, Winter, S1'!V9</f>
        <v>0.65146275033683676</v>
      </c>
      <c r="W9" s="1">
        <f>VLOOKUP($A9,'Base Consumption'!$A$2:$D$33,3,FALSE)*'Profiles, Pc, Winter, S1'!W9</f>
        <v>0.6009439634514987</v>
      </c>
      <c r="X9" s="1">
        <f>VLOOKUP($A9,'Base Consumption'!$A$2:$D$33,3,FALSE)*'Profiles, Pc, Winter, S1'!X9</f>
        <v>0.47448696939085416</v>
      </c>
      <c r="Y9" s="1">
        <f>VLOOKUP($A9,'Base Consumption'!$A$2:$D$33,3,FALSE)*'Profiles, Pc, Winter, S1'!Y9</f>
        <v>0.41118167483333357</v>
      </c>
    </row>
    <row r="10" spans="1:25" x14ac:dyDescent="0.3">
      <c r="A10">
        <v>9</v>
      </c>
      <c r="B10" s="1">
        <f>VLOOKUP($A10,'Base Consumption'!$A$2:$D$33,3,FALSE)*'Profiles, Pc, Winter, S1'!B10</f>
        <v>0.37211672714612093</v>
      </c>
      <c r="C10" s="1">
        <f>VLOOKUP($A10,'Base Consumption'!$A$2:$D$33,3,FALSE)*'Profiles, Pc, Winter, S1'!C10</f>
        <v>0.37211672714612093</v>
      </c>
      <c r="D10" s="1">
        <f>VLOOKUP($A10,'Base Consumption'!$A$2:$D$33,3,FALSE)*'Profiles, Pc, Winter, S1'!D10</f>
        <v>0.37211672714612093</v>
      </c>
      <c r="E10" s="1">
        <f>VLOOKUP($A10,'Base Consumption'!$A$2:$D$33,3,FALSE)*'Profiles, Pc, Winter, S1'!E10</f>
        <v>0.37211672714612093</v>
      </c>
      <c r="F10" s="1">
        <f>VLOOKUP($A10,'Base Consumption'!$A$2:$D$33,3,FALSE)*'Profiles, Pc, Winter, S1'!F10</f>
        <v>0.37211672714612093</v>
      </c>
      <c r="G10" s="1">
        <f>VLOOKUP($A10,'Base Consumption'!$A$2:$D$33,3,FALSE)*'Profiles, Pc, Winter, S1'!G10</f>
        <v>0.37211672714612093</v>
      </c>
      <c r="H10" s="1">
        <f>VLOOKUP($A10,'Base Consumption'!$A$2:$D$33,3,FALSE)*'Profiles, Pc, Winter, S1'!H10</f>
        <v>0.37211672714612093</v>
      </c>
      <c r="I10" s="1">
        <f>VLOOKUP($A10,'Base Consumption'!$A$2:$D$33,3,FALSE)*'Profiles, Pc, Winter, S1'!I10</f>
        <v>0.37211672714612093</v>
      </c>
      <c r="J10" s="1">
        <f>VLOOKUP($A10,'Base Consumption'!$A$2:$D$33,3,FALSE)*'Profiles, Pc, Winter, S1'!J10</f>
        <v>0.37211672714612093</v>
      </c>
      <c r="K10" s="1">
        <f>VLOOKUP($A10,'Base Consumption'!$A$2:$D$33,3,FALSE)*'Profiles, Pc, Winter, S1'!K10</f>
        <v>0.37211672714612093</v>
      </c>
      <c r="L10" s="1">
        <f>VLOOKUP($A10,'Base Consumption'!$A$2:$D$33,3,FALSE)*'Profiles, Pc, Winter, S1'!L10</f>
        <v>0.37211672714612093</v>
      </c>
      <c r="M10" s="1">
        <f>VLOOKUP($A10,'Base Consumption'!$A$2:$D$33,3,FALSE)*'Profiles, Pc, Winter, S1'!M10</f>
        <v>0.37211672714612093</v>
      </c>
      <c r="N10" s="1">
        <f>VLOOKUP($A10,'Base Consumption'!$A$2:$D$33,3,FALSE)*'Profiles, Pc, Winter, S1'!N10</f>
        <v>0.37211672714612093</v>
      </c>
      <c r="O10" s="1">
        <f>VLOOKUP($A10,'Base Consumption'!$A$2:$D$33,3,FALSE)*'Profiles, Pc, Winter, S1'!O10</f>
        <v>0.37211672714612093</v>
      </c>
      <c r="P10" s="1">
        <f>VLOOKUP($A10,'Base Consumption'!$A$2:$D$33,3,FALSE)*'Profiles, Pc, Winter, S1'!P10</f>
        <v>0.37211672714612093</v>
      </c>
      <c r="Q10" s="1">
        <f>VLOOKUP($A10,'Base Consumption'!$A$2:$D$33,3,FALSE)*'Profiles, Pc, Winter, S1'!Q10</f>
        <v>0.37211672714612093</v>
      </c>
      <c r="R10" s="1">
        <f>VLOOKUP($A10,'Base Consumption'!$A$2:$D$33,3,FALSE)*'Profiles, Pc, Winter, S1'!R10</f>
        <v>0.37211672714612093</v>
      </c>
      <c r="S10" s="1">
        <f>VLOOKUP($A10,'Base Consumption'!$A$2:$D$33,3,FALSE)*'Profiles, Pc, Winter, S1'!S10</f>
        <v>0.37211672714612093</v>
      </c>
      <c r="T10" s="1">
        <f>VLOOKUP($A10,'Base Consumption'!$A$2:$D$33,3,FALSE)*'Profiles, Pc, Winter, S1'!T10</f>
        <v>0.37211672714612093</v>
      </c>
      <c r="U10" s="1">
        <f>VLOOKUP($A10,'Base Consumption'!$A$2:$D$33,3,FALSE)*'Profiles, Pc, Winter, S1'!U10</f>
        <v>0.37211672714612093</v>
      </c>
      <c r="V10" s="1">
        <f>VLOOKUP($A10,'Base Consumption'!$A$2:$D$33,3,FALSE)*'Profiles, Pc, Winter, S1'!V10</f>
        <v>0.37211672714612093</v>
      </c>
      <c r="W10" s="1">
        <f>VLOOKUP($A10,'Base Consumption'!$A$2:$D$33,3,FALSE)*'Profiles, Pc, Winter, S1'!W10</f>
        <v>0.37211672714612093</v>
      </c>
      <c r="X10" s="1">
        <f>VLOOKUP($A10,'Base Consumption'!$A$2:$D$33,3,FALSE)*'Profiles, Pc, Winter, S1'!X10</f>
        <v>0.37211672714612093</v>
      </c>
      <c r="Y10" s="1">
        <f>VLOOKUP($A10,'Base Consumption'!$A$2:$D$33,3,FALSE)*'Profiles, Pc, Winter, S1'!Y10</f>
        <v>0.37211672714612093</v>
      </c>
    </row>
    <row r="11" spans="1:25" x14ac:dyDescent="0.3">
      <c r="A11">
        <v>10</v>
      </c>
      <c r="B11" s="1">
        <f>VLOOKUP($A11,'Base Consumption'!$A$2:$D$33,3,FALSE)*'Profiles, Pc, Winter, S1'!B11</f>
        <v>0.30463790174124372</v>
      </c>
      <c r="C11" s="1">
        <f>VLOOKUP($A11,'Base Consumption'!$A$2:$D$33,3,FALSE)*'Profiles, Pc, Winter, S1'!C11</f>
        <v>0.28118586056522399</v>
      </c>
      <c r="D11" s="1">
        <f>VLOOKUP($A11,'Base Consumption'!$A$2:$D$33,3,FALSE)*'Profiles, Pc, Winter, S1'!D11</f>
        <v>0.26821392747893408</v>
      </c>
      <c r="E11" s="1">
        <f>VLOOKUP($A11,'Base Consumption'!$A$2:$D$33,3,FALSE)*'Profiles, Pc, Winter, S1'!E11</f>
        <v>0.27089195694143975</v>
      </c>
      <c r="F11" s="1">
        <f>VLOOKUP($A11,'Base Consumption'!$A$2:$D$33,3,FALSE)*'Profiles, Pc, Winter, S1'!F11</f>
        <v>0.27306973174240173</v>
      </c>
      <c r="G11" s="1">
        <f>VLOOKUP($A11,'Base Consumption'!$A$2:$D$33,3,FALSE)*'Profiles, Pc, Winter, S1'!G11</f>
        <v>0.31444690282454635</v>
      </c>
      <c r="H11" s="1">
        <f>VLOOKUP($A11,'Base Consumption'!$A$2:$D$33,3,FALSE)*'Profiles, Pc, Winter, S1'!H11</f>
        <v>0.41127902185270548</v>
      </c>
      <c r="I11" s="1">
        <f>VLOOKUP($A11,'Base Consumption'!$A$2:$D$33,3,FALSE)*'Profiles, Pc, Winter, S1'!I11</f>
        <v>0.48156569900148249</v>
      </c>
      <c r="J11" s="1">
        <f>VLOOKUP($A11,'Base Consumption'!$A$2:$D$33,3,FALSE)*'Profiles, Pc, Winter, S1'!J11</f>
        <v>0.52618530968039767</v>
      </c>
      <c r="K11" s="1">
        <f>VLOOKUP($A11,'Base Consumption'!$A$2:$D$33,3,FALSE)*'Profiles, Pc, Winter, S1'!K11</f>
        <v>0.56159833680186089</v>
      </c>
      <c r="L11" s="1">
        <f>VLOOKUP($A11,'Base Consumption'!$A$2:$D$33,3,FALSE)*'Profiles, Pc, Winter, S1'!L11</f>
        <v>0.54847628670303095</v>
      </c>
      <c r="M11" s="1">
        <f>VLOOKUP($A11,'Base Consumption'!$A$2:$D$33,3,FALSE)*'Profiles, Pc, Winter, S1'!M11</f>
        <v>0.54685294574217558</v>
      </c>
      <c r="N11" s="1">
        <f>VLOOKUP($A11,'Base Consumption'!$A$2:$D$33,3,FALSE)*'Profiles, Pc, Winter, S1'!N11</f>
        <v>0.54533545983443477</v>
      </c>
      <c r="O11" s="1">
        <f>VLOOKUP($A11,'Base Consumption'!$A$2:$D$33,3,FALSE)*'Profiles, Pc, Winter, S1'!O11</f>
        <v>0.52096058191127326</v>
      </c>
      <c r="P11" s="1">
        <f>VLOOKUP($A11,'Base Consumption'!$A$2:$D$33,3,FALSE)*'Profiles, Pc, Winter, S1'!P11</f>
        <v>0.50517191490554192</v>
      </c>
      <c r="Q11" s="1">
        <f>VLOOKUP($A11,'Base Consumption'!$A$2:$D$33,3,FALSE)*'Profiles, Pc, Winter, S1'!Q11</f>
        <v>0.47628668498031967</v>
      </c>
      <c r="R11" s="1">
        <f>VLOOKUP($A11,'Base Consumption'!$A$2:$D$33,3,FALSE)*'Profiles, Pc, Winter, S1'!R11</f>
        <v>0.50116979269284945</v>
      </c>
      <c r="S11" s="1">
        <f>VLOOKUP($A11,'Base Consumption'!$A$2:$D$33,3,FALSE)*'Profiles, Pc, Winter, S1'!S11</f>
        <v>0.56974206473602007</v>
      </c>
      <c r="T11" s="1">
        <f>VLOOKUP($A11,'Base Consumption'!$A$2:$D$33,3,FALSE)*'Profiles, Pc, Winter, S1'!T11</f>
        <v>0.5566056704836726</v>
      </c>
      <c r="U11" s="1">
        <f>VLOOKUP($A11,'Base Consumption'!$A$2:$D$33,3,FALSE)*'Profiles, Pc, Winter, S1'!U11</f>
        <v>0.53669340825347822</v>
      </c>
      <c r="V11" s="1">
        <f>VLOOKUP($A11,'Base Consumption'!$A$2:$D$33,3,FALSE)*'Profiles, Pc, Winter, S1'!V11</f>
        <v>0.51522734743861986</v>
      </c>
      <c r="W11" s="1">
        <f>VLOOKUP($A11,'Base Consumption'!$A$2:$D$33,3,FALSE)*'Profiles, Pc, Winter, S1'!W11</f>
        <v>0.48603705779754608</v>
      </c>
      <c r="X11" s="1">
        <f>VLOOKUP($A11,'Base Consumption'!$A$2:$D$33,3,FALSE)*'Profiles, Pc, Winter, S1'!X11</f>
        <v>0.42582702849873566</v>
      </c>
      <c r="Y11" s="1">
        <f>VLOOKUP($A11,'Base Consumption'!$A$2:$D$33,3,FALSE)*'Profiles, Pc, Winter, S1'!Y11</f>
        <v>0.37380823452747203</v>
      </c>
    </row>
    <row r="12" spans="1:25" x14ac:dyDescent="0.3">
      <c r="A12">
        <v>11</v>
      </c>
      <c r="B12" s="1">
        <f>VLOOKUP($A12,'Base Consumption'!$A$2:$D$33,3,FALSE)*'Profiles, Pc, Winter, S1'!B12</f>
        <v>0.15246584521769765</v>
      </c>
      <c r="C12" s="1">
        <f>VLOOKUP($A12,'Base Consumption'!$A$2:$D$33,3,FALSE)*'Profiles, Pc, Winter, S1'!C12</f>
        <v>0.13959147822064893</v>
      </c>
      <c r="D12" s="1">
        <f>VLOOKUP($A12,'Base Consumption'!$A$2:$D$33,3,FALSE)*'Profiles, Pc, Winter, S1'!D12</f>
        <v>0.13262221093160001</v>
      </c>
      <c r="E12" s="1">
        <f>VLOOKUP($A12,'Base Consumption'!$A$2:$D$33,3,FALSE)*'Profiles, Pc, Winter, S1'!E12</f>
        <v>0.13194973043093622</v>
      </c>
      <c r="F12" s="1">
        <f>VLOOKUP($A12,'Base Consumption'!$A$2:$D$33,3,FALSE)*'Profiles, Pc, Winter, S1'!F12</f>
        <v>0.13607157678863416</v>
      </c>
      <c r="G12" s="1">
        <f>VLOOKUP($A12,'Base Consumption'!$A$2:$D$33,3,FALSE)*'Profiles, Pc, Winter, S1'!G12</f>
        <v>0.16911680445850338</v>
      </c>
      <c r="H12" s="1">
        <f>VLOOKUP($A12,'Base Consumption'!$A$2:$D$33,3,FALSE)*'Profiles, Pc, Winter, S1'!H12</f>
        <v>0.22551087785794924</v>
      </c>
      <c r="I12" s="1">
        <f>VLOOKUP($A12,'Base Consumption'!$A$2:$D$33,3,FALSE)*'Profiles, Pc, Winter, S1'!I12</f>
        <v>0.24926498315396806</v>
      </c>
      <c r="J12" s="1">
        <f>VLOOKUP($A12,'Base Consumption'!$A$2:$D$33,3,FALSE)*'Profiles, Pc, Winter, S1'!J12</f>
        <v>0.19971172333349502</v>
      </c>
      <c r="K12" s="1">
        <f>VLOOKUP($A12,'Base Consumption'!$A$2:$D$33,3,FALSE)*'Profiles, Pc, Winter, S1'!K12</f>
        <v>0.13854801643443285</v>
      </c>
      <c r="L12" s="1">
        <f>VLOOKUP($A12,'Base Consumption'!$A$2:$D$33,3,FALSE)*'Profiles, Pc, Winter, S1'!L12</f>
        <v>0.26958452088569362</v>
      </c>
      <c r="M12" s="1">
        <f>VLOOKUP($A12,'Base Consumption'!$A$2:$D$33,3,FALSE)*'Profiles, Pc, Winter, S1'!M12</f>
        <v>0.27166462621612775</v>
      </c>
      <c r="N12" s="1">
        <f>VLOOKUP($A12,'Base Consumption'!$A$2:$D$33,3,FALSE)*'Profiles, Pc, Winter, S1'!N12</f>
        <v>0.26190012585379374</v>
      </c>
      <c r="O12" s="1">
        <f>VLOOKUP($A12,'Base Consumption'!$A$2:$D$33,3,FALSE)*'Profiles, Pc, Winter, S1'!O12</f>
        <v>0.25147263145457233</v>
      </c>
      <c r="P12" s="1">
        <f>VLOOKUP($A12,'Base Consumption'!$A$2:$D$33,3,FALSE)*'Profiles, Pc, Winter, S1'!P12</f>
        <v>0.23526396197249005</v>
      </c>
      <c r="Q12" s="1">
        <f>VLOOKUP($A12,'Base Consumption'!$A$2:$D$33,3,FALSE)*'Profiles, Pc, Winter, S1'!Q12</f>
        <v>0.24181945304624725</v>
      </c>
      <c r="R12" s="1">
        <f>VLOOKUP($A12,'Base Consumption'!$A$2:$D$33,3,FALSE)*'Profiles, Pc, Winter, S1'!R12</f>
        <v>0.26133499943490024</v>
      </c>
      <c r="S12" s="1">
        <f>VLOOKUP($A12,'Base Consumption'!$A$2:$D$33,3,FALSE)*'Profiles, Pc, Winter, S1'!S12</f>
        <v>0.31532425180557827</v>
      </c>
      <c r="T12" s="1">
        <f>VLOOKUP($A12,'Base Consumption'!$A$2:$D$33,3,FALSE)*'Profiles, Pc, Winter, S1'!T12</f>
        <v>0.29680900797743953</v>
      </c>
      <c r="U12" s="1">
        <f>VLOOKUP($A12,'Base Consumption'!$A$2:$D$33,3,FALSE)*'Profiles, Pc, Winter, S1'!U12</f>
        <v>0.27708975614789277</v>
      </c>
      <c r="V12" s="1">
        <f>VLOOKUP($A12,'Base Consumption'!$A$2:$D$33,3,FALSE)*'Profiles, Pc, Winter, S1'!V12</f>
        <v>0.26819671080252411</v>
      </c>
      <c r="W12" s="1">
        <f>VLOOKUP($A12,'Base Consumption'!$A$2:$D$33,3,FALSE)*'Profiles, Pc, Winter, S1'!W12</f>
        <v>0.26664964430878613</v>
      </c>
      <c r="X12" s="1">
        <f>VLOOKUP($A12,'Base Consumption'!$A$2:$D$33,3,FALSE)*'Profiles, Pc, Winter, S1'!X12</f>
        <v>0.23507053066231837</v>
      </c>
      <c r="Y12" s="1">
        <f>VLOOKUP($A12,'Base Consumption'!$A$2:$D$33,3,FALSE)*'Profiles, Pc, Winter, S1'!Y12</f>
        <v>0.20136521840034208</v>
      </c>
    </row>
    <row r="13" spans="1:25" x14ac:dyDescent="0.3">
      <c r="A13">
        <v>12</v>
      </c>
      <c r="B13" s="1">
        <f>VLOOKUP($A13,'Base Consumption'!$A$2:$D$33,3,FALSE)*'Profiles, Pc, Winter, S1'!B13</f>
        <v>0.75740050355752941</v>
      </c>
      <c r="C13" s="1">
        <f>VLOOKUP($A13,'Base Consumption'!$A$2:$D$33,3,FALSE)*'Profiles, Pc, Winter, S1'!C13</f>
        <v>0.75379128561679931</v>
      </c>
      <c r="D13" s="1">
        <f>VLOOKUP($A13,'Base Consumption'!$A$2:$D$33,3,FALSE)*'Profiles, Pc, Winter, S1'!D13</f>
        <v>0.75347674066790093</v>
      </c>
      <c r="E13" s="1">
        <f>VLOOKUP($A13,'Base Consumption'!$A$2:$D$33,3,FALSE)*'Profiles, Pc, Winter, S1'!E13</f>
        <v>0.77547806547857678</v>
      </c>
      <c r="F13" s="1">
        <f>VLOOKUP($A13,'Base Consumption'!$A$2:$D$33,3,FALSE)*'Profiles, Pc, Winter, S1'!F13</f>
        <v>0.77183345667739578</v>
      </c>
      <c r="G13" s="1">
        <f>VLOOKUP($A13,'Base Consumption'!$A$2:$D$33,3,FALSE)*'Profiles, Pc, Winter, S1'!G13</f>
        <v>0.79301410637450709</v>
      </c>
      <c r="H13" s="1">
        <f>VLOOKUP($A13,'Base Consumption'!$A$2:$D$33,3,FALSE)*'Profiles, Pc, Winter, S1'!H13</f>
        <v>0.82314279041562821</v>
      </c>
      <c r="I13" s="1">
        <f>VLOOKUP($A13,'Base Consumption'!$A$2:$D$33,3,FALSE)*'Profiles, Pc, Winter, S1'!I13</f>
        <v>0.79817816409714482</v>
      </c>
      <c r="J13" s="1">
        <f>VLOOKUP($A13,'Base Consumption'!$A$2:$D$33,3,FALSE)*'Profiles, Pc, Winter, S1'!J13</f>
        <v>0.66535462549424329</v>
      </c>
      <c r="K13" s="1">
        <f>VLOOKUP($A13,'Base Consumption'!$A$2:$D$33,3,FALSE)*'Profiles, Pc, Winter, S1'!K13</f>
        <v>0.63814832366310437</v>
      </c>
      <c r="L13" s="1">
        <f>VLOOKUP($A13,'Base Consumption'!$A$2:$D$33,3,FALSE)*'Profiles, Pc, Winter, S1'!L13</f>
        <v>0.86896796843035806</v>
      </c>
      <c r="M13" s="1">
        <f>VLOOKUP($A13,'Base Consumption'!$A$2:$D$33,3,FALSE)*'Profiles, Pc, Winter, S1'!M13</f>
        <v>0.79237937973513062</v>
      </c>
      <c r="N13" s="1">
        <f>VLOOKUP($A13,'Base Consumption'!$A$2:$D$33,3,FALSE)*'Profiles, Pc, Winter, S1'!N13</f>
        <v>0.80294055106086137</v>
      </c>
      <c r="O13" s="1">
        <f>VLOOKUP($A13,'Base Consumption'!$A$2:$D$33,3,FALSE)*'Profiles, Pc, Winter, S1'!O13</f>
        <v>0.82079073814929915</v>
      </c>
      <c r="P13" s="1">
        <f>VLOOKUP($A13,'Base Consumption'!$A$2:$D$33,3,FALSE)*'Profiles, Pc, Winter, S1'!P13</f>
        <v>0.83970088372354501</v>
      </c>
      <c r="Q13" s="1">
        <f>VLOOKUP($A13,'Base Consumption'!$A$2:$D$33,3,FALSE)*'Profiles, Pc, Winter, S1'!Q13</f>
        <v>0.86629586246942936</v>
      </c>
      <c r="R13" s="1">
        <f>VLOOKUP($A13,'Base Consumption'!$A$2:$D$33,3,FALSE)*'Profiles, Pc, Winter, S1'!R13</f>
        <v>0.95810887172315995</v>
      </c>
      <c r="S13" s="1">
        <f>VLOOKUP($A13,'Base Consumption'!$A$2:$D$33,3,FALSE)*'Profiles, Pc, Winter, S1'!S13</f>
        <v>0.98698617944193068</v>
      </c>
      <c r="T13" s="1">
        <f>VLOOKUP($A13,'Base Consumption'!$A$2:$D$33,3,FALSE)*'Profiles, Pc, Winter, S1'!T13</f>
        <v>0.92287405794033328</v>
      </c>
      <c r="U13" s="1">
        <f>VLOOKUP($A13,'Base Consumption'!$A$2:$D$33,3,FALSE)*'Profiles, Pc, Winter, S1'!U13</f>
        <v>0.87509284198494219</v>
      </c>
      <c r="V13" s="1">
        <f>VLOOKUP($A13,'Base Consumption'!$A$2:$D$33,3,FALSE)*'Profiles, Pc, Winter, S1'!V13</f>
        <v>0.88880929386772112</v>
      </c>
      <c r="W13" s="1">
        <f>VLOOKUP($A13,'Base Consumption'!$A$2:$D$33,3,FALSE)*'Profiles, Pc, Winter, S1'!W13</f>
        <v>0.88635245236011351</v>
      </c>
      <c r="X13" s="1">
        <f>VLOOKUP($A13,'Base Consumption'!$A$2:$D$33,3,FALSE)*'Profiles, Pc, Winter, S1'!X13</f>
        <v>0.89070719214195859</v>
      </c>
      <c r="Y13" s="1">
        <f>VLOOKUP($A13,'Base Consumption'!$A$2:$D$33,3,FALSE)*'Profiles, Pc, Winter, S1'!Y13</f>
        <v>0.93405237616379755</v>
      </c>
    </row>
    <row r="14" spans="1:25" x14ac:dyDescent="0.3">
      <c r="A14">
        <v>13</v>
      </c>
      <c r="B14" s="1">
        <f>VLOOKUP($A14,'Base Consumption'!$A$2:$D$33,3,FALSE)*'Profiles, Pc, Winter, S1'!B14</f>
        <v>3.4127007286905879</v>
      </c>
      <c r="C14" s="1">
        <f>VLOOKUP($A14,'Base Consumption'!$A$2:$D$33,3,FALSE)*'Profiles, Pc, Winter, S1'!C14</f>
        <v>3.2918131503773913</v>
      </c>
      <c r="D14" s="1">
        <f>VLOOKUP($A14,'Base Consumption'!$A$2:$D$33,3,FALSE)*'Profiles, Pc, Winter, S1'!D14</f>
        <v>3.3430676920337192</v>
      </c>
      <c r="E14" s="1">
        <f>VLOOKUP($A14,'Base Consumption'!$A$2:$D$33,3,FALSE)*'Profiles, Pc, Winter, S1'!E14</f>
        <v>3.3828896811911267</v>
      </c>
      <c r="F14" s="1">
        <f>VLOOKUP($A14,'Base Consumption'!$A$2:$D$33,3,FALSE)*'Profiles, Pc, Winter, S1'!F14</f>
        <v>3.4386828484006742</v>
      </c>
      <c r="G14" s="1">
        <f>VLOOKUP($A14,'Base Consumption'!$A$2:$D$33,3,FALSE)*'Profiles, Pc, Winter, S1'!G14</f>
        <v>3.5190921042281835</v>
      </c>
      <c r="H14" s="1">
        <f>VLOOKUP($A14,'Base Consumption'!$A$2:$D$33,3,FALSE)*'Profiles, Pc, Winter, S1'!H14</f>
        <v>4.3520623935930409</v>
      </c>
      <c r="I14" s="1">
        <f>VLOOKUP($A14,'Base Consumption'!$A$2:$D$33,3,FALSE)*'Profiles, Pc, Winter, S1'!I14</f>
        <v>4.5687834695505192</v>
      </c>
      <c r="J14" s="1">
        <f>VLOOKUP($A14,'Base Consumption'!$A$2:$D$33,3,FALSE)*'Profiles, Pc, Winter, S1'!J14</f>
        <v>4.6526933929678158</v>
      </c>
      <c r="K14" s="1">
        <f>VLOOKUP($A14,'Base Consumption'!$A$2:$D$33,3,FALSE)*'Profiles, Pc, Winter, S1'!K14</f>
        <v>4.5365648786484103</v>
      </c>
      <c r="L14" s="1">
        <f>VLOOKUP($A14,'Base Consumption'!$A$2:$D$33,3,FALSE)*'Profiles, Pc, Winter, S1'!L14</f>
        <v>4.4750282114505948</v>
      </c>
      <c r="M14" s="1">
        <f>VLOOKUP($A14,'Base Consumption'!$A$2:$D$33,3,FALSE)*'Profiles, Pc, Winter, S1'!M14</f>
        <v>4.6377606356334402</v>
      </c>
      <c r="N14" s="1">
        <f>VLOOKUP($A14,'Base Consumption'!$A$2:$D$33,3,FALSE)*'Profiles, Pc, Winter, S1'!N14</f>
        <v>4.8</v>
      </c>
      <c r="O14" s="1">
        <f>VLOOKUP($A14,'Base Consumption'!$A$2:$D$33,3,FALSE)*'Profiles, Pc, Winter, S1'!O14</f>
        <v>4.6471684705569594</v>
      </c>
      <c r="P14" s="1">
        <f>VLOOKUP($A14,'Base Consumption'!$A$2:$D$33,3,FALSE)*'Profiles, Pc, Winter, S1'!P14</f>
        <v>4.5626570452766364</v>
      </c>
      <c r="Q14" s="1">
        <f>VLOOKUP($A14,'Base Consumption'!$A$2:$D$33,3,FALSE)*'Profiles, Pc, Winter, S1'!Q14</f>
        <v>4.6161538581187473</v>
      </c>
      <c r="R14" s="1">
        <f>VLOOKUP($A14,'Base Consumption'!$A$2:$D$33,3,FALSE)*'Profiles, Pc, Winter, S1'!R14</f>
        <v>4.4670416033804141</v>
      </c>
      <c r="S14" s="1">
        <f>VLOOKUP($A14,'Base Consumption'!$A$2:$D$33,3,FALSE)*'Profiles, Pc, Winter, S1'!S14</f>
        <v>4.6671888769973275</v>
      </c>
      <c r="T14" s="1">
        <f>VLOOKUP($A14,'Base Consumption'!$A$2:$D$33,3,FALSE)*'Profiles, Pc, Winter, S1'!T14</f>
        <v>4.5035264839892939</v>
      </c>
      <c r="U14" s="1">
        <f>VLOOKUP($A14,'Base Consumption'!$A$2:$D$33,3,FALSE)*'Profiles, Pc, Winter, S1'!U14</f>
        <v>4.2440296973658267</v>
      </c>
      <c r="V14" s="1">
        <f>VLOOKUP($A14,'Base Consumption'!$A$2:$D$33,3,FALSE)*'Profiles, Pc, Winter, S1'!V14</f>
        <v>4.2961047122960636</v>
      </c>
      <c r="W14" s="1">
        <f>VLOOKUP($A14,'Base Consumption'!$A$2:$D$33,3,FALSE)*'Profiles, Pc, Winter, S1'!W14</f>
        <v>4.1706775632293116</v>
      </c>
      <c r="X14" s="1">
        <f>VLOOKUP($A14,'Base Consumption'!$A$2:$D$33,3,FALSE)*'Profiles, Pc, Winter, S1'!X14</f>
        <v>3.6819342996457394</v>
      </c>
      <c r="Y14" s="1">
        <f>VLOOKUP($A14,'Base Consumption'!$A$2:$D$33,3,FALSE)*'Profiles, Pc, Winter, S1'!Y14</f>
        <v>3.5626864273049241</v>
      </c>
    </row>
    <row r="15" spans="1:25" x14ac:dyDescent="0.3">
      <c r="A15">
        <v>14</v>
      </c>
      <c r="B15" s="1">
        <f>VLOOKUP($A15,'Base Consumption'!$A$2:$D$33,3,FALSE)*'Profiles, Pc, Winter, S1'!B15</f>
        <v>0.78105797688807599</v>
      </c>
      <c r="C15" s="1">
        <f>VLOOKUP($A15,'Base Consumption'!$A$2:$D$33,3,FALSE)*'Profiles, Pc, Winter, S1'!C15</f>
        <v>0.75186899428183951</v>
      </c>
      <c r="D15" s="1">
        <f>VLOOKUP($A15,'Base Consumption'!$A$2:$D$33,3,FALSE)*'Profiles, Pc, Winter, S1'!D15</f>
        <v>0.72508807198468528</v>
      </c>
      <c r="E15" s="1">
        <f>VLOOKUP($A15,'Base Consumption'!$A$2:$D$33,3,FALSE)*'Profiles, Pc, Winter, S1'!E15</f>
        <v>0.74697275808946906</v>
      </c>
      <c r="F15" s="1">
        <f>VLOOKUP($A15,'Base Consumption'!$A$2:$D$33,3,FALSE)*'Profiles, Pc, Winter, S1'!F15</f>
        <v>0.72589485462249626</v>
      </c>
      <c r="G15" s="1">
        <f>VLOOKUP($A15,'Base Consumption'!$A$2:$D$33,3,FALSE)*'Profiles, Pc, Winter, S1'!G15</f>
        <v>0.72686165672322955</v>
      </c>
      <c r="H15" s="1">
        <f>VLOOKUP($A15,'Base Consumption'!$A$2:$D$33,3,FALSE)*'Profiles, Pc, Winter, S1'!H15</f>
        <v>0.73357058531799435</v>
      </c>
      <c r="I15" s="1">
        <f>VLOOKUP($A15,'Base Consumption'!$A$2:$D$33,3,FALSE)*'Profiles, Pc, Winter, S1'!I15</f>
        <v>0.95217207826643557</v>
      </c>
      <c r="J15" s="1">
        <f>VLOOKUP($A15,'Base Consumption'!$A$2:$D$33,3,FALSE)*'Profiles, Pc, Winter, S1'!J15</f>
        <v>0.97120867884588324</v>
      </c>
      <c r="K15" s="1">
        <f>VLOOKUP($A15,'Base Consumption'!$A$2:$D$33,3,FALSE)*'Profiles, Pc, Winter, S1'!K15</f>
        <v>0.96194285534974255</v>
      </c>
      <c r="L15" s="1">
        <f>VLOOKUP($A15,'Base Consumption'!$A$2:$D$33,3,FALSE)*'Profiles, Pc, Winter, S1'!L15</f>
        <v>0.95902235369459277</v>
      </c>
      <c r="M15" s="1">
        <f>VLOOKUP($A15,'Base Consumption'!$A$2:$D$33,3,FALSE)*'Profiles, Pc, Winter, S1'!M15</f>
        <v>0.97917623029889833</v>
      </c>
      <c r="N15" s="1">
        <f>VLOOKUP($A15,'Base Consumption'!$A$2:$D$33,3,FALSE)*'Profiles, Pc, Winter, S1'!N15</f>
        <v>0.96863575492216392</v>
      </c>
      <c r="O15" s="1">
        <f>VLOOKUP($A15,'Base Consumption'!$A$2:$D$33,3,FALSE)*'Profiles, Pc, Winter, S1'!O15</f>
        <v>0.95148892487865877</v>
      </c>
      <c r="P15" s="1">
        <f>VLOOKUP($A15,'Base Consumption'!$A$2:$D$33,3,FALSE)*'Profiles, Pc, Winter, S1'!P15</f>
        <v>0.82770680838200772</v>
      </c>
      <c r="Q15" s="1">
        <f>VLOOKUP($A15,'Base Consumption'!$A$2:$D$33,3,FALSE)*'Profiles, Pc, Winter, S1'!Q15</f>
        <v>0.89048280059790552</v>
      </c>
      <c r="R15" s="1">
        <f>VLOOKUP($A15,'Base Consumption'!$A$2:$D$33,3,FALSE)*'Profiles, Pc, Winter, S1'!R15</f>
        <v>0.9681327065044224</v>
      </c>
      <c r="S15" s="1">
        <f>VLOOKUP($A15,'Base Consumption'!$A$2:$D$33,3,FALSE)*'Profiles, Pc, Winter, S1'!S15</f>
        <v>0.95338611917556348</v>
      </c>
      <c r="T15" s="1">
        <f>VLOOKUP($A15,'Base Consumption'!$A$2:$D$33,3,FALSE)*'Profiles, Pc, Winter, S1'!T15</f>
        <v>0.90425956807704566</v>
      </c>
      <c r="U15" s="1">
        <f>VLOOKUP($A15,'Base Consumption'!$A$2:$D$33,3,FALSE)*'Profiles, Pc, Winter, S1'!U15</f>
        <v>0.86233051076507161</v>
      </c>
      <c r="V15" s="1">
        <f>VLOOKUP($A15,'Base Consumption'!$A$2:$D$33,3,FALSE)*'Profiles, Pc, Winter, S1'!V15</f>
        <v>0.85623843861585447</v>
      </c>
      <c r="W15" s="1">
        <f>VLOOKUP($A15,'Base Consumption'!$A$2:$D$33,3,FALSE)*'Profiles, Pc, Winter, S1'!W15</f>
        <v>0.81818530327239891</v>
      </c>
      <c r="X15" s="1">
        <f>VLOOKUP($A15,'Base Consumption'!$A$2:$D$33,3,FALSE)*'Profiles, Pc, Winter, S1'!X15</f>
        <v>0.73894380307512431</v>
      </c>
      <c r="Y15" s="1">
        <f>VLOOKUP($A15,'Base Consumption'!$A$2:$D$33,3,FALSE)*'Profiles, Pc, Winter, S1'!Y15</f>
        <v>0.72293448717406095</v>
      </c>
    </row>
    <row r="16" spans="1:25" x14ac:dyDescent="0.3">
      <c r="A16">
        <v>15</v>
      </c>
      <c r="B16" s="1">
        <f>VLOOKUP($A16,'Base Consumption'!$A$2:$D$33,3,FALSE)*'Profiles, Pc, Winter, S1'!B16</f>
        <v>0.26523312376544872</v>
      </c>
      <c r="C16" s="1">
        <f>VLOOKUP($A16,'Base Consumption'!$A$2:$D$33,3,FALSE)*'Profiles, Pc, Winter, S1'!C16</f>
        <v>0.25768452743789289</v>
      </c>
      <c r="D16" s="1">
        <f>VLOOKUP($A16,'Base Consumption'!$A$2:$D$33,3,FALSE)*'Profiles, Pc, Winter, S1'!D16</f>
        <v>0.24673910263857615</v>
      </c>
      <c r="E16" s="1">
        <f>VLOOKUP($A16,'Base Consumption'!$A$2:$D$33,3,FALSE)*'Profiles, Pc, Winter, S1'!E16</f>
        <v>0.24469605211501522</v>
      </c>
      <c r="F16" s="1">
        <f>VLOOKUP($A16,'Base Consumption'!$A$2:$D$33,3,FALSE)*'Profiles, Pc, Winter, S1'!F16</f>
        <v>0.24715480863788469</v>
      </c>
      <c r="G16" s="1">
        <f>VLOOKUP($A16,'Base Consumption'!$A$2:$D$33,3,FALSE)*'Profiles, Pc, Winter, S1'!G16</f>
        <v>0.26389024515860871</v>
      </c>
      <c r="H16" s="1">
        <f>VLOOKUP($A16,'Base Consumption'!$A$2:$D$33,3,FALSE)*'Profiles, Pc, Winter, S1'!H16</f>
        <v>0.31813343642963765</v>
      </c>
      <c r="I16" s="1">
        <f>VLOOKUP($A16,'Base Consumption'!$A$2:$D$33,3,FALSE)*'Profiles, Pc, Winter, S1'!I16</f>
        <v>0.37140843733694179</v>
      </c>
      <c r="J16" s="1">
        <f>VLOOKUP($A16,'Base Consumption'!$A$2:$D$33,3,FALSE)*'Profiles, Pc, Winter, S1'!J16</f>
        <v>0.40377165865902354</v>
      </c>
      <c r="K16" s="1">
        <f>VLOOKUP($A16,'Base Consumption'!$A$2:$D$33,3,FALSE)*'Profiles, Pc, Winter, S1'!K16</f>
        <v>0.41596699275100457</v>
      </c>
      <c r="L16" s="1">
        <f>VLOOKUP($A16,'Base Consumption'!$A$2:$D$33,3,FALSE)*'Profiles, Pc, Winter, S1'!L16</f>
        <v>0.41506719156983368</v>
      </c>
      <c r="M16" s="1">
        <f>VLOOKUP($A16,'Base Consumption'!$A$2:$D$33,3,FALSE)*'Profiles, Pc, Winter, S1'!M16</f>
        <v>0.40518290183382538</v>
      </c>
      <c r="N16" s="1">
        <f>VLOOKUP($A16,'Base Consumption'!$A$2:$D$33,3,FALSE)*'Profiles, Pc, Winter, S1'!N16</f>
        <v>0.39048503170555343</v>
      </c>
      <c r="O16" s="1">
        <f>VLOOKUP($A16,'Base Consumption'!$A$2:$D$33,3,FALSE)*'Profiles, Pc, Winter, S1'!O16</f>
        <v>0.37135373386756815</v>
      </c>
      <c r="P16" s="1">
        <f>VLOOKUP($A16,'Base Consumption'!$A$2:$D$33,3,FALSE)*'Profiles, Pc, Winter, S1'!P16</f>
        <v>0.34586355647129036</v>
      </c>
      <c r="Q16" s="1">
        <f>VLOOKUP($A16,'Base Consumption'!$A$2:$D$33,3,FALSE)*'Profiles, Pc, Winter, S1'!Q16</f>
        <v>0.35659843789604168</v>
      </c>
      <c r="R16" s="1">
        <f>VLOOKUP($A16,'Base Consumption'!$A$2:$D$33,3,FALSE)*'Profiles, Pc, Winter, S1'!R16</f>
        <v>0.39666066547186474</v>
      </c>
      <c r="S16" s="1">
        <f>VLOOKUP($A16,'Base Consumption'!$A$2:$D$33,3,FALSE)*'Profiles, Pc, Winter, S1'!S16</f>
        <v>0.47424429412782571</v>
      </c>
      <c r="T16" s="1">
        <f>VLOOKUP($A16,'Base Consumption'!$A$2:$D$33,3,FALSE)*'Profiles, Pc, Winter, S1'!T16</f>
        <v>0.45169150399684455</v>
      </c>
      <c r="U16" s="1">
        <f>VLOOKUP($A16,'Base Consumption'!$A$2:$D$33,3,FALSE)*'Profiles, Pc, Winter, S1'!U16</f>
        <v>0.41723055821933869</v>
      </c>
      <c r="V16" s="1">
        <f>VLOOKUP($A16,'Base Consumption'!$A$2:$D$33,3,FALSE)*'Profiles, Pc, Winter, S1'!V16</f>
        <v>0.40447727040058773</v>
      </c>
      <c r="W16" s="1">
        <f>VLOOKUP($A16,'Base Consumption'!$A$2:$D$33,3,FALSE)*'Profiles, Pc, Winter, S1'!W16</f>
        <v>0.3772312455407974</v>
      </c>
      <c r="X16" s="1">
        <f>VLOOKUP($A16,'Base Consumption'!$A$2:$D$33,3,FALSE)*'Profiles, Pc, Winter, S1'!X16</f>
        <v>0.3452427173847491</v>
      </c>
      <c r="Y16" s="1">
        <f>VLOOKUP($A16,'Base Consumption'!$A$2:$D$33,3,FALSE)*'Profiles, Pc, Winter, S1'!Y16</f>
        <v>0.30538289067644109</v>
      </c>
    </row>
    <row r="17" spans="1:25" x14ac:dyDescent="0.3">
      <c r="A17">
        <v>16</v>
      </c>
      <c r="B17" s="1">
        <f>VLOOKUP($A17,'Base Consumption'!$A$2:$D$33,3,FALSE)*'Profiles, Pc, Winter, S1'!B17</f>
        <v>0.63617540503521464</v>
      </c>
      <c r="C17" s="1">
        <f>VLOOKUP($A17,'Base Consumption'!$A$2:$D$33,3,FALSE)*'Profiles, Pc, Winter, S1'!C17</f>
        <v>0.59815514494090227</v>
      </c>
      <c r="D17" s="1">
        <f>VLOOKUP($A17,'Base Consumption'!$A$2:$D$33,3,FALSE)*'Profiles, Pc, Winter, S1'!D17</f>
        <v>0.57882034350167799</v>
      </c>
      <c r="E17" s="1">
        <f>VLOOKUP($A17,'Base Consumption'!$A$2:$D$33,3,FALSE)*'Profiles, Pc, Winter, S1'!E17</f>
        <v>0.59092809395222401</v>
      </c>
      <c r="F17" s="1">
        <f>VLOOKUP($A17,'Base Consumption'!$A$2:$D$33,3,FALSE)*'Profiles, Pc, Winter, S1'!F17</f>
        <v>0.5964871469564188</v>
      </c>
      <c r="G17" s="1">
        <f>VLOOKUP($A17,'Base Consumption'!$A$2:$D$33,3,FALSE)*'Profiles, Pc, Winter, S1'!G17</f>
        <v>0.68199923909321825</v>
      </c>
      <c r="H17" s="1">
        <f>VLOOKUP($A17,'Base Consumption'!$A$2:$D$33,3,FALSE)*'Profiles, Pc, Winter, S1'!H17</f>
        <v>1.1014302483064455</v>
      </c>
      <c r="I17" s="1">
        <f>VLOOKUP($A17,'Base Consumption'!$A$2:$D$33,3,FALSE)*'Profiles, Pc, Winter, S1'!I17</f>
        <v>1.2913783081737362</v>
      </c>
      <c r="J17" s="1">
        <f>VLOOKUP($A17,'Base Consumption'!$A$2:$D$33,3,FALSE)*'Profiles, Pc, Winter, S1'!J17</f>
        <v>1.3491892319520531</v>
      </c>
      <c r="K17" s="1">
        <f>VLOOKUP($A17,'Base Consumption'!$A$2:$D$33,3,FALSE)*'Profiles, Pc, Winter, S1'!K17</f>
        <v>1.3065491181507538</v>
      </c>
      <c r="L17" s="1">
        <f>VLOOKUP($A17,'Base Consumption'!$A$2:$D$33,3,FALSE)*'Profiles, Pc, Winter, S1'!L17</f>
        <v>1.2585271468705137</v>
      </c>
      <c r="M17" s="1">
        <f>VLOOKUP($A17,'Base Consumption'!$A$2:$D$33,3,FALSE)*'Profiles, Pc, Winter, S1'!M17</f>
        <v>1.338811729789287</v>
      </c>
      <c r="N17" s="1">
        <f>VLOOKUP($A17,'Base Consumption'!$A$2:$D$33,3,FALSE)*'Profiles, Pc, Winter, S1'!N17</f>
        <v>1.2411442776579971</v>
      </c>
      <c r="O17" s="1">
        <f>VLOOKUP($A17,'Base Consumption'!$A$2:$D$33,3,FALSE)*'Profiles, Pc, Winter, S1'!O17</f>
        <v>1.1817843182185781</v>
      </c>
      <c r="P17" s="1">
        <f>VLOOKUP($A17,'Base Consumption'!$A$2:$D$33,3,FALSE)*'Profiles, Pc, Winter, S1'!P17</f>
        <v>1.0221105475502257</v>
      </c>
      <c r="Q17" s="1">
        <f>VLOOKUP($A17,'Base Consumption'!$A$2:$D$33,3,FALSE)*'Profiles, Pc, Winter, S1'!Q17</f>
        <v>1.0178888840988436</v>
      </c>
      <c r="R17" s="1">
        <f>VLOOKUP($A17,'Base Consumption'!$A$2:$D$33,3,FALSE)*'Profiles, Pc, Winter, S1'!R17</f>
        <v>1.0606411321356899</v>
      </c>
      <c r="S17" s="1">
        <f>VLOOKUP($A17,'Base Consumption'!$A$2:$D$33,3,FALSE)*'Profiles, Pc, Winter, S1'!S17</f>
        <v>1.1455155291133119</v>
      </c>
      <c r="T17" s="1">
        <f>VLOOKUP($A17,'Base Consumption'!$A$2:$D$33,3,FALSE)*'Profiles, Pc, Winter, S1'!T17</f>
        <v>1.046802818330586</v>
      </c>
      <c r="U17" s="1">
        <f>VLOOKUP($A17,'Base Consumption'!$A$2:$D$33,3,FALSE)*'Profiles, Pc, Winter, S1'!U17</f>
        <v>1.0878151297762211</v>
      </c>
      <c r="V17" s="1">
        <f>VLOOKUP($A17,'Base Consumption'!$A$2:$D$33,3,FALSE)*'Profiles, Pc, Winter, S1'!V17</f>
        <v>1.0562088514659662</v>
      </c>
      <c r="W17" s="1">
        <f>VLOOKUP($A17,'Base Consumption'!$A$2:$D$33,3,FALSE)*'Profiles, Pc, Winter, S1'!W17</f>
        <v>0.99327262317873621</v>
      </c>
      <c r="X17" s="1">
        <f>VLOOKUP($A17,'Base Consumption'!$A$2:$D$33,3,FALSE)*'Profiles, Pc, Winter, S1'!X17</f>
        <v>0.82513745357413582</v>
      </c>
      <c r="Y17" s="1">
        <f>VLOOKUP($A17,'Base Consumption'!$A$2:$D$33,3,FALSE)*'Profiles, Pc, Winter, S1'!Y17</f>
        <v>0.72776433781167038</v>
      </c>
    </row>
    <row r="18" spans="1:25" x14ac:dyDescent="0.3">
      <c r="A18">
        <v>17</v>
      </c>
      <c r="B18" s="1">
        <f>VLOOKUP($A18,'Base Consumption'!$A$2:$D$33,3,FALSE)*'Profiles, Pc, Winter, S1'!B18</f>
        <v>0.14043137856133478</v>
      </c>
      <c r="C18" s="1">
        <f>VLOOKUP($A18,'Base Consumption'!$A$2:$D$33,3,FALSE)*'Profiles, Pc, Winter, S1'!C18</f>
        <v>9.1238464061188976E-2</v>
      </c>
      <c r="D18" s="1">
        <f>VLOOKUP($A18,'Base Consumption'!$A$2:$D$33,3,FALSE)*'Profiles, Pc, Winter, S1'!D18</f>
        <v>9.1281562981140249E-2</v>
      </c>
      <c r="E18" s="1">
        <f>VLOOKUP($A18,'Base Consumption'!$A$2:$D$33,3,FALSE)*'Profiles, Pc, Winter, S1'!E18</f>
        <v>8.1318645623014663E-2</v>
      </c>
      <c r="F18" s="1">
        <f>VLOOKUP($A18,'Base Consumption'!$A$2:$D$33,3,FALSE)*'Profiles, Pc, Winter, S1'!F18</f>
        <v>8.5644742634820206E-2</v>
      </c>
      <c r="G18" s="1">
        <f>VLOOKUP($A18,'Base Consumption'!$A$2:$D$33,3,FALSE)*'Profiles, Pc, Winter, S1'!G18</f>
        <v>0.1747570486945777</v>
      </c>
      <c r="H18" s="1">
        <f>VLOOKUP($A18,'Base Consumption'!$A$2:$D$33,3,FALSE)*'Profiles, Pc, Winter, S1'!H18</f>
        <v>0.35042788088934085</v>
      </c>
      <c r="I18" s="1">
        <f>VLOOKUP($A18,'Base Consumption'!$A$2:$D$33,3,FALSE)*'Profiles, Pc, Winter, S1'!I18</f>
        <v>0.43621101414504804</v>
      </c>
      <c r="J18" s="1">
        <f>VLOOKUP($A18,'Base Consumption'!$A$2:$D$33,3,FALSE)*'Profiles, Pc, Winter, S1'!J18</f>
        <v>0.48083799074063449</v>
      </c>
      <c r="K18" s="1">
        <f>VLOOKUP($A18,'Base Consumption'!$A$2:$D$33,3,FALSE)*'Profiles, Pc, Winter, S1'!K18</f>
        <v>0.45029690643991704</v>
      </c>
      <c r="L18" s="1">
        <f>VLOOKUP($A18,'Base Consumption'!$A$2:$D$33,3,FALSE)*'Profiles, Pc, Winter, S1'!L18</f>
        <v>0.44640780212662556</v>
      </c>
      <c r="M18" s="1">
        <f>VLOOKUP($A18,'Base Consumption'!$A$2:$D$33,3,FALSE)*'Profiles, Pc, Winter, S1'!M18</f>
        <v>0.41490671181404015</v>
      </c>
      <c r="N18" s="1">
        <f>VLOOKUP($A18,'Base Consumption'!$A$2:$D$33,3,FALSE)*'Profiles, Pc, Winter, S1'!N18</f>
        <v>0.40418694374880804</v>
      </c>
      <c r="O18" s="1">
        <f>VLOOKUP($A18,'Base Consumption'!$A$2:$D$33,3,FALSE)*'Profiles, Pc, Winter, S1'!O18</f>
        <v>0.38067353101042806</v>
      </c>
      <c r="P18" s="1">
        <f>VLOOKUP($A18,'Base Consumption'!$A$2:$D$33,3,FALSE)*'Profiles, Pc, Winter, S1'!P18</f>
        <v>0.36336919834603798</v>
      </c>
      <c r="Q18" s="1">
        <f>VLOOKUP($A18,'Base Consumption'!$A$2:$D$33,3,FALSE)*'Profiles, Pc, Winter, S1'!Q18</f>
        <v>0.37164599645701246</v>
      </c>
      <c r="R18" s="1">
        <f>VLOOKUP($A18,'Base Consumption'!$A$2:$D$33,3,FALSE)*'Profiles, Pc, Winter, S1'!R18</f>
        <v>0.46905972383490235</v>
      </c>
      <c r="S18" s="1">
        <f>VLOOKUP($A18,'Base Consumption'!$A$2:$D$33,3,FALSE)*'Profiles, Pc, Winter, S1'!S18</f>
        <v>0.70747416528826124</v>
      </c>
      <c r="T18" s="1">
        <f>VLOOKUP($A18,'Base Consumption'!$A$2:$D$33,3,FALSE)*'Profiles, Pc, Winter, S1'!T18</f>
        <v>0.63601075064460932</v>
      </c>
      <c r="U18" s="1">
        <f>VLOOKUP($A18,'Base Consumption'!$A$2:$D$33,3,FALSE)*'Profiles, Pc, Winter, S1'!U18</f>
        <v>0.53824011414344242</v>
      </c>
      <c r="V18" s="1">
        <f>VLOOKUP($A18,'Base Consumption'!$A$2:$D$33,3,FALSE)*'Profiles, Pc, Winter, S1'!V18</f>
        <v>0.52038810065227481</v>
      </c>
      <c r="W18" s="1">
        <f>VLOOKUP($A18,'Base Consumption'!$A$2:$D$33,3,FALSE)*'Profiles, Pc, Winter, S1'!W18</f>
        <v>0.46325054103847652</v>
      </c>
      <c r="X18" s="1">
        <f>VLOOKUP($A18,'Base Consumption'!$A$2:$D$33,3,FALSE)*'Profiles, Pc, Winter, S1'!X18</f>
        <v>0.34669257470083054</v>
      </c>
      <c r="Y18" s="1">
        <f>VLOOKUP($A18,'Base Consumption'!$A$2:$D$33,3,FALSE)*'Profiles, Pc, Winter, S1'!Y18</f>
        <v>0.26951228936532062</v>
      </c>
    </row>
    <row r="19" spans="1:25" x14ac:dyDescent="0.3">
      <c r="A19">
        <v>18</v>
      </c>
      <c r="B19" s="1">
        <f>VLOOKUP($A19,'Base Consumption'!$A$2:$D$33,3,FALSE)*'Profiles, Pc, Winter, S1'!B19</f>
        <v>1.3833834392413418</v>
      </c>
      <c r="C19" s="1">
        <f>VLOOKUP($A19,'Base Consumption'!$A$2:$D$33,3,FALSE)*'Profiles, Pc, Winter, S1'!C19</f>
        <v>1.2582761691055864</v>
      </c>
      <c r="D19" s="1">
        <f>VLOOKUP($A19,'Base Consumption'!$A$2:$D$33,3,FALSE)*'Profiles, Pc, Winter, S1'!D19</f>
        <v>1.1530801680012366</v>
      </c>
      <c r="E19" s="1">
        <f>VLOOKUP($A19,'Base Consumption'!$A$2:$D$33,3,FALSE)*'Profiles, Pc, Winter, S1'!E19</f>
        <v>1.168177738490336</v>
      </c>
      <c r="F19" s="1">
        <f>VLOOKUP($A19,'Base Consumption'!$A$2:$D$33,3,FALSE)*'Profiles, Pc, Winter, S1'!F19</f>
        <v>1.1942261785265138</v>
      </c>
      <c r="G19" s="1">
        <f>VLOOKUP($A19,'Base Consumption'!$A$2:$D$33,3,FALSE)*'Profiles, Pc, Winter, S1'!G19</f>
        <v>1.3454468638370836</v>
      </c>
      <c r="H19" s="1">
        <f>VLOOKUP($A19,'Base Consumption'!$A$2:$D$33,3,FALSE)*'Profiles, Pc, Winter, S1'!H19</f>
        <v>1.7392058405865027</v>
      </c>
      <c r="I19" s="1">
        <f>VLOOKUP($A19,'Base Consumption'!$A$2:$D$33,3,FALSE)*'Profiles, Pc, Winter, S1'!I19</f>
        <v>1.926254123054421</v>
      </c>
      <c r="J19" s="1">
        <f>VLOOKUP($A19,'Base Consumption'!$A$2:$D$33,3,FALSE)*'Profiles, Pc, Winter, S1'!J19</f>
        <v>1.9916273867177654</v>
      </c>
      <c r="K19" s="1">
        <f>VLOOKUP($A19,'Base Consumption'!$A$2:$D$33,3,FALSE)*'Profiles, Pc, Winter, S1'!K19</f>
        <v>2.0709713796148801</v>
      </c>
      <c r="L19" s="1">
        <f>VLOOKUP($A19,'Base Consumption'!$A$2:$D$33,3,FALSE)*'Profiles, Pc, Winter, S1'!L19</f>
        <v>2.1292512655238665</v>
      </c>
      <c r="M19" s="1">
        <f>VLOOKUP($A19,'Base Consumption'!$A$2:$D$33,3,FALSE)*'Profiles, Pc, Winter, S1'!M19</f>
        <v>2.1648492565358359</v>
      </c>
      <c r="N19" s="1">
        <f>VLOOKUP($A19,'Base Consumption'!$A$2:$D$33,3,FALSE)*'Profiles, Pc, Winter, S1'!N19</f>
        <v>2.1228389969154158</v>
      </c>
      <c r="O19" s="1">
        <f>VLOOKUP($A19,'Base Consumption'!$A$2:$D$33,3,FALSE)*'Profiles, Pc, Winter, S1'!O19</f>
        <v>2.020099390563828</v>
      </c>
      <c r="P19" s="1">
        <f>VLOOKUP($A19,'Base Consumption'!$A$2:$D$33,3,FALSE)*'Profiles, Pc, Winter, S1'!P19</f>
        <v>2.0137656548113156</v>
      </c>
      <c r="Q19" s="1">
        <f>VLOOKUP($A19,'Base Consumption'!$A$2:$D$33,3,FALSE)*'Profiles, Pc, Winter, S1'!Q19</f>
        <v>1.9974501604611921</v>
      </c>
      <c r="R19" s="1">
        <f>VLOOKUP($A19,'Base Consumption'!$A$2:$D$33,3,FALSE)*'Profiles, Pc, Winter, S1'!R19</f>
        <v>2.1349430145630777</v>
      </c>
      <c r="S19" s="1">
        <f>VLOOKUP($A19,'Base Consumption'!$A$2:$D$33,3,FALSE)*'Profiles, Pc, Winter, S1'!S19</f>
        <v>2.4475437343712847</v>
      </c>
      <c r="T19" s="1">
        <f>VLOOKUP($A19,'Base Consumption'!$A$2:$D$33,3,FALSE)*'Profiles, Pc, Winter, S1'!T19</f>
        <v>2.4156661294128541</v>
      </c>
      <c r="U19" s="1">
        <f>VLOOKUP($A19,'Base Consumption'!$A$2:$D$33,3,FALSE)*'Profiles, Pc, Winter, S1'!U19</f>
        <v>2.3628749258508486</v>
      </c>
      <c r="V19" s="1">
        <f>VLOOKUP($A19,'Base Consumption'!$A$2:$D$33,3,FALSE)*'Profiles, Pc, Winter, S1'!V19</f>
        <v>2.3415161932724393</v>
      </c>
      <c r="W19" s="1">
        <f>VLOOKUP($A19,'Base Consumption'!$A$2:$D$33,3,FALSE)*'Profiles, Pc, Winter, S1'!W19</f>
        <v>2.1862079558845462</v>
      </c>
      <c r="X19" s="1">
        <f>VLOOKUP($A19,'Base Consumption'!$A$2:$D$33,3,FALSE)*'Profiles, Pc, Winter, S1'!X19</f>
        <v>1.9451829117206862</v>
      </c>
      <c r="Y19" s="1">
        <f>VLOOKUP($A19,'Base Consumption'!$A$2:$D$33,3,FALSE)*'Profiles, Pc, Winter, S1'!Y19</f>
        <v>1.7626278384221952</v>
      </c>
    </row>
    <row r="20" spans="1:25" x14ac:dyDescent="0.3">
      <c r="A20">
        <v>19</v>
      </c>
      <c r="B20" s="1">
        <f>VLOOKUP($A20,'Base Consumption'!$A$2:$D$33,3,FALSE)*'Profiles, Pc, Winter, S1'!B20</f>
        <v>2.4089636879938245</v>
      </c>
      <c r="C20" s="1">
        <f>VLOOKUP($A20,'Base Consumption'!$A$2:$D$33,3,FALSE)*'Profiles, Pc, Winter, S1'!C20</f>
        <v>2.2651135050529456</v>
      </c>
      <c r="D20" s="1">
        <f>VLOOKUP($A20,'Base Consumption'!$A$2:$D$33,3,FALSE)*'Profiles, Pc, Winter, S1'!D20</f>
        <v>2.2075349984064201</v>
      </c>
      <c r="E20" s="1">
        <f>VLOOKUP($A20,'Base Consumption'!$A$2:$D$33,3,FALSE)*'Profiles, Pc, Winter, S1'!E20</f>
        <v>2.2344166620751902</v>
      </c>
      <c r="F20" s="1">
        <f>VLOOKUP($A20,'Base Consumption'!$A$2:$D$33,3,FALSE)*'Profiles, Pc, Winter, S1'!F20</f>
        <v>2.2588785944260574</v>
      </c>
      <c r="G20" s="1">
        <f>VLOOKUP($A20,'Base Consumption'!$A$2:$D$33,3,FALSE)*'Profiles, Pc, Winter, S1'!G20</f>
        <v>2.4479248568687622</v>
      </c>
      <c r="H20" s="1">
        <f>VLOOKUP($A20,'Base Consumption'!$A$2:$D$33,3,FALSE)*'Profiles, Pc, Winter, S1'!H20</f>
        <v>2.7651515828012405</v>
      </c>
      <c r="I20" s="1">
        <f>VLOOKUP($A20,'Base Consumption'!$A$2:$D$33,3,FALSE)*'Profiles, Pc, Winter, S1'!I20</f>
        <v>3.3530908216069188</v>
      </c>
      <c r="J20" s="1">
        <f>VLOOKUP($A20,'Base Consumption'!$A$2:$D$33,3,FALSE)*'Profiles, Pc, Winter, S1'!J20</f>
        <v>3.5159262615496862</v>
      </c>
      <c r="K20" s="1">
        <f>VLOOKUP($A20,'Base Consumption'!$A$2:$D$33,3,FALSE)*'Profiles, Pc, Winter, S1'!K20</f>
        <v>3.6355728730515109</v>
      </c>
      <c r="L20" s="1">
        <f>VLOOKUP($A20,'Base Consumption'!$A$2:$D$33,3,FALSE)*'Profiles, Pc, Winter, S1'!L20</f>
        <v>3.5768607573675717</v>
      </c>
      <c r="M20" s="1">
        <f>VLOOKUP($A20,'Base Consumption'!$A$2:$D$33,3,FALSE)*'Profiles, Pc, Winter, S1'!M20</f>
        <v>3.6316948120749428</v>
      </c>
      <c r="N20" s="1">
        <f>VLOOKUP($A20,'Base Consumption'!$A$2:$D$33,3,FALSE)*'Profiles, Pc, Winter, S1'!N20</f>
        <v>3.6134663947035941</v>
      </c>
      <c r="O20" s="1">
        <f>VLOOKUP($A20,'Base Consumption'!$A$2:$D$33,3,FALSE)*'Profiles, Pc, Winter, S1'!O20</f>
        <v>3.559798004616864</v>
      </c>
      <c r="P20" s="1">
        <f>VLOOKUP($A20,'Base Consumption'!$A$2:$D$33,3,FALSE)*'Profiles, Pc, Winter, S1'!P20</f>
        <v>3.3174082277806121</v>
      </c>
      <c r="Q20" s="1">
        <f>VLOOKUP($A20,'Base Consumption'!$A$2:$D$33,3,FALSE)*'Profiles, Pc, Winter, S1'!Q20</f>
        <v>3.325243070891315</v>
      </c>
      <c r="R20" s="1">
        <f>VLOOKUP($A20,'Base Consumption'!$A$2:$D$33,3,FALSE)*'Profiles, Pc, Winter, S1'!R20</f>
        <v>3.2258874995772691</v>
      </c>
      <c r="S20" s="1">
        <f>VLOOKUP($A20,'Base Consumption'!$A$2:$D$33,3,FALSE)*'Profiles, Pc, Winter, S1'!S20</f>
        <v>3.3807944883464947</v>
      </c>
      <c r="T20" s="1">
        <f>VLOOKUP($A20,'Base Consumption'!$A$2:$D$33,3,FALSE)*'Profiles, Pc, Winter, S1'!T20</f>
        <v>3.2754883861719013</v>
      </c>
      <c r="U20" s="1">
        <f>VLOOKUP($A20,'Base Consumption'!$A$2:$D$33,3,FALSE)*'Profiles, Pc, Winter, S1'!U20</f>
        <v>3.2240241663439186</v>
      </c>
      <c r="V20" s="1">
        <f>VLOOKUP($A20,'Base Consumption'!$A$2:$D$33,3,FALSE)*'Profiles, Pc, Winter, S1'!V20</f>
        <v>3.1527279413938536</v>
      </c>
      <c r="W20" s="1">
        <f>VLOOKUP($A20,'Base Consumption'!$A$2:$D$33,3,FALSE)*'Profiles, Pc, Winter, S1'!W20</f>
        <v>3.0445382212995695</v>
      </c>
      <c r="X20" s="1">
        <f>VLOOKUP($A20,'Base Consumption'!$A$2:$D$33,3,FALSE)*'Profiles, Pc, Winter, S1'!X20</f>
        <v>2.7326061716531758</v>
      </c>
      <c r="Y20" s="1">
        <f>VLOOKUP($A20,'Base Consumption'!$A$2:$D$33,3,FALSE)*'Profiles, Pc, Winter, S1'!Y20</f>
        <v>2.538624689657941</v>
      </c>
    </row>
    <row r="21" spans="1:25" x14ac:dyDescent="0.3">
      <c r="A21">
        <v>20</v>
      </c>
      <c r="B21" s="1">
        <f>VLOOKUP($A21,'Base Consumption'!$A$2:$D$33,3,FALSE)*'Profiles, Pc, Winter, S1'!B21</f>
        <v>1.1009425483175772</v>
      </c>
      <c r="C21" s="1">
        <f>VLOOKUP($A21,'Base Consumption'!$A$2:$D$33,3,FALSE)*'Profiles, Pc, Winter, S1'!C21</f>
        <v>1.0146751254247304</v>
      </c>
      <c r="D21" s="1">
        <f>VLOOKUP($A21,'Base Consumption'!$A$2:$D$33,3,FALSE)*'Profiles, Pc, Winter, S1'!D21</f>
        <v>1.0060955050643219</v>
      </c>
      <c r="E21" s="1">
        <f>VLOOKUP($A21,'Base Consumption'!$A$2:$D$33,3,FALSE)*'Profiles, Pc, Winter, S1'!E21</f>
        <v>0.98568293278975161</v>
      </c>
      <c r="F21" s="1">
        <f>VLOOKUP($A21,'Base Consumption'!$A$2:$D$33,3,FALSE)*'Profiles, Pc, Winter, S1'!F21</f>
        <v>1.0201599642031627</v>
      </c>
      <c r="G21" s="1">
        <f>VLOOKUP($A21,'Base Consumption'!$A$2:$D$33,3,FALSE)*'Profiles, Pc, Winter, S1'!G21</f>
        <v>1.1725371205842423</v>
      </c>
      <c r="H21" s="1">
        <f>VLOOKUP($A21,'Base Consumption'!$A$2:$D$33,3,FALSE)*'Profiles, Pc, Winter, S1'!H21</f>
        <v>1.488870189137725</v>
      </c>
      <c r="I21" s="1">
        <f>VLOOKUP($A21,'Base Consumption'!$A$2:$D$33,3,FALSE)*'Profiles, Pc, Winter, S1'!I21</f>
        <v>1.8207304771152832</v>
      </c>
      <c r="J21" s="1">
        <f>VLOOKUP($A21,'Base Consumption'!$A$2:$D$33,3,FALSE)*'Profiles, Pc, Winter, S1'!J21</f>
        <v>2.0670565112080888</v>
      </c>
      <c r="K21" s="1">
        <f>VLOOKUP($A21,'Base Consumption'!$A$2:$D$33,3,FALSE)*'Profiles, Pc, Winter, S1'!K21</f>
        <v>2.121856826694136</v>
      </c>
      <c r="L21" s="1">
        <f>VLOOKUP($A21,'Base Consumption'!$A$2:$D$33,3,FALSE)*'Profiles, Pc, Winter, S1'!L21</f>
        <v>2.1675420473691944</v>
      </c>
      <c r="M21" s="1">
        <f>VLOOKUP($A21,'Base Consumption'!$A$2:$D$33,3,FALSE)*'Profiles, Pc, Winter, S1'!M21</f>
        <v>2.1675420473691944</v>
      </c>
      <c r="N21" s="1">
        <f>VLOOKUP($A21,'Base Consumption'!$A$2:$D$33,3,FALSE)*'Profiles, Pc, Winter, S1'!N21</f>
        <v>2.1242072740890636</v>
      </c>
      <c r="O21" s="1">
        <f>VLOOKUP($A21,'Base Consumption'!$A$2:$D$33,3,FALSE)*'Profiles, Pc, Winter, S1'!O21</f>
        <v>2.0660134641777486</v>
      </c>
      <c r="P21" s="1">
        <f>VLOOKUP($A21,'Base Consumption'!$A$2:$D$33,3,FALSE)*'Profiles, Pc, Winter, S1'!P21</f>
        <v>1.8869747798089869</v>
      </c>
      <c r="Q21" s="1">
        <f>VLOOKUP($A21,'Base Consumption'!$A$2:$D$33,3,FALSE)*'Profiles, Pc, Winter, S1'!Q21</f>
        <v>1.8405792632354971</v>
      </c>
      <c r="R21" s="1">
        <f>VLOOKUP($A21,'Base Consumption'!$A$2:$D$33,3,FALSE)*'Profiles, Pc, Winter, S1'!R21</f>
        <v>1.991678992440729</v>
      </c>
      <c r="S21" s="1">
        <f>VLOOKUP($A21,'Base Consumption'!$A$2:$D$33,3,FALSE)*'Profiles, Pc, Winter, S1'!S21</f>
        <v>2.0336121923885457</v>
      </c>
      <c r="T21" s="1">
        <f>VLOOKUP($A21,'Base Consumption'!$A$2:$D$33,3,FALSE)*'Profiles, Pc, Winter, S1'!T21</f>
        <v>1.9669487634979677</v>
      </c>
      <c r="U21" s="1">
        <f>VLOOKUP($A21,'Base Consumption'!$A$2:$D$33,3,FALSE)*'Profiles, Pc, Winter, S1'!U21</f>
        <v>1.9399082729432604</v>
      </c>
      <c r="V21" s="1">
        <f>VLOOKUP($A21,'Base Consumption'!$A$2:$D$33,3,FALSE)*'Profiles, Pc, Winter, S1'!V21</f>
        <v>1.803990883189962</v>
      </c>
      <c r="W21" s="1">
        <f>VLOOKUP($A21,'Base Consumption'!$A$2:$D$33,3,FALSE)*'Profiles, Pc, Winter, S1'!W21</f>
        <v>1.4936268433629529</v>
      </c>
      <c r="X21" s="1">
        <f>VLOOKUP($A21,'Base Consumption'!$A$2:$D$33,3,FALSE)*'Profiles, Pc, Winter, S1'!X21</f>
        <v>1.377897758643861</v>
      </c>
      <c r="Y21" s="1">
        <f>VLOOKUP($A21,'Base Consumption'!$A$2:$D$33,3,FALSE)*'Profiles, Pc, Winter, S1'!Y21</f>
        <v>1.2661366101612928</v>
      </c>
    </row>
    <row r="22" spans="1:25" x14ac:dyDescent="0.3">
      <c r="A22">
        <v>21</v>
      </c>
      <c r="B22" s="1">
        <f>VLOOKUP($A22,'Base Consumption'!$A$2:$D$33,3,FALSE)*'Profiles, Pc, Winter, S1'!B22</f>
        <v>0.77305427275298577</v>
      </c>
      <c r="C22" s="1">
        <f>VLOOKUP($A22,'Base Consumption'!$A$2:$D$33,3,FALSE)*'Profiles, Pc, Winter, S1'!C22</f>
        <v>0.73235095935793015</v>
      </c>
      <c r="D22" s="1">
        <f>VLOOKUP($A22,'Base Consumption'!$A$2:$D$33,3,FALSE)*'Profiles, Pc, Winter, S1'!D22</f>
        <v>0.71611428585447157</v>
      </c>
      <c r="E22" s="1">
        <f>VLOOKUP($A22,'Base Consumption'!$A$2:$D$33,3,FALSE)*'Profiles, Pc, Winter, S1'!E22</f>
        <v>0.70840492916477305</v>
      </c>
      <c r="F22" s="1">
        <f>VLOOKUP($A22,'Base Consumption'!$A$2:$D$33,3,FALSE)*'Profiles, Pc, Winter, S1'!F22</f>
        <v>0.75053358620368682</v>
      </c>
      <c r="G22" s="1">
        <f>VLOOKUP($A22,'Base Consumption'!$A$2:$D$33,3,FALSE)*'Profiles, Pc, Winter, S1'!G22</f>
        <v>0.91551591948022926</v>
      </c>
      <c r="H22" s="1">
        <f>VLOOKUP($A22,'Base Consumption'!$A$2:$D$33,3,FALSE)*'Profiles, Pc, Winter, S1'!H22</f>
        <v>1.503592053570328</v>
      </c>
      <c r="I22" s="1">
        <f>VLOOKUP($A22,'Base Consumption'!$A$2:$D$33,3,FALSE)*'Profiles, Pc, Winter, S1'!I22</f>
        <v>1.8086226602053384</v>
      </c>
      <c r="J22" s="1">
        <f>VLOOKUP($A22,'Base Consumption'!$A$2:$D$33,3,FALSE)*'Profiles, Pc, Winter, S1'!J22</f>
        <v>1.8788251406805467</v>
      </c>
      <c r="K22" s="1">
        <f>VLOOKUP($A22,'Base Consumption'!$A$2:$D$33,3,FALSE)*'Profiles, Pc, Winter, S1'!K22</f>
        <v>1.8685505619729814</v>
      </c>
      <c r="L22" s="1">
        <f>VLOOKUP($A22,'Base Consumption'!$A$2:$D$33,3,FALSE)*'Profiles, Pc, Winter, S1'!L22</f>
        <v>1.9373782301003528</v>
      </c>
      <c r="M22" s="1">
        <f>VLOOKUP($A22,'Base Consumption'!$A$2:$D$33,3,FALSE)*'Profiles, Pc, Winter, S1'!M22</f>
        <v>1.9241890855465107</v>
      </c>
      <c r="N22" s="1">
        <f>VLOOKUP($A22,'Base Consumption'!$A$2:$D$33,3,FALSE)*'Profiles, Pc, Winter, S1'!N22</f>
        <v>1.8089448885991457</v>
      </c>
      <c r="O22" s="1">
        <f>VLOOKUP($A22,'Base Consumption'!$A$2:$D$33,3,FALSE)*'Profiles, Pc, Winter, S1'!O22</f>
        <v>1.7650066750568645</v>
      </c>
      <c r="P22" s="1">
        <f>VLOOKUP($A22,'Base Consumption'!$A$2:$D$33,3,FALSE)*'Profiles, Pc, Winter, S1'!P22</f>
        <v>1.560659675743733</v>
      </c>
      <c r="Q22" s="1">
        <f>VLOOKUP($A22,'Base Consumption'!$A$2:$D$33,3,FALSE)*'Profiles, Pc, Winter, S1'!Q22</f>
        <v>1.4074922174249496</v>
      </c>
      <c r="R22" s="1">
        <f>VLOOKUP($A22,'Base Consumption'!$A$2:$D$33,3,FALSE)*'Profiles, Pc, Winter, S1'!R22</f>
        <v>1.4451378225058462</v>
      </c>
      <c r="S22" s="1">
        <f>VLOOKUP($A22,'Base Consumption'!$A$2:$D$33,3,FALSE)*'Profiles, Pc, Winter, S1'!S22</f>
        <v>1.5738101741573252</v>
      </c>
      <c r="T22" s="1">
        <f>VLOOKUP($A22,'Base Consumption'!$A$2:$D$33,3,FALSE)*'Profiles, Pc, Winter, S1'!T22</f>
        <v>1.5465671928918419</v>
      </c>
      <c r="U22" s="1">
        <f>VLOOKUP($A22,'Base Consumption'!$A$2:$D$33,3,FALSE)*'Profiles, Pc, Winter, S1'!U22</f>
        <v>1.4968159197548874</v>
      </c>
      <c r="V22" s="1">
        <f>VLOOKUP($A22,'Base Consumption'!$A$2:$D$33,3,FALSE)*'Profiles, Pc, Winter, S1'!V22</f>
        <v>1.4657911882578825</v>
      </c>
      <c r="W22" s="1">
        <f>VLOOKUP($A22,'Base Consumption'!$A$2:$D$33,3,FALSE)*'Profiles, Pc, Winter, S1'!W22</f>
        <v>1.3521239177658722</v>
      </c>
      <c r="X22" s="1">
        <f>VLOOKUP($A22,'Base Consumption'!$A$2:$D$33,3,FALSE)*'Profiles, Pc, Winter, S1'!X22</f>
        <v>1.0675956811294218</v>
      </c>
      <c r="Y22" s="1">
        <f>VLOOKUP($A22,'Base Consumption'!$A$2:$D$33,3,FALSE)*'Profiles, Pc, Winter, S1'!Y22</f>
        <v>0.92515876837500044</v>
      </c>
    </row>
    <row r="23" spans="1:25" x14ac:dyDescent="0.3">
      <c r="A23">
        <v>22</v>
      </c>
      <c r="B23" s="1">
        <f>VLOOKUP($A23,'Base Consumption'!$A$2:$D$33,3,FALSE)*'Profiles, Pc, Winter, S1'!B23</f>
        <v>0.83726263607877205</v>
      </c>
      <c r="C23" s="1">
        <f>VLOOKUP($A23,'Base Consumption'!$A$2:$D$33,3,FALSE)*'Profiles, Pc, Winter, S1'!C23</f>
        <v>0.83726263607877205</v>
      </c>
      <c r="D23" s="1">
        <f>VLOOKUP($A23,'Base Consumption'!$A$2:$D$33,3,FALSE)*'Profiles, Pc, Winter, S1'!D23</f>
        <v>0.83726263607877205</v>
      </c>
      <c r="E23" s="1">
        <f>VLOOKUP($A23,'Base Consumption'!$A$2:$D$33,3,FALSE)*'Profiles, Pc, Winter, S1'!E23</f>
        <v>0.83726263607877205</v>
      </c>
      <c r="F23" s="1">
        <f>VLOOKUP($A23,'Base Consumption'!$A$2:$D$33,3,FALSE)*'Profiles, Pc, Winter, S1'!F23</f>
        <v>0.83726263607877205</v>
      </c>
      <c r="G23" s="1">
        <f>VLOOKUP($A23,'Base Consumption'!$A$2:$D$33,3,FALSE)*'Profiles, Pc, Winter, S1'!G23</f>
        <v>0.83726263607877205</v>
      </c>
      <c r="H23" s="1">
        <f>VLOOKUP($A23,'Base Consumption'!$A$2:$D$33,3,FALSE)*'Profiles, Pc, Winter, S1'!H23</f>
        <v>0.83726263607877205</v>
      </c>
      <c r="I23" s="1">
        <f>VLOOKUP($A23,'Base Consumption'!$A$2:$D$33,3,FALSE)*'Profiles, Pc, Winter, S1'!I23</f>
        <v>0.83726263607877205</v>
      </c>
      <c r="J23" s="1">
        <f>VLOOKUP($A23,'Base Consumption'!$A$2:$D$33,3,FALSE)*'Profiles, Pc, Winter, S1'!J23</f>
        <v>0.83726263607877205</v>
      </c>
      <c r="K23" s="1">
        <f>VLOOKUP($A23,'Base Consumption'!$A$2:$D$33,3,FALSE)*'Profiles, Pc, Winter, S1'!K23</f>
        <v>0.83726263607877205</v>
      </c>
      <c r="L23" s="1">
        <f>VLOOKUP($A23,'Base Consumption'!$A$2:$D$33,3,FALSE)*'Profiles, Pc, Winter, S1'!L23</f>
        <v>0.83726263607877205</v>
      </c>
      <c r="M23" s="1">
        <f>VLOOKUP($A23,'Base Consumption'!$A$2:$D$33,3,FALSE)*'Profiles, Pc, Winter, S1'!M23</f>
        <v>0.83726263607877205</v>
      </c>
      <c r="N23" s="1">
        <f>VLOOKUP($A23,'Base Consumption'!$A$2:$D$33,3,FALSE)*'Profiles, Pc, Winter, S1'!N23</f>
        <v>0.83726263607877205</v>
      </c>
      <c r="O23" s="1">
        <f>VLOOKUP($A23,'Base Consumption'!$A$2:$D$33,3,FALSE)*'Profiles, Pc, Winter, S1'!O23</f>
        <v>0.83726263607877205</v>
      </c>
      <c r="P23" s="1">
        <f>VLOOKUP($A23,'Base Consumption'!$A$2:$D$33,3,FALSE)*'Profiles, Pc, Winter, S1'!P23</f>
        <v>0.83726263607877205</v>
      </c>
      <c r="Q23" s="1">
        <f>VLOOKUP($A23,'Base Consumption'!$A$2:$D$33,3,FALSE)*'Profiles, Pc, Winter, S1'!Q23</f>
        <v>0.83726263607877205</v>
      </c>
      <c r="R23" s="1">
        <f>VLOOKUP($A23,'Base Consumption'!$A$2:$D$33,3,FALSE)*'Profiles, Pc, Winter, S1'!R23</f>
        <v>0.83726263607877205</v>
      </c>
      <c r="S23" s="1">
        <f>VLOOKUP($A23,'Base Consumption'!$A$2:$D$33,3,FALSE)*'Profiles, Pc, Winter, S1'!S23</f>
        <v>0.83726263607877205</v>
      </c>
      <c r="T23" s="1">
        <f>VLOOKUP($A23,'Base Consumption'!$A$2:$D$33,3,FALSE)*'Profiles, Pc, Winter, S1'!T23</f>
        <v>0.83726263607877205</v>
      </c>
      <c r="U23" s="1">
        <f>VLOOKUP($A23,'Base Consumption'!$A$2:$D$33,3,FALSE)*'Profiles, Pc, Winter, S1'!U23</f>
        <v>0.83726263607877205</v>
      </c>
      <c r="V23" s="1">
        <f>VLOOKUP($A23,'Base Consumption'!$A$2:$D$33,3,FALSE)*'Profiles, Pc, Winter, S1'!V23</f>
        <v>0.83726263607877205</v>
      </c>
      <c r="W23" s="1">
        <f>VLOOKUP($A23,'Base Consumption'!$A$2:$D$33,3,FALSE)*'Profiles, Pc, Winter, S1'!W23</f>
        <v>0.83726263607877205</v>
      </c>
      <c r="X23" s="1">
        <f>VLOOKUP($A23,'Base Consumption'!$A$2:$D$33,3,FALSE)*'Profiles, Pc, Winter, S1'!X23</f>
        <v>0.83726263607877205</v>
      </c>
      <c r="Y23" s="1">
        <f>VLOOKUP($A23,'Base Consumption'!$A$2:$D$33,3,FALSE)*'Profiles, Pc, Winter, S1'!Y23</f>
        <v>0.83726263607877205</v>
      </c>
    </row>
    <row r="24" spans="1:25" x14ac:dyDescent="0.3">
      <c r="A24">
        <v>23</v>
      </c>
      <c r="B24" s="1">
        <f>VLOOKUP($A24,'Base Consumption'!$A$2:$D$33,3,FALSE)*'Profiles, Pc, Winter, S1'!B24</f>
        <v>4.2649306243774125</v>
      </c>
      <c r="C24" s="1">
        <f>VLOOKUP($A24,'Base Consumption'!$A$2:$D$33,3,FALSE)*'Profiles, Pc, Winter, S1'!C24</f>
        <v>3.9366020479131358</v>
      </c>
      <c r="D24" s="1">
        <f>VLOOKUP($A24,'Base Consumption'!$A$2:$D$33,3,FALSE)*'Profiles, Pc, Winter, S1'!D24</f>
        <v>3.754994984705077</v>
      </c>
      <c r="E24" s="1">
        <f>VLOOKUP($A24,'Base Consumption'!$A$2:$D$33,3,FALSE)*'Profiles, Pc, Winter, S1'!E24</f>
        <v>3.7924873971801567</v>
      </c>
      <c r="F24" s="1">
        <f>VLOOKUP($A24,'Base Consumption'!$A$2:$D$33,3,FALSE)*'Profiles, Pc, Winter, S1'!F24</f>
        <v>3.8229762443936242</v>
      </c>
      <c r="G24" s="1">
        <f>VLOOKUP($A24,'Base Consumption'!$A$2:$D$33,3,FALSE)*'Profiles, Pc, Winter, S1'!G24</f>
        <v>4.4022566395436487</v>
      </c>
      <c r="H24" s="1">
        <f>VLOOKUP($A24,'Base Consumption'!$A$2:$D$33,3,FALSE)*'Profiles, Pc, Winter, S1'!H24</f>
        <v>5.757906305937877</v>
      </c>
      <c r="I24" s="1">
        <f>VLOOKUP($A24,'Base Consumption'!$A$2:$D$33,3,FALSE)*'Profiles, Pc, Winter, S1'!I24</f>
        <v>6.7419197860207554</v>
      </c>
      <c r="J24" s="1">
        <f>VLOOKUP($A24,'Base Consumption'!$A$2:$D$33,3,FALSE)*'Profiles, Pc, Winter, S1'!J24</f>
        <v>7.3665943355255683</v>
      </c>
      <c r="K24" s="1">
        <f>VLOOKUP($A24,'Base Consumption'!$A$2:$D$33,3,FALSE)*'Profiles, Pc, Winter, S1'!K24</f>
        <v>7.862376715226052</v>
      </c>
      <c r="L24" s="1">
        <f>VLOOKUP($A24,'Base Consumption'!$A$2:$D$33,3,FALSE)*'Profiles, Pc, Winter, S1'!L24</f>
        <v>7.678668013842433</v>
      </c>
      <c r="M24" s="1">
        <f>VLOOKUP($A24,'Base Consumption'!$A$2:$D$33,3,FALSE)*'Profiles, Pc, Winter, S1'!M24</f>
        <v>7.655941240390459</v>
      </c>
      <c r="N24" s="1">
        <f>VLOOKUP($A24,'Base Consumption'!$A$2:$D$33,3,FALSE)*'Profiles, Pc, Winter, S1'!N24</f>
        <v>7.6346964376820869</v>
      </c>
      <c r="O24" s="1">
        <f>VLOOKUP($A24,'Base Consumption'!$A$2:$D$33,3,FALSE)*'Profiles, Pc, Winter, S1'!O24</f>
        <v>7.293448146757826</v>
      </c>
      <c r="P24" s="1">
        <f>VLOOKUP($A24,'Base Consumption'!$A$2:$D$33,3,FALSE)*'Profiles, Pc, Winter, S1'!P24</f>
        <v>7.0724068086775871</v>
      </c>
      <c r="Q24" s="1">
        <f>VLOOKUP($A24,'Base Consumption'!$A$2:$D$33,3,FALSE)*'Profiles, Pc, Winter, S1'!Q24</f>
        <v>6.6680135897244757</v>
      </c>
      <c r="R24" s="1">
        <f>VLOOKUP($A24,'Base Consumption'!$A$2:$D$33,3,FALSE)*'Profiles, Pc, Winter, S1'!R24</f>
        <v>7.016377097699892</v>
      </c>
      <c r="S24" s="1">
        <f>VLOOKUP($A24,'Base Consumption'!$A$2:$D$33,3,FALSE)*'Profiles, Pc, Winter, S1'!S24</f>
        <v>7.9763889063042814</v>
      </c>
      <c r="T24" s="1">
        <f>VLOOKUP($A24,'Base Consumption'!$A$2:$D$33,3,FALSE)*'Profiles, Pc, Winter, S1'!T24</f>
        <v>7.7924793867714168</v>
      </c>
      <c r="U24" s="1">
        <f>VLOOKUP($A24,'Base Consumption'!$A$2:$D$33,3,FALSE)*'Profiles, Pc, Winter, S1'!U24</f>
        <v>7.5137077155486951</v>
      </c>
      <c r="V24" s="1">
        <f>VLOOKUP($A24,'Base Consumption'!$A$2:$D$33,3,FALSE)*'Profiles, Pc, Winter, S1'!V24</f>
        <v>7.2131828641406788</v>
      </c>
      <c r="W24" s="1">
        <f>VLOOKUP($A24,'Base Consumption'!$A$2:$D$33,3,FALSE)*'Profiles, Pc, Winter, S1'!W24</f>
        <v>6.8045188091656454</v>
      </c>
      <c r="X24" s="1">
        <f>VLOOKUP($A24,'Base Consumption'!$A$2:$D$33,3,FALSE)*'Profiles, Pc, Winter, S1'!X24</f>
        <v>5.961578398982299</v>
      </c>
      <c r="Y24" s="1">
        <f>VLOOKUP($A24,'Base Consumption'!$A$2:$D$33,3,FALSE)*'Profiles, Pc, Winter, S1'!Y24</f>
        <v>5.2333152833846084</v>
      </c>
    </row>
    <row r="25" spans="1:25" x14ac:dyDescent="0.3">
      <c r="A25">
        <v>24</v>
      </c>
      <c r="B25" s="1">
        <f>VLOOKUP($A25,'Base Consumption'!$A$2:$D$33,3,FALSE)*'Profiles, Pc, Winter, S1'!B25</f>
        <v>1.6008913747858253</v>
      </c>
      <c r="C25" s="1">
        <f>VLOOKUP($A25,'Base Consumption'!$A$2:$D$33,3,FALSE)*'Profiles, Pc, Winter, S1'!C25</f>
        <v>1.465710521316814</v>
      </c>
      <c r="D25" s="1">
        <f>VLOOKUP($A25,'Base Consumption'!$A$2:$D$33,3,FALSE)*'Profiles, Pc, Winter, S1'!D25</f>
        <v>1.3925332147818001</v>
      </c>
      <c r="E25" s="1">
        <f>VLOOKUP($A25,'Base Consumption'!$A$2:$D$33,3,FALSE)*'Profiles, Pc, Winter, S1'!E25</f>
        <v>1.3854721695248304</v>
      </c>
      <c r="F25" s="1">
        <f>VLOOKUP($A25,'Base Consumption'!$A$2:$D$33,3,FALSE)*'Profiles, Pc, Winter, S1'!F25</f>
        <v>1.4287515562806588</v>
      </c>
      <c r="G25" s="1">
        <f>VLOOKUP($A25,'Base Consumption'!$A$2:$D$33,3,FALSE)*'Profiles, Pc, Winter, S1'!G25</f>
        <v>1.7757264468142855</v>
      </c>
      <c r="H25" s="1">
        <f>VLOOKUP($A25,'Base Consumption'!$A$2:$D$33,3,FALSE)*'Profiles, Pc, Winter, S1'!H25</f>
        <v>2.3678642175084672</v>
      </c>
      <c r="I25" s="1">
        <f>VLOOKUP($A25,'Base Consumption'!$A$2:$D$33,3,FALSE)*'Profiles, Pc, Winter, S1'!I25</f>
        <v>2.6172823231166644</v>
      </c>
      <c r="J25" s="1">
        <f>VLOOKUP($A25,'Base Consumption'!$A$2:$D$33,3,FALSE)*'Profiles, Pc, Winter, S1'!J25</f>
        <v>2.0969730950016978</v>
      </c>
      <c r="K25" s="1">
        <f>VLOOKUP($A25,'Base Consumption'!$A$2:$D$33,3,FALSE)*'Profiles, Pc, Winter, S1'!K25</f>
        <v>1.4547541725615449</v>
      </c>
      <c r="L25" s="1">
        <f>VLOOKUP($A25,'Base Consumption'!$A$2:$D$33,3,FALSE)*'Profiles, Pc, Winter, S1'!L25</f>
        <v>2.8306374692997833</v>
      </c>
      <c r="M25" s="1">
        <f>VLOOKUP($A25,'Base Consumption'!$A$2:$D$33,3,FALSE)*'Profiles, Pc, Winter, S1'!M25</f>
        <v>2.8524785752693416</v>
      </c>
      <c r="N25" s="1">
        <f>VLOOKUP($A25,'Base Consumption'!$A$2:$D$33,3,FALSE)*'Profiles, Pc, Winter, S1'!N25</f>
        <v>2.7499513214648341</v>
      </c>
      <c r="O25" s="1">
        <f>VLOOKUP($A25,'Base Consumption'!$A$2:$D$33,3,FALSE)*'Profiles, Pc, Winter, S1'!O25</f>
        <v>2.6404626302730096</v>
      </c>
      <c r="P25" s="1">
        <f>VLOOKUP($A25,'Base Consumption'!$A$2:$D$33,3,FALSE)*'Profiles, Pc, Winter, S1'!P25</f>
        <v>2.4702716007111456</v>
      </c>
      <c r="Q25" s="1">
        <f>VLOOKUP($A25,'Base Consumption'!$A$2:$D$33,3,FALSE)*'Profiles, Pc, Winter, S1'!Q25</f>
        <v>2.5391042569855959</v>
      </c>
      <c r="R25" s="1">
        <f>VLOOKUP($A25,'Base Consumption'!$A$2:$D$33,3,FALSE)*'Profiles, Pc, Winter, S1'!R25</f>
        <v>2.7440174940664521</v>
      </c>
      <c r="S25" s="1">
        <f>VLOOKUP($A25,'Base Consumption'!$A$2:$D$33,3,FALSE)*'Profiles, Pc, Winter, S1'!S25</f>
        <v>3.3109046439585716</v>
      </c>
      <c r="T25" s="1">
        <f>VLOOKUP($A25,'Base Consumption'!$A$2:$D$33,3,FALSE)*'Profiles, Pc, Winter, S1'!T25</f>
        <v>3.1164945837631151</v>
      </c>
      <c r="U25" s="1">
        <f>VLOOKUP($A25,'Base Consumption'!$A$2:$D$33,3,FALSE)*'Profiles, Pc, Winter, S1'!U25</f>
        <v>2.909442439552874</v>
      </c>
      <c r="V25" s="1">
        <f>VLOOKUP($A25,'Base Consumption'!$A$2:$D$33,3,FALSE)*'Profiles, Pc, Winter, S1'!V25</f>
        <v>2.816065463426503</v>
      </c>
      <c r="W25" s="1">
        <f>VLOOKUP($A25,'Base Consumption'!$A$2:$D$33,3,FALSE)*'Profiles, Pc, Winter, S1'!W25</f>
        <v>2.7998212652422545</v>
      </c>
      <c r="X25" s="1">
        <f>VLOOKUP($A25,'Base Consumption'!$A$2:$D$33,3,FALSE)*'Profiles, Pc, Winter, S1'!X25</f>
        <v>2.4682405719543428</v>
      </c>
      <c r="Y25" s="1">
        <f>VLOOKUP($A25,'Base Consumption'!$A$2:$D$33,3,FALSE)*'Profiles, Pc, Winter, S1'!Y25</f>
        <v>2.1143347932035916</v>
      </c>
    </row>
    <row r="26" spans="1:25" x14ac:dyDescent="0.3">
      <c r="A26">
        <v>25</v>
      </c>
      <c r="B26" s="1">
        <f>VLOOKUP($A26,'Base Consumption'!$A$2:$D$33,3,FALSE)*'Profiles, Pc, Winter, S1'!B26</f>
        <v>1.1361007553362941</v>
      </c>
      <c r="C26" s="1">
        <f>VLOOKUP($A26,'Base Consumption'!$A$2:$D$33,3,FALSE)*'Profiles, Pc, Winter, S1'!C26</f>
        <v>1.1306869284251988</v>
      </c>
      <c r="D26" s="1">
        <f>VLOOKUP($A26,'Base Consumption'!$A$2:$D$33,3,FALSE)*'Profiles, Pc, Winter, S1'!D26</f>
        <v>1.1302151110018515</v>
      </c>
      <c r="E26" s="1">
        <f>VLOOKUP($A26,'Base Consumption'!$A$2:$D$33,3,FALSE)*'Profiles, Pc, Winter, S1'!E26</f>
        <v>1.1632170982178651</v>
      </c>
      <c r="F26" s="1">
        <f>VLOOKUP($A26,'Base Consumption'!$A$2:$D$33,3,FALSE)*'Profiles, Pc, Winter, S1'!F26</f>
        <v>1.1577501850160936</v>
      </c>
      <c r="G26" s="1">
        <f>VLOOKUP($A26,'Base Consumption'!$A$2:$D$33,3,FALSE)*'Profiles, Pc, Winter, S1'!G26</f>
        <v>1.1895211595617605</v>
      </c>
      <c r="H26" s="1">
        <f>VLOOKUP($A26,'Base Consumption'!$A$2:$D$33,3,FALSE)*'Profiles, Pc, Winter, S1'!H26</f>
        <v>1.2347141856234423</v>
      </c>
      <c r="I26" s="1">
        <f>VLOOKUP($A26,'Base Consumption'!$A$2:$D$33,3,FALSE)*'Profiles, Pc, Winter, S1'!I26</f>
        <v>1.197267246145717</v>
      </c>
      <c r="J26" s="1">
        <f>VLOOKUP($A26,'Base Consumption'!$A$2:$D$33,3,FALSE)*'Profiles, Pc, Winter, S1'!J26</f>
        <v>0.99803193824136482</v>
      </c>
      <c r="K26" s="1">
        <f>VLOOKUP($A26,'Base Consumption'!$A$2:$D$33,3,FALSE)*'Profiles, Pc, Winter, S1'!K26</f>
        <v>0.95722248549465661</v>
      </c>
      <c r="L26" s="1">
        <f>VLOOKUP($A26,'Base Consumption'!$A$2:$D$33,3,FALSE)*'Profiles, Pc, Winter, S1'!L26</f>
        <v>1.303451952645537</v>
      </c>
      <c r="M26" s="1">
        <f>VLOOKUP($A26,'Base Consumption'!$A$2:$D$33,3,FALSE)*'Profiles, Pc, Winter, S1'!M26</f>
        <v>1.1885690696026958</v>
      </c>
      <c r="N26" s="1">
        <f>VLOOKUP($A26,'Base Consumption'!$A$2:$D$33,3,FALSE)*'Profiles, Pc, Winter, S1'!N26</f>
        <v>1.2044108265912918</v>
      </c>
      <c r="O26" s="1">
        <f>VLOOKUP($A26,'Base Consumption'!$A$2:$D$33,3,FALSE)*'Profiles, Pc, Winter, S1'!O26</f>
        <v>1.2311861072239485</v>
      </c>
      <c r="P26" s="1">
        <f>VLOOKUP($A26,'Base Consumption'!$A$2:$D$33,3,FALSE)*'Profiles, Pc, Winter, S1'!P26</f>
        <v>1.2595513255853175</v>
      </c>
      <c r="Q26" s="1">
        <f>VLOOKUP($A26,'Base Consumption'!$A$2:$D$33,3,FALSE)*'Profiles, Pc, Winter, S1'!Q26</f>
        <v>1.2994437937041441</v>
      </c>
      <c r="R26" s="1">
        <f>VLOOKUP($A26,'Base Consumption'!$A$2:$D$33,3,FALSE)*'Profiles, Pc, Winter, S1'!R26</f>
        <v>1.4371633075847399</v>
      </c>
      <c r="S26" s="1">
        <f>VLOOKUP($A26,'Base Consumption'!$A$2:$D$33,3,FALSE)*'Profiles, Pc, Winter, S1'!S26</f>
        <v>1.4804792691628959</v>
      </c>
      <c r="T26" s="1">
        <f>VLOOKUP($A26,'Base Consumption'!$A$2:$D$33,3,FALSE)*'Profiles, Pc, Winter, S1'!T26</f>
        <v>1.3843110869104998</v>
      </c>
      <c r="U26" s="1">
        <f>VLOOKUP($A26,'Base Consumption'!$A$2:$D$33,3,FALSE)*'Profiles, Pc, Winter, S1'!U26</f>
        <v>1.3126392629774131</v>
      </c>
      <c r="V26" s="1">
        <f>VLOOKUP($A26,'Base Consumption'!$A$2:$D$33,3,FALSE)*'Profiles, Pc, Winter, S1'!V26</f>
        <v>1.3332139408015817</v>
      </c>
      <c r="W26" s="1">
        <f>VLOOKUP($A26,'Base Consumption'!$A$2:$D$33,3,FALSE)*'Profiles, Pc, Winter, S1'!W26</f>
        <v>1.3295286785401701</v>
      </c>
      <c r="X26" s="1">
        <f>VLOOKUP($A26,'Base Consumption'!$A$2:$D$33,3,FALSE)*'Profiles, Pc, Winter, S1'!X26</f>
        <v>1.3360607882129378</v>
      </c>
      <c r="Y26" s="1">
        <f>VLOOKUP($A26,'Base Consumption'!$A$2:$D$33,3,FALSE)*'Profiles, Pc, Winter, S1'!Y26</f>
        <v>1.4010785642456962</v>
      </c>
    </row>
    <row r="27" spans="1:25" x14ac:dyDescent="0.3">
      <c r="A27">
        <v>26</v>
      </c>
      <c r="B27" s="1">
        <f>VLOOKUP($A27,'Base Consumption'!$A$2:$D$33,3,FALSE)*'Profiles, Pc, Winter, S1'!B27</f>
        <v>2.559525546517941</v>
      </c>
      <c r="C27" s="1">
        <f>VLOOKUP($A27,'Base Consumption'!$A$2:$D$33,3,FALSE)*'Profiles, Pc, Winter, S1'!C27</f>
        <v>2.4688598627830434</v>
      </c>
      <c r="D27" s="1">
        <f>VLOOKUP($A27,'Base Consumption'!$A$2:$D$33,3,FALSE)*'Profiles, Pc, Winter, S1'!D27</f>
        <v>2.5073007690252895</v>
      </c>
      <c r="E27" s="1">
        <f>VLOOKUP($A27,'Base Consumption'!$A$2:$D$33,3,FALSE)*'Profiles, Pc, Winter, S1'!E27</f>
        <v>2.5371672608933449</v>
      </c>
      <c r="F27" s="1">
        <f>VLOOKUP($A27,'Base Consumption'!$A$2:$D$33,3,FALSE)*'Profiles, Pc, Winter, S1'!F27</f>
        <v>2.5790121363005052</v>
      </c>
      <c r="G27" s="1">
        <f>VLOOKUP($A27,'Base Consumption'!$A$2:$D$33,3,FALSE)*'Profiles, Pc, Winter, S1'!G27</f>
        <v>2.6393190781711375</v>
      </c>
      <c r="H27" s="1">
        <f>VLOOKUP($A27,'Base Consumption'!$A$2:$D$33,3,FALSE)*'Profiles, Pc, Winter, S1'!H27</f>
        <v>3.2640467951947807</v>
      </c>
      <c r="I27" s="1">
        <f>VLOOKUP($A27,'Base Consumption'!$A$2:$D$33,3,FALSE)*'Profiles, Pc, Winter, S1'!I27</f>
        <v>3.4265876021628889</v>
      </c>
      <c r="J27" s="1">
        <f>VLOOKUP($A27,'Base Consumption'!$A$2:$D$33,3,FALSE)*'Profiles, Pc, Winter, S1'!J27</f>
        <v>3.4895200447258619</v>
      </c>
      <c r="K27" s="1">
        <f>VLOOKUP($A27,'Base Consumption'!$A$2:$D$33,3,FALSE)*'Profiles, Pc, Winter, S1'!K27</f>
        <v>3.4024236589863075</v>
      </c>
      <c r="L27" s="1">
        <f>VLOOKUP($A27,'Base Consumption'!$A$2:$D$33,3,FALSE)*'Profiles, Pc, Winter, S1'!L27</f>
        <v>3.3562711585879454</v>
      </c>
      <c r="M27" s="1">
        <f>VLOOKUP($A27,'Base Consumption'!$A$2:$D$33,3,FALSE)*'Profiles, Pc, Winter, S1'!M27</f>
        <v>3.4783204767250799</v>
      </c>
      <c r="N27" s="1">
        <f>VLOOKUP($A27,'Base Consumption'!$A$2:$D$33,3,FALSE)*'Profiles, Pc, Winter, S1'!N27</f>
        <v>3.5999999999999996</v>
      </c>
      <c r="O27" s="1">
        <f>VLOOKUP($A27,'Base Consumption'!$A$2:$D$33,3,FALSE)*'Profiles, Pc, Winter, S1'!O27</f>
        <v>3.4853763529177191</v>
      </c>
      <c r="P27" s="1">
        <f>VLOOKUP($A27,'Base Consumption'!$A$2:$D$33,3,FALSE)*'Profiles, Pc, Winter, S1'!P27</f>
        <v>3.4219927839574771</v>
      </c>
      <c r="Q27" s="1">
        <f>VLOOKUP($A27,'Base Consumption'!$A$2:$D$33,3,FALSE)*'Profiles, Pc, Winter, S1'!Q27</f>
        <v>3.4621153935890603</v>
      </c>
      <c r="R27" s="1">
        <f>VLOOKUP($A27,'Base Consumption'!$A$2:$D$33,3,FALSE)*'Profiles, Pc, Winter, S1'!R27</f>
        <v>3.3502812025353101</v>
      </c>
      <c r="S27" s="1">
        <f>VLOOKUP($A27,'Base Consumption'!$A$2:$D$33,3,FALSE)*'Profiles, Pc, Winter, S1'!S27</f>
        <v>3.5003916577479957</v>
      </c>
      <c r="T27" s="1">
        <f>VLOOKUP($A27,'Base Consumption'!$A$2:$D$33,3,FALSE)*'Profiles, Pc, Winter, S1'!T27</f>
        <v>3.37764486299197</v>
      </c>
      <c r="U27" s="1">
        <f>VLOOKUP($A27,'Base Consumption'!$A$2:$D$33,3,FALSE)*'Profiles, Pc, Winter, S1'!U27</f>
        <v>3.1830222730243696</v>
      </c>
      <c r="V27" s="1">
        <f>VLOOKUP($A27,'Base Consumption'!$A$2:$D$33,3,FALSE)*'Profiles, Pc, Winter, S1'!V27</f>
        <v>3.2220785342220473</v>
      </c>
      <c r="W27" s="1">
        <f>VLOOKUP($A27,'Base Consumption'!$A$2:$D$33,3,FALSE)*'Profiles, Pc, Winter, S1'!W27</f>
        <v>3.1280081724219837</v>
      </c>
      <c r="X27" s="1">
        <f>VLOOKUP($A27,'Base Consumption'!$A$2:$D$33,3,FALSE)*'Profiles, Pc, Winter, S1'!X27</f>
        <v>2.7614507247343045</v>
      </c>
      <c r="Y27" s="1">
        <f>VLOOKUP($A27,'Base Consumption'!$A$2:$D$33,3,FALSE)*'Profiles, Pc, Winter, S1'!Y27</f>
        <v>2.6720148204786929</v>
      </c>
    </row>
    <row r="28" spans="1:25" x14ac:dyDescent="0.3">
      <c r="A28">
        <v>27</v>
      </c>
      <c r="B28" s="1">
        <f>VLOOKUP($A28,'Base Consumption'!$A$2:$D$33,3,FALSE)*'Profiles, Pc, Winter, S1'!B28</f>
        <v>1.171586965332114</v>
      </c>
      <c r="C28" s="1">
        <f>VLOOKUP($A28,'Base Consumption'!$A$2:$D$33,3,FALSE)*'Profiles, Pc, Winter, S1'!C28</f>
        <v>1.127803491422759</v>
      </c>
      <c r="D28" s="1">
        <f>VLOOKUP($A28,'Base Consumption'!$A$2:$D$33,3,FALSE)*'Profiles, Pc, Winter, S1'!D28</f>
        <v>1.0876321079770279</v>
      </c>
      <c r="E28" s="1">
        <f>VLOOKUP($A28,'Base Consumption'!$A$2:$D$33,3,FALSE)*'Profiles, Pc, Winter, S1'!E28</f>
        <v>1.1204591371342034</v>
      </c>
      <c r="F28" s="1">
        <f>VLOOKUP($A28,'Base Consumption'!$A$2:$D$33,3,FALSE)*'Profiles, Pc, Winter, S1'!F28</f>
        <v>1.0888422819337444</v>
      </c>
      <c r="G28" s="1">
        <f>VLOOKUP($A28,'Base Consumption'!$A$2:$D$33,3,FALSE)*'Profiles, Pc, Winter, S1'!G28</f>
        <v>1.0902924850848443</v>
      </c>
      <c r="H28" s="1">
        <f>VLOOKUP($A28,'Base Consumption'!$A$2:$D$33,3,FALSE)*'Profiles, Pc, Winter, S1'!H28</f>
        <v>1.1003558779769915</v>
      </c>
      <c r="I28" s="1">
        <f>VLOOKUP($A28,'Base Consumption'!$A$2:$D$33,3,FALSE)*'Profiles, Pc, Winter, S1'!I28</f>
        <v>1.4282581173996534</v>
      </c>
      <c r="J28" s="1">
        <f>VLOOKUP($A28,'Base Consumption'!$A$2:$D$33,3,FALSE)*'Profiles, Pc, Winter, S1'!J28</f>
        <v>1.4568130182688248</v>
      </c>
      <c r="K28" s="1">
        <f>VLOOKUP($A28,'Base Consumption'!$A$2:$D$33,3,FALSE)*'Profiles, Pc, Winter, S1'!K28</f>
        <v>1.4429142830246138</v>
      </c>
      <c r="L28" s="1">
        <f>VLOOKUP($A28,'Base Consumption'!$A$2:$D$33,3,FALSE)*'Profiles, Pc, Winter, S1'!L28</f>
        <v>1.4385335305418891</v>
      </c>
      <c r="M28" s="1">
        <f>VLOOKUP($A28,'Base Consumption'!$A$2:$D$33,3,FALSE)*'Profiles, Pc, Winter, S1'!M28</f>
        <v>1.4687643454483474</v>
      </c>
      <c r="N28" s="1">
        <f>VLOOKUP($A28,'Base Consumption'!$A$2:$D$33,3,FALSE)*'Profiles, Pc, Winter, S1'!N28</f>
        <v>1.4529536323832459</v>
      </c>
      <c r="O28" s="1">
        <f>VLOOKUP($A28,'Base Consumption'!$A$2:$D$33,3,FALSE)*'Profiles, Pc, Winter, S1'!O28</f>
        <v>1.4272333873179881</v>
      </c>
      <c r="P28" s="1">
        <f>VLOOKUP($A28,'Base Consumption'!$A$2:$D$33,3,FALSE)*'Profiles, Pc, Winter, S1'!P28</f>
        <v>1.2415602125730114</v>
      </c>
      <c r="Q28" s="1">
        <f>VLOOKUP($A28,'Base Consumption'!$A$2:$D$33,3,FALSE)*'Profiles, Pc, Winter, S1'!Q28</f>
        <v>1.3357242008968582</v>
      </c>
      <c r="R28" s="1">
        <f>VLOOKUP($A28,'Base Consumption'!$A$2:$D$33,3,FALSE)*'Profiles, Pc, Winter, S1'!R28</f>
        <v>1.4521990597566337</v>
      </c>
      <c r="S28" s="1">
        <f>VLOOKUP($A28,'Base Consumption'!$A$2:$D$33,3,FALSE)*'Profiles, Pc, Winter, S1'!S28</f>
        <v>1.4300791787633451</v>
      </c>
      <c r="T28" s="1">
        <f>VLOOKUP($A28,'Base Consumption'!$A$2:$D$33,3,FALSE)*'Profiles, Pc, Winter, S1'!T28</f>
        <v>1.3563893521155685</v>
      </c>
      <c r="U28" s="1">
        <f>VLOOKUP($A28,'Base Consumption'!$A$2:$D$33,3,FALSE)*'Profiles, Pc, Winter, S1'!U28</f>
        <v>1.2934957661476074</v>
      </c>
      <c r="V28" s="1">
        <f>VLOOKUP($A28,'Base Consumption'!$A$2:$D$33,3,FALSE)*'Profiles, Pc, Winter, S1'!V28</f>
        <v>1.2843576579237816</v>
      </c>
      <c r="W28" s="1">
        <f>VLOOKUP($A28,'Base Consumption'!$A$2:$D$33,3,FALSE)*'Profiles, Pc, Winter, S1'!W28</f>
        <v>1.2272779549085981</v>
      </c>
      <c r="X28" s="1">
        <f>VLOOKUP($A28,'Base Consumption'!$A$2:$D$33,3,FALSE)*'Profiles, Pc, Winter, S1'!X28</f>
        <v>1.1084157046126863</v>
      </c>
      <c r="Y28" s="1">
        <f>VLOOKUP($A28,'Base Consumption'!$A$2:$D$33,3,FALSE)*'Profiles, Pc, Winter, S1'!Y28</f>
        <v>1.0844017307610914</v>
      </c>
    </row>
    <row r="29" spans="1:25" x14ac:dyDescent="0.3">
      <c r="A29">
        <v>28</v>
      </c>
      <c r="B29" s="1">
        <f>VLOOKUP($A29,'Base Consumption'!$A$2:$D$33,3,FALSE)*'Profiles, Pc, Winter, S1'!B29</f>
        <v>0.79569937129634605</v>
      </c>
      <c r="C29" s="1">
        <f>VLOOKUP($A29,'Base Consumption'!$A$2:$D$33,3,FALSE)*'Profiles, Pc, Winter, S1'!C29</f>
        <v>0.77305358231367871</v>
      </c>
      <c r="D29" s="1">
        <f>VLOOKUP($A29,'Base Consumption'!$A$2:$D$33,3,FALSE)*'Profiles, Pc, Winter, S1'!D29</f>
        <v>0.74021730791572848</v>
      </c>
      <c r="E29" s="1">
        <f>VLOOKUP($A29,'Base Consumption'!$A$2:$D$33,3,FALSE)*'Profiles, Pc, Winter, S1'!E29</f>
        <v>0.73408815634504565</v>
      </c>
      <c r="F29" s="1">
        <f>VLOOKUP($A29,'Base Consumption'!$A$2:$D$33,3,FALSE)*'Profiles, Pc, Winter, S1'!F29</f>
        <v>0.74146442591365402</v>
      </c>
      <c r="G29" s="1">
        <f>VLOOKUP($A29,'Base Consumption'!$A$2:$D$33,3,FALSE)*'Profiles, Pc, Winter, S1'!G29</f>
        <v>0.79167073547582612</v>
      </c>
      <c r="H29" s="1">
        <f>VLOOKUP($A29,'Base Consumption'!$A$2:$D$33,3,FALSE)*'Profiles, Pc, Winter, S1'!H29</f>
        <v>0.95440030928891284</v>
      </c>
      <c r="I29" s="1">
        <f>VLOOKUP($A29,'Base Consumption'!$A$2:$D$33,3,FALSE)*'Profiles, Pc, Winter, S1'!I29</f>
        <v>1.1142253120108252</v>
      </c>
      <c r="J29" s="1">
        <f>VLOOKUP($A29,'Base Consumption'!$A$2:$D$33,3,FALSE)*'Profiles, Pc, Winter, S1'!J29</f>
        <v>1.2113149759770705</v>
      </c>
      <c r="K29" s="1">
        <f>VLOOKUP($A29,'Base Consumption'!$A$2:$D$33,3,FALSE)*'Profiles, Pc, Winter, S1'!K29</f>
        <v>1.2479009782530137</v>
      </c>
      <c r="L29" s="1">
        <f>VLOOKUP($A29,'Base Consumption'!$A$2:$D$33,3,FALSE)*'Profiles, Pc, Winter, S1'!L29</f>
        <v>1.2452015747095009</v>
      </c>
      <c r="M29" s="1">
        <f>VLOOKUP($A29,'Base Consumption'!$A$2:$D$33,3,FALSE)*'Profiles, Pc, Winter, S1'!M29</f>
        <v>1.215548705501476</v>
      </c>
      <c r="N29" s="1">
        <f>VLOOKUP($A29,'Base Consumption'!$A$2:$D$33,3,FALSE)*'Profiles, Pc, Winter, S1'!N29</f>
        <v>1.1714550951166602</v>
      </c>
      <c r="O29" s="1">
        <f>VLOOKUP($A29,'Base Consumption'!$A$2:$D$33,3,FALSE)*'Profiles, Pc, Winter, S1'!O29</f>
        <v>1.1140612016027043</v>
      </c>
      <c r="P29" s="1">
        <f>VLOOKUP($A29,'Base Consumption'!$A$2:$D$33,3,FALSE)*'Profiles, Pc, Winter, S1'!P29</f>
        <v>1.037590669413871</v>
      </c>
      <c r="Q29" s="1">
        <f>VLOOKUP($A29,'Base Consumption'!$A$2:$D$33,3,FALSE)*'Profiles, Pc, Winter, S1'!Q29</f>
        <v>1.0697953136881251</v>
      </c>
      <c r="R29" s="1">
        <f>VLOOKUP($A29,'Base Consumption'!$A$2:$D$33,3,FALSE)*'Profiles, Pc, Winter, S1'!R29</f>
        <v>1.1899819964155942</v>
      </c>
      <c r="S29" s="1">
        <f>VLOOKUP($A29,'Base Consumption'!$A$2:$D$33,3,FALSE)*'Profiles, Pc, Winter, S1'!S29</f>
        <v>1.4227328823834771</v>
      </c>
      <c r="T29" s="1">
        <f>VLOOKUP($A29,'Base Consumption'!$A$2:$D$33,3,FALSE)*'Profiles, Pc, Winter, S1'!T29</f>
        <v>1.3550745119905334</v>
      </c>
      <c r="U29" s="1">
        <f>VLOOKUP($A29,'Base Consumption'!$A$2:$D$33,3,FALSE)*'Profiles, Pc, Winter, S1'!U29</f>
        <v>1.251691674658016</v>
      </c>
      <c r="V29" s="1">
        <f>VLOOKUP($A29,'Base Consumption'!$A$2:$D$33,3,FALSE)*'Profiles, Pc, Winter, S1'!V29</f>
        <v>1.213431811201763</v>
      </c>
      <c r="W29" s="1">
        <f>VLOOKUP($A29,'Base Consumption'!$A$2:$D$33,3,FALSE)*'Profiles, Pc, Winter, S1'!W29</f>
        <v>1.131693736622392</v>
      </c>
      <c r="X29" s="1">
        <f>VLOOKUP($A29,'Base Consumption'!$A$2:$D$33,3,FALSE)*'Profiles, Pc, Winter, S1'!X29</f>
        <v>1.0357281521542472</v>
      </c>
      <c r="Y29" s="1">
        <f>VLOOKUP($A29,'Base Consumption'!$A$2:$D$33,3,FALSE)*'Profiles, Pc, Winter, S1'!Y29</f>
        <v>0.91614867202932315</v>
      </c>
    </row>
    <row r="30" spans="1:25" x14ac:dyDescent="0.3">
      <c r="A30">
        <v>29</v>
      </c>
      <c r="B30" s="1">
        <f>VLOOKUP($A30,'Base Consumption'!$A$2:$D$33,3,FALSE)*'Profiles, Pc, Winter, S1'!B30</f>
        <v>3.1808770251760734</v>
      </c>
      <c r="C30" s="1">
        <f>VLOOKUP($A30,'Base Consumption'!$A$2:$D$33,3,FALSE)*'Profiles, Pc, Winter, S1'!C30</f>
        <v>2.9907757247045113</v>
      </c>
      <c r="D30" s="1">
        <f>VLOOKUP($A30,'Base Consumption'!$A$2:$D$33,3,FALSE)*'Profiles, Pc, Winter, S1'!D30</f>
        <v>2.8941017175083896</v>
      </c>
      <c r="E30" s="1">
        <f>VLOOKUP($A30,'Base Consumption'!$A$2:$D$33,3,FALSE)*'Profiles, Pc, Winter, S1'!E30</f>
        <v>2.9546404697611202</v>
      </c>
      <c r="F30" s="1">
        <f>VLOOKUP($A30,'Base Consumption'!$A$2:$D$33,3,FALSE)*'Profiles, Pc, Winter, S1'!F30</f>
        <v>2.9824357347820944</v>
      </c>
      <c r="G30" s="1">
        <f>VLOOKUP($A30,'Base Consumption'!$A$2:$D$33,3,FALSE)*'Profiles, Pc, Winter, S1'!G30</f>
        <v>3.4099961954660918</v>
      </c>
      <c r="H30" s="1">
        <f>VLOOKUP($A30,'Base Consumption'!$A$2:$D$33,3,FALSE)*'Profiles, Pc, Winter, S1'!H30</f>
        <v>5.5071512415322275</v>
      </c>
      <c r="I30" s="1">
        <f>VLOOKUP($A30,'Base Consumption'!$A$2:$D$33,3,FALSE)*'Profiles, Pc, Winter, S1'!I30</f>
        <v>6.456891540868682</v>
      </c>
      <c r="J30" s="1">
        <f>VLOOKUP($A30,'Base Consumption'!$A$2:$D$33,3,FALSE)*'Profiles, Pc, Winter, S1'!J30</f>
        <v>6.7459461597602655</v>
      </c>
      <c r="K30" s="1">
        <f>VLOOKUP($A30,'Base Consumption'!$A$2:$D$33,3,FALSE)*'Profiles, Pc, Winter, S1'!K30</f>
        <v>6.5327455907537688</v>
      </c>
      <c r="L30" s="1">
        <f>VLOOKUP($A30,'Base Consumption'!$A$2:$D$33,3,FALSE)*'Profiles, Pc, Winter, S1'!L30</f>
        <v>6.2926357343525687</v>
      </c>
      <c r="M30" s="1">
        <f>VLOOKUP($A30,'Base Consumption'!$A$2:$D$33,3,FALSE)*'Profiles, Pc, Winter, S1'!M30</f>
        <v>6.6940586489464344</v>
      </c>
      <c r="N30" s="1">
        <f>VLOOKUP($A30,'Base Consumption'!$A$2:$D$33,3,FALSE)*'Profiles, Pc, Winter, S1'!N30</f>
        <v>6.2057213882899855</v>
      </c>
      <c r="O30" s="1">
        <f>VLOOKUP($A30,'Base Consumption'!$A$2:$D$33,3,FALSE)*'Profiles, Pc, Winter, S1'!O30</f>
        <v>5.9089215910928905</v>
      </c>
      <c r="P30" s="1">
        <f>VLOOKUP($A30,'Base Consumption'!$A$2:$D$33,3,FALSE)*'Profiles, Pc, Winter, S1'!P30</f>
        <v>5.1105527377511288</v>
      </c>
      <c r="Q30" s="1">
        <f>VLOOKUP($A30,'Base Consumption'!$A$2:$D$33,3,FALSE)*'Profiles, Pc, Winter, S1'!Q30</f>
        <v>5.0894444204942175</v>
      </c>
      <c r="R30" s="1">
        <f>VLOOKUP($A30,'Base Consumption'!$A$2:$D$33,3,FALSE)*'Profiles, Pc, Winter, S1'!R30</f>
        <v>5.303205660678449</v>
      </c>
      <c r="S30" s="1">
        <f>VLOOKUP($A30,'Base Consumption'!$A$2:$D$33,3,FALSE)*'Profiles, Pc, Winter, S1'!S30</f>
        <v>5.7275776455665595</v>
      </c>
      <c r="T30" s="1">
        <f>VLOOKUP($A30,'Base Consumption'!$A$2:$D$33,3,FALSE)*'Profiles, Pc, Winter, S1'!T30</f>
        <v>5.2340140916529299</v>
      </c>
      <c r="U30" s="1">
        <f>VLOOKUP($A30,'Base Consumption'!$A$2:$D$33,3,FALSE)*'Profiles, Pc, Winter, S1'!U30</f>
        <v>5.4390756488811061</v>
      </c>
      <c r="V30" s="1">
        <f>VLOOKUP($A30,'Base Consumption'!$A$2:$D$33,3,FALSE)*'Profiles, Pc, Winter, S1'!V30</f>
        <v>5.2810442573298308</v>
      </c>
      <c r="W30" s="1">
        <f>VLOOKUP($A30,'Base Consumption'!$A$2:$D$33,3,FALSE)*'Profiles, Pc, Winter, S1'!W30</f>
        <v>4.9663631158936816</v>
      </c>
      <c r="X30" s="1">
        <f>VLOOKUP($A30,'Base Consumption'!$A$2:$D$33,3,FALSE)*'Profiles, Pc, Winter, S1'!X30</f>
        <v>4.1256872678706795</v>
      </c>
      <c r="Y30" s="1">
        <f>VLOOKUP($A30,'Base Consumption'!$A$2:$D$33,3,FALSE)*'Profiles, Pc, Winter, S1'!Y30</f>
        <v>3.6388216890583522</v>
      </c>
    </row>
    <row r="31" spans="1:25" x14ac:dyDescent="0.3">
      <c r="A31">
        <v>30</v>
      </c>
      <c r="B31" s="1">
        <f>VLOOKUP($A31,'Base Consumption'!$A$2:$D$33,3,FALSE)*'Profiles, Pc, Winter, S1'!B31</f>
        <v>0.23405229760222462</v>
      </c>
      <c r="C31" s="1">
        <f>VLOOKUP($A31,'Base Consumption'!$A$2:$D$33,3,FALSE)*'Profiles, Pc, Winter, S1'!C31</f>
        <v>0.15206410676864832</v>
      </c>
      <c r="D31" s="1">
        <f>VLOOKUP($A31,'Base Consumption'!$A$2:$D$33,3,FALSE)*'Profiles, Pc, Winter, S1'!D31</f>
        <v>0.15213593830190042</v>
      </c>
      <c r="E31" s="1">
        <f>VLOOKUP($A31,'Base Consumption'!$A$2:$D$33,3,FALSE)*'Profiles, Pc, Winter, S1'!E31</f>
        <v>0.13553107603835779</v>
      </c>
      <c r="F31" s="1">
        <f>VLOOKUP($A31,'Base Consumption'!$A$2:$D$33,3,FALSE)*'Profiles, Pc, Winter, S1'!F31</f>
        <v>0.14274123772470035</v>
      </c>
      <c r="G31" s="1">
        <f>VLOOKUP($A31,'Base Consumption'!$A$2:$D$33,3,FALSE)*'Profiles, Pc, Winter, S1'!G31</f>
        <v>0.29126174782429615</v>
      </c>
      <c r="H31" s="1">
        <f>VLOOKUP($A31,'Base Consumption'!$A$2:$D$33,3,FALSE)*'Profiles, Pc, Winter, S1'!H31</f>
        <v>0.58404646814890149</v>
      </c>
      <c r="I31" s="1">
        <f>VLOOKUP($A31,'Base Consumption'!$A$2:$D$33,3,FALSE)*'Profiles, Pc, Winter, S1'!I31</f>
        <v>0.72701835690841354</v>
      </c>
      <c r="J31" s="1">
        <f>VLOOKUP($A31,'Base Consumption'!$A$2:$D$33,3,FALSE)*'Profiles, Pc, Winter, S1'!J31</f>
        <v>0.80139665123439086</v>
      </c>
      <c r="K31" s="1">
        <f>VLOOKUP($A31,'Base Consumption'!$A$2:$D$33,3,FALSE)*'Profiles, Pc, Winter, S1'!K31</f>
        <v>0.75049484406652844</v>
      </c>
      <c r="L31" s="1">
        <f>VLOOKUP($A31,'Base Consumption'!$A$2:$D$33,3,FALSE)*'Profiles, Pc, Winter, S1'!L31</f>
        <v>0.74401300354437605</v>
      </c>
      <c r="M31" s="1">
        <f>VLOOKUP($A31,'Base Consumption'!$A$2:$D$33,3,FALSE)*'Profiles, Pc, Winter, S1'!M31</f>
        <v>0.6915111863567337</v>
      </c>
      <c r="N31" s="1">
        <f>VLOOKUP($A31,'Base Consumption'!$A$2:$D$33,3,FALSE)*'Profiles, Pc, Winter, S1'!N31</f>
        <v>0.67364490624801343</v>
      </c>
      <c r="O31" s="1">
        <f>VLOOKUP($A31,'Base Consumption'!$A$2:$D$33,3,FALSE)*'Profiles, Pc, Winter, S1'!O31</f>
        <v>0.63445588501738015</v>
      </c>
      <c r="P31" s="1">
        <f>VLOOKUP($A31,'Base Consumption'!$A$2:$D$33,3,FALSE)*'Profiles, Pc, Winter, S1'!P31</f>
        <v>0.60561533057673</v>
      </c>
      <c r="Q31" s="1">
        <f>VLOOKUP($A31,'Base Consumption'!$A$2:$D$33,3,FALSE)*'Profiles, Pc, Winter, S1'!Q31</f>
        <v>0.61940999409502084</v>
      </c>
      <c r="R31" s="1">
        <f>VLOOKUP($A31,'Base Consumption'!$A$2:$D$33,3,FALSE)*'Profiles, Pc, Winter, S1'!R31</f>
        <v>0.78176620639150407</v>
      </c>
      <c r="S31" s="1">
        <f>VLOOKUP($A31,'Base Consumption'!$A$2:$D$33,3,FALSE)*'Profiles, Pc, Winter, S1'!S31</f>
        <v>1.1791236088137689</v>
      </c>
      <c r="T31" s="1">
        <f>VLOOKUP($A31,'Base Consumption'!$A$2:$D$33,3,FALSE)*'Profiles, Pc, Winter, S1'!T31</f>
        <v>1.0600179177410158</v>
      </c>
      <c r="U31" s="1">
        <f>VLOOKUP($A31,'Base Consumption'!$A$2:$D$33,3,FALSE)*'Profiles, Pc, Winter, S1'!U31</f>
        <v>0.89706685690573751</v>
      </c>
      <c r="V31" s="1">
        <f>VLOOKUP($A31,'Base Consumption'!$A$2:$D$33,3,FALSE)*'Profiles, Pc, Winter, S1'!V31</f>
        <v>0.86731350108712479</v>
      </c>
      <c r="W31" s="1">
        <f>VLOOKUP($A31,'Base Consumption'!$A$2:$D$33,3,FALSE)*'Profiles, Pc, Winter, S1'!W31</f>
        <v>0.7720842350641276</v>
      </c>
      <c r="X31" s="1">
        <f>VLOOKUP($A31,'Base Consumption'!$A$2:$D$33,3,FALSE)*'Profiles, Pc, Winter, S1'!X31</f>
        <v>0.57782095783471765</v>
      </c>
      <c r="Y31" s="1">
        <f>VLOOKUP($A31,'Base Consumption'!$A$2:$D$33,3,FALSE)*'Profiles, Pc, Winter, S1'!Y31</f>
        <v>0.44918714894220113</v>
      </c>
    </row>
    <row r="32" spans="1:25" x14ac:dyDescent="0.3">
      <c r="A32">
        <v>31</v>
      </c>
      <c r="B32" s="1">
        <f>VLOOKUP($A32,'Base Consumption'!$A$2:$D$33,3,FALSE)*'Profiles, Pc, Winter, S1'!B32</f>
        <v>3.2278946915631312</v>
      </c>
      <c r="C32" s="1">
        <f>VLOOKUP($A32,'Base Consumption'!$A$2:$D$33,3,FALSE)*'Profiles, Pc, Winter, S1'!C32</f>
        <v>2.935977727913035</v>
      </c>
      <c r="D32" s="1">
        <f>VLOOKUP($A32,'Base Consumption'!$A$2:$D$33,3,FALSE)*'Profiles, Pc, Winter, S1'!D32</f>
        <v>2.6905203920028855</v>
      </c>
      <c r="E32" s="1">
        <f>VLOOKUP($A32,'Base Consumption'!$A$2:$D$33,3,FALSE)*'Profiles, Pc, Winter, S1'!E32</f>
        <v>2.725748056477451</v>
      </c>
      <c r="F32" s="1">
        <f>VLOOKUP($A32,'Base Consumption'!$A$2:$D$33,3,FALSE)*'Profiles, Pc, Winter, S1'!F32</f>
        <v>2.7865277498951988</v>
      </c>
      <c r="G32" s="1">
        <f>VLOOKUP($A32,'Base Consumption'!$A$2:$D$33,3,FALSE)*'Profiles, Pc, Winter, S1'!G32</f>
        <v>3.1393760156198618</v>
      </c>
      <c r="H32" s="1">
        <f>VLOOKUP($A32,'Base Consumption'!$A$2:$D$33,3,FALSE)*'Profiles, Pc, Winter, S1'!H32</f>
        <v>4.0581469613685073</v>
      </c>
      <c r="I32" s="1">
        <f>VLOOKUP($A32,'Base Consumption'!$A$2:$D$33,3,FALSE)*'Profiles, Pc, Winter, S1'!I32</f>
        <v>4.4945929537936493</v>
      </c>
      <c r="J32" s="1">
        <f>VLOOKUP($A32,'Base Consumption'!$A$2:$D$33,3,FALSE)*'Profiles, Pc, Winter, S1'!J32</f>
        <v>4.6471305690081195</v>
      </c>
      <c r="K32" s="1">
        <f>VLOOKUP($A32,'Base Consumption'!$A$2:$D$33,3,FALSE)*'Profiles, Pc, Winter, S1'!K32</f>
        <v>4.8322665524347208</v>
      </c>
      <c r="L32" s="1">
        <f>VLOOKUP($A32,'Base Consumption'!$A$2:$D$33,3,FALSE)*'Profiles, Pc, Winter, S1'!L32</f>
        <v>4.9682529528890216</v>
      </c>
      <c r="M32" s="1">
        <f>VLOOKUP($A32,'Base Consumption'!$A$2:$D$33,3,FALSE)*'Profiles, Pc, Winter, S1'!M32</f>
        <v>5.0513149319169504</v>
      </c>
      <c r="N32" s="1">
        <f>VLOOKUP($A32,'Base Consumption'!$A$2:$D$33,3,FALSE)*'Profiles, Pc, Winter, S1'!N32</f>
        <v>4.9532909928026374</v>
      </c>
      <c r="O32" s="1">
        <f>VLOOKUP($A32,'Base Consumption'!$A$2:$D$33,3,FALSE)*'Profiles, Pc, Winter, S1'!O32</f>
        <v>4.7135652446489322</v>
      </c>
      <c r="P32" s="1">
        <f>VLOOKUP($A32,'Base Consumption'!$A$2:$D$33,3,FALSE)*'Profiles, Pc, Winter, S1'!P32</f>
        <v>4.6987865278930698</v>
      </c>
      <c r="Q32" s="1">
        <f>VLOOKUP($A32,'Base Consumption'!$A$2:$D$33,3,FALSE)*'Profiles, Pc, Winter, S1'!Q32</f>
        <v>4.660717041076115</v>
      </c>
      <c r="R32" s="1">
        <f>VLOOKUP($A32,'Base Consumption'!$A$2:$D$33,3,FALSE)*'Profiles, Pc, Winter, S1'!R32</f>
        <v>4.9815337006471818</v>
      </c>
      <c r="S32" s="1">
        <f>VLOOKUP($A32,'Base Consumption'!$A$2:$D$33,3,FALSE)*'Profiles, Pc, Winter, S1'!S32</f>
        <v>5.7109353801996647</v>
      </c>
      <c r="T32" s="1">
        <f>VLOOKUP($A32,'Base Consumption'!$A$2:$D$33,3,FALSE)*'Profiles, Pc, Winter, S1'!T32</f>
        <v>5.6365543019633266</v>
      </c>
      <c r="U32" s="1">
        <f>VLOOKUP($A32,'Base Consumption'!$A$2:$D$33,3,FALSE)*'Profiles, Pc, Winter, S1'!U32</f>
        <v>5.5133748269853138</v>
      </c>
      <c r="V32" s="1">
        <f>VLOOKUP($A32,'Base Consumption'!$A$2:$D$33,3,FALSE)*'Profiles, Pc, Winter, S1'!V32</f>
        <v>5.4635377843023587</v>
      </c>
      <c r="W32" s="1">
        <f>VLOOKUP($A32,'Base Consumption'!$A$2:$D$33,3,FALSE)*'Profiles, Pc, Winter, S1'!W32</f>
        <v>5.101151897063942</v>
      </c>
      <c r="X32" s="1">
        <f>VLOOKUP($A32,'Base Consumption'!$A$2:$D$33,3,FALSE)*'Profiles, Pc, Winter, S1'!X32</f>
        <v>4.5387601273482687</v>
      </c>
      <c r="Y32" s="1">
        <f>VLOOKUP($A32,'Base Consumption'!$A$2:$D$33,3,FALSE)*'Profiles, Pc, Winter, S1'!Y32</f>
        <v>4.1127982896517885</v>
      </c>
    </row>
    <row r="33" spans="1:25" x14ac:dyDescent="0.3">
      <c r="A33">
        <v>32</v>
      </c>
      <c r="B33" s="1">
        <f>VLOOKUP($A33,'Base Consumption'!$A$2:$D$33,3,FALSE)*'Profiles, Pc, Winter, S1'!B33</f>
        <v>1.605975791995883</v>
      </c>
      <c r="C33" s="1">
        <f>VLOOKUP($A33,'Base Consumption'!$A$2:$D$33,3,FALSE)*'Profiles, Pc, Winter, S1'!C33</f>
        <v>1.5100756700352973</v>
      </c>
      <c r="D33" s="1">
        <f>VLOOKUP($A33,'Base Consumption'!$A$2:$D$33,3,FALSE)*'Profiles, Pc, Winter, S1'!D33</f>
        <v>1.4716899989376133</v>
      </c>
      <c r="E33" s="1">
        <f>VLOOKUP($A33,'Base Consumption'!$A$2:$D$33,3,FALSE)*'Profiles, Pc, Winter, S1'!E33</f>
        <v>1.4896111080501269</v>
      </c>
      <c r="F33" s="1">
        <f>VLOOKUP($A33,'Base Consumption'!$A$2:$D$33,3,FALSE)*'Profiles, Pc, Winter, S1'!F33</f>
        <v>1.5059190629507049</v>
      </c>
      <c r="G33" s="1">
        <f>VLOOKUP($A33,'Base Consumption'!$A$2:$D$33,3,FALSE)*'Profiles, Pc, Winter, S1'!G33</f>
        <v>1.6319499045791748</v>
      </c>
      <c r="H33" s="1">
        <f>VLOOKUP($A33,'Base Consumption'!$A$2:$D$33,3,FALSE)*'Profiles, Pc, Winter, S1'!H33</f>
        <v>1.8434343885341602</v>
      </c>
      <c r="I33" s="1">
        <f>VLOOKUP($A33,'Base Consumption'!$A$2:$D$33,3,FALSE)*'Profiles, Pc, Winter, S1'!I33</f>
        <v>2.2353938810712792</v>
      </c>
      <c r="J33" s="1">
        <f>VLOOKUP($A33,'Base Consumption'!$A$2:$D$33,3,FALSE)*'Profiles, Pc, Winter, S1'!J33</f>
        <v>2.343950841033124</v>
      </c>
      <c r="K33" s="1">
        <f>VLOOKUP($A33,'Base Consumption'!$A$2:$D$33,3,FALSE)*'Profiles, Pc, Winter, S1'!K33</f>
        <v>2.4237152487010074</v>
      </c>
      <c r="L33" s="1">
        <f>VLOOKUP($A33,'Base Consumption'!$A$2:$D$33,3,FALSE)*'Profiles, Pc, Winter, S1'!L33</f>
        <v>2.3845738382450477</v>
      </c>
      <c r="M33" s="1">
        <f>VLOOKUP($A33,'Base Consumption'!$A$2:$D$33,3,FALSE)*'Profiles, Pc, Winter, S1'!M33</f>
        <v>2.4211298747166285</v>
      </c>
      <c r="N33" s="1">
        <f>VLOOKUP($A33,'Base Consumption'!$A$2:$D$33,3,FALSE)*'Profiles, Pc, Winter, S1'!N33</f>
        <v>2.4089775964690627</v>
      </c>
      <c r="O33" s="1">
        <f>VLOOKUP($A33,'Base Consumption'!$A$2:$D$33,3,FALSE)*'Profiles, Pc, Winter, S1'!O33</f>
        <v>2.3731986697445762</v>
      </c>
      <c r="P33" s="1">
        <f>VLOOKUP($A33,'Base Consumption'!$A$2:$D$33,3,FALSE)*'Profiles, Pc, Winter, S1'!P33</f>
        <v>2.2116054851870746</v>
      </c>
      <c r="Q33" s="1">
        <f>VLOOKUP($A33,'Base Consumption'!$A$2:$D$33,3,FALSE)*'Profiles, Pc, Winter, S1'!Q33</f>
        <v>2.2168287139275433</v>
      </c>
      <c r="R33" s="1">
        <f>VLOOKUP($A33,'Base Consumption'!$A$2:$D$33,3,FALSE)*'Profiles, Pc, Winter, S1'!R33</f>
        <v>2.1505916663848463</v>
      </c>
      <c r="S33" s="1">
        <f>VLOOKUP($A33,'Base Consumption'!$A$2:$D$33,3,FALSE)*'Profiles, Pc, Winter, S1'!S33</f>
        <v>2.2538629922309963</v>
      </c>
      <c r="T33" s="1">
        <f>VLOOKUP($A33,'Base Consumption'!$A$2:$D$33,3,FALSE)*'Profiles, Pc, Winter, S1'!T33</f>
        <v>2.1836589241146007</v>
      </c>
      <c r="U33" s="1">
        <f>VLOOKUP($A33,'Base Consumption'!$A$2:$D$33,3,FALSE)*'Profiles, Pc, Winter, S1'!U33</f>
        <v>2.1493494442292791</v>
      </c>
      <c r="V33" s="1">
        <f>VLOOKUP($A33,'Base Consumption'!$A$2:$D$33,3,FALSE)*'Profiles, Pc, Winter, S1'!V33</f>
        <v>2.1018186275959021</v>
      </c>
      <c r="W33" s="1">
        <f>VLOOKUP($A33,'Base Consumption'!$A$2:$D$33,3,FALSE)*'Profiles, Pc, Winter, S1'!W33</f>
        <v>2.0296921475330465</v>
      </c>
      <c r="X33" s="1">
        <f>VLOOKUP($A33,'Base Consumption'!$A$2:$D$33,3,FALSE)*'Profiles, Pc, Winter, S1'!X33</f>
        <v>1.821737447768784</v>
      </c>
      <c r="Y33" s="1">
        <f>VLOOKUP($A33,'Base Consumption'!$A$2:$D$33,3,FALSE)*'Profiles, Pc, Winter, S1'!Y33</f>
        <v>1.6924164597719606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9FD-0667-4532-912F-526E6E8CA07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S2'!B2</f>
        <v>1.4970277890354791</v>
      </c>
      <c r="C2" s="1">
        <f>VLOOKUP($A2,'Base Consumption'!$A$2:$D$33,3,FALSE)*'Profiles, Pc, Winter, S2'!C2</f>
        <v>1.4410822390401923</v>
      </c>
      <c r="D2" s="1">
        <f>VLOOKUP($A2,'Base Consumption'!$A$2:$D$33,3,FALSE)*'Profiles, Pc, Winter, S2'!D2</f>
        <v>1.3897521379706468</v>
      </c>
      <c r="E2" s="1">
        <f>VLOOKUP($A2,'Base Consumption'!$A$2:$D$33,3,FALSE)*'Profiles, Pc, Winter, S2'!E2</f>
        <v>1.431697786338149</v>
      </c>
      <c r="F2" s="1">
        <f>VLOOKUP($A2,'Base Consumption'!$A$2:$D$33,3,FALSE)*'Profiles, Pc, Winter, S2'!F2</f>
        <v>1.3912984713597845</v>
      </c>
      <c r="G2" s="1">
        <f>VLOOKUP($A2,'Base Consumption'!$A$2:$D$33,3,FALSE)*'Profiles, Pc, Winter, S2'!G2</f>
        <v>1.3931515087195232</v>
      </c>
      <c r="H2" s="1">
        <f>VLOOKUP($A2,'Base Consumption'!$A$2:$D$33,3,FALSE)*'Profiles, Pc, Winter, S2'!H2</f>
        <v>1.4060102885261558</v>
      </c>
      <c r="I2" s="1">
        <f>VLOOKUP($A2,'Base Consumption'!$A$2:$D$33,3,FALSE)*'Profiles, Pc, Winter, S2'!I2</f>
        <v>1.8249964833440016</v>
      </c>
      <c r="J2" s="1">
        <f>VLOOKUP($A2,'Base Consumption'!$A$2:$D$33,3,FALSE)*'Profiles, Pc, Winter, S2'!J2</f>
        <v>1.8614833011212761</v>
      </c>
      <c r="K2" s="1">
        <f>VLOOKUP($A2,'Base Consumption'!$A$2:$D$33,3,FALSE)*'Profiles, Pc, Winter, S2'!K2</f>
        <v>1.8437238060870065</v>
      </c>
      <c r="L2" s="1">
        <f>VLOOKUP($A2,'Base Consumption'!$A$2:$D$33,3,FALSE)*'Profiles, Pc, Winter, S2'!L2</f>
        <v>1.8381261779146361</v>
      </c>
      <c r="M2" s="1">
        <f>VLOOKUP($A2,'Base Consumption'!$A$2:$D$33,3,FALSE)*'Profiles, Pc, Winter, S2'!M2</f>
        <v>1.8767544414062218</v>
      </c>
      <c r="N2" s="1">
        <f>VLOOKUP($A2,'Base Consumption'!$A$2:$D$33,3,FALSE)*'Profiles, Pc, Winter, S2'!N2</f>
        <v>1.8565518636008143</v>
      </c>
      <c r="O2" s="1">
        <f>VLOOKUP($A2,'Base Consumption'!$A$2:$D$33,3,FALSE)*'Profiles, Pc, Winter, S2'!O2</f>
        <v>1.8236871060174293</v>
      </c>
      <c r="P2" s="1">
        <f>VLOOKUP($A2,'Base Consumption'!$A$2:$D$33,3,FALSE)*'Profiles, Pc, Winter, S2'!P2</f>
        <v>1.5864380493988481</v>
      </c>
      <c r="Q2" s="1">
        <f>VLOOKUP($A2,'Base Consumption'!$A$2:$D$33,3,FALSE)*'Profiles, Pc, Winter, S2'!Q2</f>
        <v>1.7067587011459855</v>
      </c>
      <c r="R2" s="1">
        <f>VLOOKUP($A2,'Base Consumption'!$A$2:$D$33,3,FALSE)*'Profiles, Pc, Winter, S2'!R2</f>
        <v>1.8555876874668096</v>
      </c>
      <c r="S2" s="1">
        <f>VLOOKUP($A2,'Base Consumption'!$A$2:$D$33,3,FALSE)*'Profiles, Pc, Winter, S2'!S2</f>
        <v>1.8273233950864967</v>
      </c>
      <c r="T2" s="1">
        <f>VLOOKUP($A2,'Base Consumption'!$A$2:$D$33,3,FALSE)*'Profiles, Pc, Winter, S2'!T2</f>
        <v>1.7331641721476709</v>
      </c>
      <c r="U2" s="1">
        <f>VLOOKUP($A2,'Base Consumption'!$A$2:$D$33,3,FALSE)*'Profiles, Pc, Winter, S2'!U2</f>
        <v>1.6528001456330539</v>
      </c>
      <c r="V2" s="1">
        <f>VLOOKUP($A2,'Base Consumption'!$A$2:$D$33,3,FALSE)*'Profiles, Pc, Winter, S2'!V2</f>
        <v>1.6411236740137209</v>
      </c>
      <c r="W2" s="1">
        <f>VLOOKUP($A2,'Base Consumption'!$A$2:$D$33,3,FALSE)*'Profiles, Pc, Winter, S2'!W2</f>
        <v>1.5681884979387644</v>
      </c>
      <c r="X2" s="1">
        <f>VLOOKUP($A2,'Base Consumption'!$A$2:$D$33,3,FALSE)*'Profiles, Pc, Winter, S2'!X2</f>
        <v>1.4163089558939881</v>
      </c>
      <c r="Y2" s="1">
        <f>VLOOKUP($A2,'Base Consumption'!$A$2:$D$33,3,FALSE)*'Profiles, Pc, Winter, S2'!Y2</f>
        <v>1.3856244337502834</v>
      </c>
    </row>
    <row r="3" spans="1:25" x14ac:dyDescent="0.3">
      <c r="A3">
        <v>2</v>
      </c>
      <c r="B3" s="1">
        <f>VLOOKUP($A3,'Base Consumption'!$A$2:$D$33,3,FALSE)*'Profiles, Pc, Winter, S2'!B3</f>
        <v>0.45752713849539894</v>
      </c>
      <c r="C3" s="1">
        <f>VLOOKUP($A3,'Base Consumption'!$A$2:$D$33,3,FALSE)*'Profiles, Pc, Winter, S2'!C3</f>
        <v>0.4445058098303652</v>
      </c>
      <c r="D3" s="1">
        <f>VLOOKUP($A3,'Base Consumption'!$A$2:$D$33,3,FALSE)*'Profiles, Pc, Winter, S2'!D3</f>
        <v>0.42562495205154383</v>
      </c>
      <c r="E3" s="1">
        <f>VLOOKUP($A3,'Base Consumption'!$A$2:$D$33,3,FALSE)*'Profiles, Pc, Winter, S2'!E3</f>
        <v>0.42210068989840122</v>
      </c>
      <c r="F3" s="1">
        <f>VLOOKUP($A3,'Base Consumption'!$A$2:$D$33,3,FALSE)*'Profiles, Pc, Winter, S2'!F3</f>
        <v>0.42634204490035105</v>
      </c>
      <c r="G3" s="1">
        <f>VLOOKUP($A3,'Base Consumption'!$A$2:$D$33,3,FALSE)*'Profiles, Pc, Winter, S2'!G3</f>
        <v>0.45521067289859996</v>
      </c>
      <c r="H3" s="1">
        <f>VLOOKUP($A3,'Base Consumption'!$A$2:$D$33,3,FALSE)*'Profiles, Pc, Winter, S2'!H3</f>
        <v>0.54878017784112487</v>
      </c>
      <c r="I3" s="1">
        <f>VLOOKUP($A3,'Base Consumption'!$A$2:$D$33,3,FALSE)*'Profiles, Pc, Winter, S2'!I3</f>
        <v>0.64067955440622448</v>
      </c>
      <c r="J3" s="1">
        <f>VLOOKUP($A3,'Base Consumption'!$A$2:$D$33,3,FALSE)*'Profiles, Pc, Winter, S2'!J3</f>
        <v>0.69650611118681549</v>
      </c>
      <c r="K3" s="1">
        <f>VLOOKUP($A3,'Base Consumption'!$A$2:$D$33,3,FALSE)*'Profiles, Pc, Winter, S2'!K3</f>
        <v>0.71754306249548272</v>
      </c>
      <c r="L3" s="1">
        <f>VLOOKUP($A3,'Base Consumption'!$A$2:$D$33,3,FALSE)*'Profiles, Pc, Winter, S2'!L3</f>
        <v>0.71599090545796296</v>
      </c>
      <c r="M3" s="1">
        <f>VLOOKUP($A3,'Base Consumption'!$A$2:$D$33,3,FALSE)*'Profiles, Pc, Winter, S2'!M3</f>
        <v>0.69894050566334864</v>
      </c>
      <c r="N3" s="1">
        <f>VLOOKUP($A3,'Base Consumption'!$A$2:$D$33,3,FALSE)*'Profiles, Pc, Winter, S2'!N3</f>
        <v>0.67358667969207964</v>
      </c>
      <c r="O3" s="1">
        <f>VLOOKUP($A3,'Base Consumption'!$A$2:$D$33,3,FALSE)*'Profiles, Pc, Winter, S2'!O3</f>
        <v>0.64058519092155497</v>
      </c>
      <c r="P3" s="1">
        <f>VLOOKUP($A3,'Base Consumption'!$A$2:$D$33,3,FALSE)*'Profiles, Pc, Winter, S2'!P3</f>
        <v>0.59661463491297573</v>
      </c>
      <c r="Q3" s="1">
        <f>VLOOKUP($A3,'Base Consumption'!$A$2:$D$33,3,FALSE)*'Profiles, Pc, Winter, S2'!Q3</f>
        <v>0.61513230537067187</v>
      </c>
      <c r="R3" s="1">
        <f>VLOOKUP($A3,'Base Consumption'!$A$2:$D$33,3,FALSE)*'Profiles, Pc, Winter, S2'!R3</f>
        <v>0.68423964793896663</v>
      </c>
      <c r="S3" s="1">
        <f>VLOOKUP($A3,'Base Consumption'!$A$2:$D$33,3,FALSE)*'Profiles, Pc, Winter, S2'!S3</f>
        <v>0.81807140737049922</v>
      </c>
      <c r="T3" s="1">
        <f>VLOOKUP($A3,'Base Consumption'!$A$2:$D$33,3,FALSE)*'Profiles, Pc, Winter, S2'!T3</f>
        <v>0.77916784439455666</v>
      </c>
      <c r="U3" s="1">
        <f>VLOOKUP($A3,'Base Consumption'!$A$2:$D$33,3,FALSE)*'Profiles, Pc, Winter, S2'!U3</f>
        <v>0.7197227129283591</v>
      </c>
      <c r="V3" s="1">
        <f>VLOOKUP($A3,'Base Consumption'!$A$2:$D$33,3,FALSE)*'Profiles, Pc, Winter, S2'!V3</f>
        <v>0.69772329144101375</v>
      </c>
      <c r="W3" s="1">
        <f>VLOOKUP($A3,'Base Consumption'!$A$2:$D$33,3,FALSE)*'Profiles, Pc, Winter, S2'!W3</f>
        <v>0.65072389855787538</v>
      </c>
      <c r="X3" s="1">
        <f>VLOOKUP($A3,'Base Consumption'!$A$2:$D$33,3,FALSE)*'Profiles, Pc, Winter, S2'!X3</f>
        <v>0.59554368748869202</v>
      </c>
      <c r="Y3" s="1">
        <f>VLOOKUP($A3,'Base Consumption'!$A$2:$D$33,3,FALSE)*'Profiles, Pc, Winter, S2'!Y3</f>
        <v>0.52678548641686074</v>
      </c>
    </row>
    <row r="4" spans="1:25" x14ac:dyDescent="0.3">
      <c r="A4">
        <v>3</v>
      </c>
      <c r="B4" s="1">
        <f>VLOOKUP($A4,'Base Consumption'!$A$2:$D$33,3,FALSE)*'Profiles, Pc, Winter, S2'!B4</f>
        <v>1.4632034315809934</v>
      </c>
      <c r="C4" s="1">
        <f>VLOOKUP($A4,'Base Consumption'!$A$2:$D$33,3,FALSE)*'Profiles, Pc, Winter, S2'!C4</f>
        <v>1.3757568333640751</v>
      </c>
      <c r="D4" s="1">
        <f>VLOOKUP($A4,'Base Consumption'!$A$2:$D$33,3,FALSE)*'Profiles, Pc, Winter, S2'!D4</f>
        <v>1.331286790053859</v>
      </c>
      <c r="E4" s="1">
        <f>VLOOKUP($A4,'Base Consumption'!$A$2:$D$33,3,FALSE)*'Profiles, Pc, Winter, S2'!E4</f>
        <v>1.3591346160901152</v>
      </c>
      <c r="F4" s="1">
        <f>VLOOKUP($A4,'Base Consumption'!$A$2:$D$33,3,FALSE)*'Profiles, Pc, Winter, S2'!F4</f>
        <v>1.3719204379997634</v>
      </c>
      <c r="G4" s="1">
        <f>VLOOKUP($A4,'Base Consumption'!$A$2:$D$33,3,FALSE)*'Profiles, Pc, Winter, S2'!G4</f>
        <v>1.5685982499144018</v>
      </c>
      <c r="H4" s="1">
        <f>VLOOKUP($A4,'Base Consumption'!$A$2:$D$33,3,FALSE)*'Profiles, Pc, Winter, S2'!H4</f>
        <v>2.5332895711048247</v>
      </c>
      <c r="I4" s="1">
        <f>VLOOKUP($A4,'Base Consumption'!$A$2:$D$33,3,FALSE)*'Profiles, Pc, Winter, S2'!I4</f>
        <v>2.9701701087995933</v>
      </c>
      <c r="J4" s="1">
        <f>VLOOKUP($A4,'Base Consumption'!$A$2:$D$33,3,FALSE)*'Profiles, Pc, Winter, S2'!J4</f>
        <v>3.1031352334897222</v>
      </c>
      <c r="K4" s="1">
        <f>VLOOKUP($A4,'Base Consumption'!$A$2:$D$33,3,FALSE)*'Profiles, Pc, Winter, S2'!K4</f>
        <v>3.0050629717467334</v>
      </c>
      <c r="L4" s="1">
        <f>VLOOKUP($A4,'Base Consumption'!$A$2:$D$33,3,FALSE)*'Profiles, Pc, Winter, S2'!L4</f>
        <v>2.8946124378021811</v>
      </c>
      <c r="M4" s="1">
        <f>VLOOKUP($A4,'Base Consumption'!$A$2:$D$33,3,FALSE)*'Profiles, Pc, Winter, S2'!M4</f>
        <v>3.0792669785153599</v>
      </c>
      <c r="N4" s="1">
        <f>VLOOKUP($A4,'Base Consumption'!$A$2:$D$33,3,FALSE)*'Profiles, Pc, Winter, S2'!N4</f>
        <v>2.8546318386133929</v>
      </c>
      <c r="O4" s="1">
        <f>VLOOKUP($A4,'Base Consumption'!$A$2:$D$33,3,FALSE)*'Profiles, Pc, Winter, S2'!O4</f>
        <v>2.7181039319027294</v>
      </c>
      <c r="P4" s="1">
        <f>VLOOKUP($A4,'Base Consumption'!$A$2:$D$33,3,FALSE)*'Profiles, Pc, Winter, S2'!P4</f>
        <v>2.3508542593655188</v>
      </c>
      <c r="Q4" s="1">
        <f>VLOOKUP($A4,'Base Consumption'!$A$2:$D$33,3,FALSE)*'Profiles, Pc, Winter, S2'!Q4</f>
        <v>2.3411444334273401</v>
      </c>
      <c r="R4" s="1">
        <f>VLOOKUP($A4,'Base Consumption'!$A$2:$D$33,3,FALSE)*'Profiles, Pc, Winter, S2'!R4</f>
        <v>2.4394746039120867</v>
      </c>
      <c r="S4" s="1">
        <f>VLOOKUP($A4,'Base Consumption'!$A$2:$D$33,3,FALSE)*'Profiles, Pc, Winter, S2'!S4</f>
        <v>2.6346857169606173</v>
      </c>
      <c r="T4" s="1">
        <f>VLOOKUP($A4,'Base Consumption'!$A$2:$D$33,3,FALSE)*'Profiles, Pc, Winter, S2'!T4</f>
        <v>2.4076464821603474</v>
      </c>
      <c r="U4" s="1">
        <f>VLOOKUP($A4,'Base Consumption'!$A$2:$D$33,3,FALSE)*'Profiles, Pc, Winter, S2'!U4</f>
        <v>2.5019747984853082</v>
      </c>
      <c r="V4" s="1">
        <f>VLOOKUP($A4,'Base Consumption'!$A$2:$D$33,3,FALSE)*'Profiles, Pc, Winter, S2'!V4</f>
        <v>2.429280358371722</v>
      </c>
      <c r="W4" s="1">
        <f>VLOOKUP($A4,'Base Consumption'!$A$2:$D$33,3,FALSE)*'Profiles, Pc, Winter, S2'!W4</f>
        <v>2.2845270333110932</v>
      </c>
      <c r="X4" s="1">
        <f>VLOOKUP($A4,'Base Consumption'!$A$2:$D$33,3,FALSE)*'Profiles, Pc, Winter, S2'!X4</f>
        <v>1.8978161432205121</v>
      </c>
      <c r="Y4" s="1">
        <f>VLOOKUP($A4,'Base Consumption'!$A$2:$D$33,3,FALSE)*'Profiles, Pc, Winter, S2'!Y4</f>
        <v>1.6738579769668418</v>
      </c>
    </row>
    <row r="5" spans="1:25" x14ac:dyDescent="0.3">
      <c r="A5">
        <v>4</v>
      </c>
      <c r="B5" s="1">
        <f>VLOOKUP($A5,'Base Consumption'!$A$2:$D$33,3,FALSE)*'Profiles, Pc, Winter, S2'!B5</f>
        <v>7.1776037931348874E-2</v>
      </c>
      <c r="C5" s="1">
        <f>VLOOKUP($A5,'Base Consumption'!$A$2:$D$33,3,FALSE)*'Profiles, Pc, Winter, S2'!C5</f>
        <v>4.6632992742385478E-2</v>
      </c>
      <c r="D5" s="1">
        <f>VLOOKUP($A5,'Base Consumption'!$A$2:$D$33,3,FALSE)*'Profiles, Pc, Winter, S2'!D5</f>
        <v>4.6655021079249459E-2</v>
      </c>
      <c r="E5" s="1">
        <f>VLOOKUP($A5,'Base Consumption'!$A$2:$D$33,3,FALSE)*'Profiles, Pc, Winter, S2'!E5</f>
        <v>4.1562863318429719E-2</v>
      </c>
      <c r="F5" s="1">
        <f>VLOOKUP($A5,'Base Consumption'!$A$2:$D$33,3,FALSE)*'Profiles, Pc, Winter, S2'!F5</f>
        <v>4.3773979568908099E-2</v>
      </c>
      <c r="G5" s="1">
        <f>VLOOKUP($A5,'Base Consumption'!$A$2:$D$33,3,FALSE)*'Profiles, Pc, Winter, S2'!G5</f>
        <v>8.9320269332784141E-2</v>
      </c>
      <c r="H5" s="1">
        <f>VLOOKUP($A5,'Base Consumption'!$A$2:$D$33,3,FALSE)*'Profiles, Pc, Winter, S2'!H5</f>
        <v>0.17910758356566309</v>
      </c>
      <c r="I5" s="1">
        <f>VLOOKUP($A5,'Base Consumption'!$A$2:$D$33,3,FALSE)*'Profiles, Pc, Winter, S2'!I5</f>
        <v>0.22295229611858011</v>
      </c>
      <c r="J5" s="1">
        <f>VLOOKUP($A5,'Base Consumption'!$A$2:$D$33,3,FALSE)*'Profiles, Pc, Winter, S2'!J5</f>
        <v>0.24576163971187984</v>
      </c>
      <c r="K5" s="1">
        <f>VLOOKUP($A5,'Base Consumption'!$A$2:$D$33,3,FALSE)*'Profiles, Pc, Winter, S2'!K5</f>
        <v>0.23015175218040201</v>
      </c>
      <c r="L5" s="1">
        <f>VLOOKUP($A5,'Base Consumption'!$A$2:$D$33,3,FALSE)*'Profiles, Pc, Winter, S2'!L5</f>
        <v>0.22816398775360863</v>
      </c>
      <c r="M5" s="1">
        <f>VLOOKUP($A5,'Base Consumption'!$A$2:$D$33,3,FALSE)*'Profiles, Pc, Winter, S2'!M5</f>
        <v>0.21206343048273163</v>
      </c>
      <c r="N5" s="1">
        <f>VLOOKUP($A5,'Base Consumption'!$A$2:$D$33,3,FALSE)*'Profiles, Pc, Winter, S2'!N5</f>
        <v>0.20658443791605743</v>
      </c>
      <c r="O5" s="1">
        <f>VLOOKUP($A5,'Base Consumption'!$A$2:$D$33,3,FALSE)*'Profiles, Pc, Winter, S2'!O5</f>
        <v>0.1945664714053299</v>
      </c>
      <c r="P5" s="1">
        <f>VLOOKUP($A5,'Base Consumption'!$A$2:$D$33,3,FALSE)*'Profiles, Pc, Winter, S2'!P5</f>
        <v>0.18572203471019719</v>
      </c>
      <c r="Q5" s="1">
        <f>VLOOKUP($A5,'Base Consumption'!$A$2:$D$33,3,FALSE)*'Profiles, Pc, Winter, S2'!Q5</f>
        <v>0.1899523981891397</v>
      </c>
      <c r="R5" s="1">
        <f>VLOOKUP($A5,'Base Consumption'!$A$2:$D$33,3,FALSE)*'Profiles, Pc, Winter, S2'!R5</f>
        <v>0.23974163662672787</v>
      </c>
      <c r="S5" s="1">
        <f>VLOOKUP($A5,'Base Consumption'!$A$2:$D$33,3,FALSE)*'Profiles, Pc, Winter, S2'!S5</f>
        <v>0.3615979067028891</v>
      </c>
      <c r="T5" s="1">
        <f>VLOOKUP($A5,'Base Consumption'!$A$2:$D$33,3,FALSE)*'Profiles, Pc, Winter, S2'!T5</f>
        <v>0.32507216144057816</v>
      </c>
      <c r="U5" s="1">
        <f>VLOOKUP($A5,'Base Consumption'!$A$2:$D$33,3,FALSE)*'Profiles, Pc, Winter, S2'!U5</f>
        <v>0.2751005027844261</v>
      </c>
      <c r="V5" s="1">
        <f>VLOOKUP($A5,'Base Consumption'!$A$2:$D$33,3,FALSE)*'Profiles, Pc, Winter, S2'!V5</f>
        <v>0.2659761403333849</v>
      </c>
      <c r="W5" s="1">
        <f>VLOOKUP($A5,'Base Consumption'!$A$2:$D$33,3,FALSE)*'Profiles, Pc, Winter, S2'!W5</f>
        <v>0.23677249875299911</v>
      </c>
      <c r="X5" s="1">
        <f>VLOOKUP($A5,'Base Consumption'!$A$2:$D$33,3,FALSE)*'Profiles, Pc, Winter, S2'!X5</f>
        <v>0.17719842706931341</v>
      </c>
      <c r="Y5" s="1">
        <f>VLOOKUP($A5,'Base Consumption'!$A$2:$D$33,3,FALSE)*'Profiles, Pc, Winter, S2'!Y5</f>
        <v>0.13775072567560834</v>
      </c>
    </row>
    <row r="6" spans="1:25" x14ac:dyDescent="0.3">
      <c r="A6">
        <v>5</v>
      </c>
      <c r="B6" s="1">
        <f>VLOOKUP($A6,'Base Consumption'!$A$2:$D$33,3,FALSE)*'Profiles, Pc, Winter, S2'!B6</f>
        <v>0.70706264672335251</v>
      </c>
      <c r="C6" s="1">
        <f>VLOOKUP($A6,'Base Consumption'!$A$2:$D$33,3,FALSE)*'Profiles, Pc, Winter, S2'!C6</f>
        <v>0.64311893087618854</v>
      </c>
      <c r="D6" s="1">
        <f>VLOOKUP($A6,'Base Consumption'!$A$2:$D$33,3,FALSE)*'Profiles, Pc, Winter, S2'!D6</f>
        <v>0.5893520858672987</v>
      </c>
      <c r="E6" s="1">
        <f>VLOOKUP($A6,'Base Consumption'!$A$2:$D$33,3,FALSE)*'Profiles, Pc, Winter, S2'!E6</f>
        <v>0.59706862189506071</v>
      </c>
      <c r="F6" s="1">
        <f>VLOOKUP($A6,'Base Consumption'!$A$2:$D$33,3,FALSE)*'Profiles, Pc, Winter, S2'!F6</f>
        <v>0.61038226902466264</v>
      </c>
      <c r="G6" s="1">
        <f>VLOOKUP($A6,'Base Consumption'!$A$2:$D$33,3,FALSE)*'Profiles, Pc, Winter, S2'!G6</f>
        <v>0.68767284151673147</v>
      </c>
      <c r="H6" s="1">
        <f>VLOOKUP($A6,'Base Consumption'!$A$2:$D$33,3,FALSE)*'Profiles, Pc, Winter, S2'!H6</f>
        <v>0.88892742963310145</v>
      </c>
      <c r="I6" s="1">
        <f>VLOOKUP($A6,'Base Consumption'!$A$2:$D$33,3,FALSE)*'Profiles, Pc, Winter, S2'!I6</f>
        <v>0.98452988511670392</v>
      </c>
      <c r="J6" s="1">
        <f>VLOOKUP($A6,'Base Consumption'!$A$2:$D$33,3,FALSE)*'Profiles, Pc, Winter, S2'!J6</f>
        <v>1.0179428865446358</v>
      </c>
      <c r="K6" s="1">
        <f>VLOOKUP($A6,'Base Consumption'!$A$2:$D$33,3,FALSE)*'Profiles, Pc, Winter, S2'!K6</f>
        <v>1.058496482914272</v>
      </c>
      <c r="L6" s="1">
        <f>VLOOKUP($A6,'Base Consumption'!$A$2:$D$33,3,FALSE)*'Profiles, Pc, Winter, S2'!L6</f>
        <v>1.0882839801566428</v>
      </c>
      <c r="M6" s="1">
        <f>VLOOKUP($A6,'Base Consumption'!$A$2:$D$33,3,FALSE)*'Profiles, Pc, Winter, S2'!M6</f>
        <v>1.106478508896094</v>
      </c>
      <c r="N6" s="1">
        <f>VLOOKUP($A6,'Base Consumption'!$A$2:$D$33,3,FALSE)*'Profiles, Pc, Winter, S2'!N6</f>
        <v>1.0850065984234347</v>
      </c>
      <c r="O6" s="1">
        <f>VLOOKUP($A6,'Base Consumption'!$A$2:$D$33,3,FALSE)*'Profiles, Pc, Winter, S2'!O6</f>
        <v>1.0324952440659565</v>
      </c>
      <c r="P6" s="1">
        <f>VLOOKUP($A6,'Base Consumption'!$A$2:$D$33,3,FALSE)*'Profiles, Pc, Winter, S2'!P6</f>
        <v>1.0292580013480057</v>
      </c>
      <c r="Q6" s="1">
        <f>VLOOKUP($A6,'Base Consumption'!$A$2:$D$33,3,FALSE)*'Profiles, Pc, Winter, S2'!Q6</f>
        <v>1.0209189709023869</v>
      </c>
      <c r="R6" s="1">
        <f>VLOOKUP($A6,'Base Consumption'!$A$2:$D$33,3,FALSE)*'Profiles, Pc, Winter, S2'!R6</f>
        <v>1.0911930963322396</v>
      </c>
      <c r="S6" s="1">
        <f>VLOOKUP($A6,'Base Consumption'!$A$2:$D$33,3,FALSE)*'Profiles, Pc, Winter, S2'!S6</f>
        <v>1.2509667975675456</v>
      </c>
      <c r="T6" s="1">
        <f>VLOOKUP($A6,'Base Consumption'!$A$2:$D$33,3,FALSE)*'Profiles, Pc, Winter, S2'!T6</f>
        <v>1.2346737994776809</v>
      </c>
      <c r="U6" s="1">
        <f>VLOOKUP($A6,'Base Consumption'!$A$2:$D$33,3,FALSE)*'Profiles, Pc, Winter, S2'!U6</f>
        <v>1.2076916287682116</v>
      </c>
      <c r="V6" s="1">
        <f>VLOOKUP($A6,'Base Consumption'!$A$2:$D$33,3,FALSE)*'Profiles, Pc, Winter, S2'!V6</f>
        <v>1.1967749432281358</v>
      </c>
      <c r="W6" s="1">
        <f>VLOOKUP($A6,'Base Consumption'!$A$2:$D$33,3,FALSE)*'Profiles, Pc, Winter, S2'!W6</f>
        <v>1.1173951774521014</v>
      </c>
      <c r="X6" s="1">
        <f>VLOOKUP($A6,'Base Consumption'!$A$2:$D$33,3,FALSE)*'Profiles, Pc, Winter, S2'!X6</f>
        <v>0.99420459932390637</v>
      </c>
      <c r="Y6" s="1">
        <f>VLOOKUP($A6,'Base Consumption'!$A$2:$D$33,3,FALSE)*'Profiles, Pc, Winter, S2'!Y6</f>
        <v>0.90089867297134407</v>
      </c>
    </row>
    <row r="7" spans="1:25" x14ac:dyDescent="0.3">
      <c r="A7">
        <v>6</v>
      </c>
      <c r="B7" s="1">
        <f>VLOOKUP($A7,'Base Consumption'!$A$2:$D$33,3,FALSE)*'Profiles, Pc, Winter, S2'!B7</f>
        <v>4.1041603573228125</v>
      </c>
      <c r="C7" s="1">
        <f>VLOOKUP($A7,'Base Consumption'!$A$2:$D$33,3,FALSE)*'Profiles, Pc, Winter, S2'!C7</f>
        <v>3.8590822678679819</v>
      </c>
      <c r="D7" s="1">
        <f>VLOOKUP($A7,'Base Consumption'!$A$2:$D$33,3,FALSE)*'Profiles, Pc, Winter, S2'!D7</f>
        <v>3.7609855528405673</v>
      </c>
      <c r="E7" s="1">
        <f>VLOOKUP($A7,'Base Consumption'!$A$2:$D$33,3,FALSE)*'Profiles, Pc, Winter, S2'!E7</f>
        <v>3.8067839427947687</v>
      </c>
      <c r="F7" s="1">
        <f>VLOOKUP($A7,'Base Consumption'!$A$2:$D$33,3,FALSE)*'Profiles, Pc, Winter, S2'!F7</f>
        <v>3.8484598275406907</v>
      </c>
      <c r="G7" s="1">
        <f>VLOOKUP($A7,'Base Consumption'!$A$2:$D$33,3,FALSE)*'Profiles, Pc, Winter, S2'!G7</f>
        <v>4.170538645035669</v>
      </c>
      <c r="H7" s="1">
        <f>VLOOKUP($A7,'Base Consumption'!$A$2:$D$33,3,FALSE)*'Profiles, Pc, Winter, S2'!H7</f>
        <v>4.710998992920632</v>
      </c>
      <c r="I7" s="1">
        <f>VLOOKUP($A7,'Base Consumption'!$A$2:$D$33,3,FALSE)*'Profiles, Pc, Winter, S2'!I7</f>
        <v>5.7126732516266028</v>
      </c>
      <c r="J7" s="1">
        <f>VLOOKUP($A7,'Base Consumption'!$A$2:$D$33,3,FALSE)*'Profiles, Pc, Winter, S2'!J7</f>
        <v>5.9900965937513169</v>
      </c>
      <c r="K7" s="1">
        <f>VLOOKUP($A7,'Base Consumption'!$A$2:$D$33,3,FALSE)*'Profiles, Pc, Winter, S2'!K7</f>
        <v>6.1939389689025743</v>
      </c>
      <c r="L7" s="1">
        <f>VLOOKUP($A7,'Base Consumption'!$A$2:$D$33,3,FALSE)*'Profiles, Pc, Winter, S2'!L7</f>
        <v>6.0939109199595665</v>
      </c>
      <c r="M7" s="1">
        <f>VLOOKUP($A7,'Base Consumption'!$A$2:$D$33,3,FALSE)*'Profiles, Pc, Winter, S2'!M7</f>
        <v>6.1873319020536064</v>
      </c>
      <c r="N7" s="1">
        <f>VLOOKUP($A7,'Base Consumption'!$A$2:$D$33,3,FALSE)*'Profiles, Pc, Winter, S2'!N7</f>
        <v>6.1562760798653828</v>
      </c>
      <c r="O7" s="1">
        <f>VLOOKUP($A7,'Base Consumption'!$A$2:$D$33,3,FALSE)*'Profiles, Pc, Winter, S2'!O7</f>
        <v>6.0648410449028054</v>
      </c>
      <c r="P7" s="1">
        <f>VLOOKUP($A7,'Base Consumption'!$A$2:$D$33,3,FALSE)*'Profiles, Pc, Winter, S2'!P7</f>
        <v>5.6518806843669687</v>
      </c>
      <c r="Q7" s="1">
        <f>VLOOKUP($A7,'Base Consumption'!$A$2:$D$33,3,FALSE)*'Profiles, Pc, Winter, S2'!Q7</f>
        <v>5.6652289355926113</v>
      </c>
      <c r="R7" s="1">
        <f>VLOOKUP($A7,'Base Consumption'!$A$2:$D$33,3,FALSE)*'Profiles, Pc, Winter, S2'!R7</f>
        <v>5.495956480761274</v>
      </c>
      <c r="S7" s="1">
        <f>VLOOKUP($A7,'Base Consumption'!$A$2:$D$33,3,FALSE)*'Profiles, Pc, Winter, S2'!S7</f>
        <v>5.759872091256991</v>
      </c>
      <c r="T7" s="1">
        <f>VLOOKUP($A7,'Base Consumption'!$A$2:$D$33,3,FALSE)*'Profiles, Pc, Winter, S2'!T7</f>
        <v>5.5804616949595358</v>
      </c>
      <c r="U7" s="1">
        <f>VLOOKUP($A7,'Base Consumption'!$A$2:$D$33,3,FALSE)*'Profiles, Pc, Winter, S2'!U7</f>
        <v>5.4927819130303801</v>
      </c>
      <c r="V7" s="1">
        <f>VLOOKUP($A7,'Base Consumption'!$A$2:$D$33,3,FALSE)*'Profiles, Pc, Winter, S2'!V7</f>
        <v>5.3713142705228618</v>
      </c>
      <c r="W7" s="1">
        <f>VLOOKUP($A7,'Base Consumption'!$A$2:$D$33,3,FALSE)*'Profiles, Pc, Winter, S2'!W7</f>
        <v>5.1869910436955626</v>
      </c>
      <c r="X7" s="1">
        <f>VLOOKUP($A7,'Base Consumption'!$A$2:$D$33,3,FALSE)*'Profiles, Pc, Winter, S2'!X7</f>
        <v>4.6555512554091143</v>
      </c>
      <c r="Y7" s="1">
        <f>VLOOKUP($A7,'Base Consumption'!$A$2:$D$33,3,FALSE)*'Profiles, Pc, Winter, S2'!Y7</f>
        <v>4.325064286083899</v>
      </c>
    </row>
    <row r="8" spans="1:25" x14ac:dyDescent="0.3">
      <c r="A8">
        <v>7</v>
      </c>
      <c r="B8" s="1">
        <f>VLOOKUP($A8,'Base Consumption'!$A$2:$D$33,3,FALSE)*'Profiles, Pc, Winter, S2'!B8</f>
        <v>1.8756798971336504</v>
      </c>
      <c r="C8" s="1">
        <f>VLOOKUP($A8,'Base Consumption'!$A$2:$D$33,3,FALSE)*'Profiles, Pc, Winter, S2'!C8</f>
        <v>1.7287057692421335</v>
      </c>
      <c r="D8" s="1">
        <f>VLOOKUP($A8,'Base Consumption'!$A$2:$D$33,3,FALSE)*'Profiles, Pc, Winter, S2'!D8</f>
        <v>1.7140886382577336</v>
      </c>
      <c r="E8" s="1">
        <f>VLOOKUP($A8,'Base Consumption'!$A$2:$D$33,3,FALSE)*'Profiles, Pc, Winter, S2'!E8</f>
        <v>1.6793116632714289</v>
      </c>
      <c r="F8" s="1">
        <f>VLOOKUP($A8,'Base Consumption'!$A$2:$D$33,3,FALSE)*'Profiles, Pc, Winter, S2'!F8</f>
        <v>1.7380503093831661</v>
      </c>
      <c r="G8" s="1">
        <f>VLOOKUP($A8,'Base Consumption'!$A$2:$D$33,3,FALSE)*'Profiles, Pc, Winter, S2'!G8</f>
        <v>1.9976558350694498</v>
      </c>
      <c r="H8" s="1">
        <f>VLOOKUP($A8,'Base Consumption'!$A$2:$D$33,3,FALSE)*'Profiles, Pc, Winter, S2'!H8</f>
        <v>2.5365936555679762</v>
      </c>
      <c r="I8" s="1">
        <f>VLOOKUP($A8,'Base Consumption'!$A$2:$D$33,3,FALSE)*'Profiles, Pc, Winter, S2'!I8</f>
        <v>3.1019852573075197</v>
      </c>
      <c r="J8" s="1">
        <f>VLOOKUP($A8,'Base Consumption'!$A$2:$D$33,3,FALSE)*'Profiles, Pc, Winter, S2'!J8</f>
        <v>3.5216518339100773</v>
      </c>
      <c r="K8" s="1">
        <f>VLOOKUP($A8,'Base Consumption'!$A$2:$D$33,3,FALSE)*'Profiles, Pc, Winter, S2'!K8</f>
        <v>3.6150153343677873</v>
      </c>
      <c r="L8" s="1">
        <f>VLOOKUP($A8,'Base Consumption'!$A$2:$D$33,3,FALSE)*'Profiles, Pc, Winter, S2'!L8</f>
        <v>3.6928494140364054</v>
      </c>
      <c r="M8" s="1">
        <f>VLOOKUP($A8,'Base Consumption'!$A$2:$D$33,3,FALSE)*'Profiles, Pc, Winter, S2'!M8</f>
        <v>3.6928494140364054</v>
      </c>
      <c r="N8" s="1">
        <f>VLOOKUP($A8,'Base Consumption'!$A$2:$D$33,3,FALSE)*'Profiles, Pc, Winter, S2'!N8</f>
        <v>3.6190198002998861</v>
      </c>
      <c r="O8" s="1">
        <f>VLOOKUP($A8,'Base Consumption'!$A$2:$D$33,3,FALSE)*'Profiles, Pc, Winter, S2'!O8</f>
        <v>3.5198747908213499</v>
      </c>
      <c r="P8" s="1">
        <f>VLOOKUP($A8,'Base Consumption'!$A$2:$D$33,3,FALSE)*'Profiles, Pc, Winter, S2'!P8</f>
        <v>3.2148459211560518</v>
      </c>
      <c r="Q8" s="1">
        <f>VLOOKUP($A8,'Base Consumption'!$A$2:$D$33,3,FALSE)*'Profiles, Pc, Winter, S2'!Q8</f>
        <v>3.1358017077345508</v>
      </c>
      <c r="R8" s="1">
        <f>VLOOKUP($A8,'Base Consumption'!$A$2:$D$33,3,FALSE)*'Profiles, Pc, Winter, S2'!R8</f>
        <v>3.3932308760101311</v>
      </c>
      <c r="S8" s="1">
        <f>VLOOKUP($A8,'Base Consumption'!$A$2:$D$33,3,FALSE)*'Profiles, Pc, Winter, S2'!S8</f>
        <v>3.4646726240693742</v>
      </c>
      <c r="T8" s="1">
        <f>VLOOKUP($A8,'Base Consumption'!$A$2:$D$33,3,FALSE)*'Profiles, Pc, Winter, S2'!T8</f>
        <v>3.3510978933669082</v>
      </c>
      <c r="U8" s="1">
        <f>VLOOKUP($A8,'Base Consumption'!$A$2:$D$33,3,FALSE)*'Profiles, Pc, Winter, S2'!U8</f>
        <v>3.3050289094588883</v>
      </c>
      <c r="V8" s="1">
        <f>VLOOKUP($A8,'Base Consumption'!$A$2:$D$33,3,FALSE)*'Profiles, Pc, Winter, S2'!V8</f>
        <v>3.0734659491384537</v>
      </c>
      <c r="W8" s="1">
        <f>VLOOKUP($A8,'Base Consumption'!$A$2:$D$33,3,FALSE)*'Profiles, Pc, Winter, S2'!W8</f>
        <v>2.544697584988735</v>
      </c>
      <c r="X8" s="1">
        <f>VLOOKUP($A8,'Base Consumption'!$A$2:$D$33,3,FALSE)*'Profiles, Pc, Winter, S2'!X8</f>
        <v>2.347529514726578</v>
      </c>
      <c r="Y8" s="1">
        <f>VLOOKUP($A8,'Base Consumption'!$A$2:$D$33,3,FALSE)*'Profiles, Pc, Winter, S2'!Y8</f>
        <v>2.1571216321266471</v>
      </c>
    </row>
    <row r="9" spans="1:25" x14ac:dyDescent="0.3">
      <c r="A9">
        <v>8</v>
      </c>
      <c r="B9" s="1">
        <f>VLOOKUP($A9,'Base Consumption'!$A$2:$D$33,3,FALSE)*'Profiles, Pc, Winter, S2'!B9</f>
        <v>0.39511662829597044</v>
      </c>
      <c r="C9" s="1">
        <f>VLOOKUP($A9,'Base Consumption'!$A$2:$D$33,3,FALSE)*'Profiles, Pc, Winter, S2'!C9</f>
        <v>0.37431271256071985</v>
      </c>
      <c r="D9" s="1">
        <f>VLOOKUP($A9,'Base Consumption'!$A$2:$D$33,3,FALSE)*'Profiles, Pc, Winter, S2'!D9</f>
        <v>0.36601396832561883</v>
      </c>
      <c r="E9" s="1">
        <f>VLOOKUP($A9,'Base Consumption'!$A$2:$D$33,3,FALSE)*'Profiles, Pc, Winter, S2'!E9</f>
        <v>0.36207363046199509</v>
      </c>
      <c r="F9" s="1">
        <f>VLOOKUP($A9,'Base Consumption'!$A$2:$D$33,3,FALSE)*'Profiles, Pc, Winter, S2'!F9</f>
        <v>0.38360605517077329</v>
      </c>
      <c r="G9" s="1">
        <f>VLOOKUP($A9,'Base Consumption'!$A$2:$D$33,3,FALSE)*'Profiles, Pc, Winter, S2'!G9</f>
        <v>0.46793035884545048</v>
      </c>
      <c r="H9" s="1">
        <f>VLOOKUP($A9,'Base Consumption'!$A$2:$D$33,3,FALSE)*'Profiles, Pc, Winter, S2'!H9</f>
        <v>0.76850260515816771</v>
      </c>
      <c r="I9" s="1">
        <f>VLOOKUP($A9,'Base Consumption'!$A$2:$D$33,3,FALSE)*'Profiles, Pc, Winter, S2'!I9</f>
        <v>0.92440713743828407</v>
      </c>
      <c r="J9" s="1">
        <f>VLOOKUP($A9,'Base Consumption'!$A$2:$D$33,3,FALSE)*'Profiles, Pc, Winter, S2'!J9</f>
        <v>0.96028840523672376</v>
      </c>
      <c r="K9" s="1">
        <f>VLOOKUP($A9,'Base Consumption'!$A$2:$D$33,3,FALSE)*'Profiles, Pc, Winter, S2'!K9</f>
        <v>0.9550369538973017</v>
      </c>
      <c r="L9" s="1">
        <f>VLOOKUP($A9,'Base Consumption'!$A$2:$D$33,3,FALSE)*'Profiles, Pc, Winter, S2'!L9</f>
        <v>0.99021553982906918</v>
      </c>
      <c r="M9" s="1">
        <f>VLOOKUP($A9,'Base Consumption'!$A$2:$D$33,3,FALSE)*'Profiles, Pc, Winter, S2'!M9</f>
        <v>0.98347442150154984</v>
      </c>
      <c r="N9" s="1">
        <f>VLOOKUP($A9,'Base Consumption'!$A$2:$D$33,3,FALSE)*'Profiles, Pc, Winter, S2'!N9</f>
        <v>0.92457183195067449</v>
      </c>
      <c r="O9" s="1">
        <f>VLOOKUP($A9,'Base Consumption'!$A$2:$D$33,3,FALSE)*'Profiles, Pc, Winter, S2'!O9</f>
        <v>0.90211452280684179</v>
      </c>
      <c r="P9" s="1">
        <f>VLOOKUP($A9,'Base Consumption'!$A$2:$D$33,3,FALSE)*'Profiles, Pc, Winter, S2'!P9</f>
        <v>0.7976705009356857</v>
      </c>
      <c r="Q9" s="1">
        <f>VLOOKUP($A9,'Base Consumption'!$A$2:$D$33,3,FALSE)*'Profiles, Pc, Winter, S2'!Q9</f>
        <v>0.7193849111283076</v>
      </c>
      <c r="R9" s="1">
        <f>VLOOKUP($A9,'Base Consumption'!$A$2:$D$33,3,FALSE)*'Profiles, Pc, Winter, S2'!R9</f>
        <v>0.73862599816965469</v>
      </c>
      <c r="S9" s="1">
        <f>VLOOKUP($A9,'Base Consumption'!$A$2:$D$33,3,FALSE)*'Profiles, Pc, Winter, S2'!S9</f>
        <v>0.80439186679152186</v>
      </c>
      <c r="T9" s="1">
        <f>VLOOKUP($A9,'Base Consumption'!$A$2:$D$33,3,FALSE)*'Profiles, Pc, Winter, S2'!T9</f>
        <v>0.79046767636694149</v>
      </c>
      <c r="U9" s="1">
        <f>VLOOKUP($A9,'Base Consumption'!$A$2:$D$33,3,FALSE)*'Profiles, Pc, Winter, S2'!U9</f>
        <v>0.76503924787472011</v>
      </c>
      <c r="V9" s="1">
        <f>VLOOKUP($A9,'Base Consumption'!$A$2:$D$33,3,FALSE)*'Profiles, Pc, Winter, S2'!V9</f>
        <v>0.74918216288736217</v>
      </c>
      <c r="W9" s="1">
        <f>VLOOKUP($A9,'Base Consumption'!$A$2:$D$33,3,FALSE)*'Profiles, Pc, Winter, S2'!W9</f>
        <v>0.69108555796922344</v>
      </c>
      <c r="X9" s="1">
        <f>VLOOKUP($A9,'Base Consumption'!$A$2:$D$33,3,FALSE)*'Profiles, Pc, Winter, S2'!X9</f>
        <v>0.54566001479948223</v>
      </c>
      <c r="Y9" s="1">
        <f>VLOOKUP($A9,'Base Consumption'!$A$2:$D$33,3,FALSE)*'Profiles, Pc, Winter, S2'!Y9</f>
        <v>0.47285892605833352</v>
      </c>
    </row>
    <row r="10" spans="1:25" x14ac:dyDescent="0.3">
      <c r="A10">
        <v>9</v>
      </c>
      <c r="B10" s="1">
        <f>VLOOKUP($A10,'Base Consumption'!$A$2:$D$33,3,FALSE)*'Profiles, Pc, Winter, S2'!B10</f>
        <v>0.42793423621803905</v>
      </c>
      <c r="C10" s="1">
        <f>VLOOKUP($A10,'Base Consumption'!$A$2:$D$33,3,FALSE)*'Profiles, Pc, Winter, S2'!C10</f>
        <v>0.42793423621803905</v>
      </c>
      <c r="D10" s="1">
        <f>VLOOKUP($A10,'Base Consumption'!$A$2:$D$33,3,FALSE)*'Profiles, Pc, Winter, S2'!D10</f>
        <v>0.42793423621803905</v>
      </c>
      <c r="E10" s="1">
        <f>VLOOKUP($A10,'Base Consumption'!$A$2:$D$33,3,FALSE)*'Profiles, Pc, Winter, S2'!E10</f>
        <v>0.42793423621803905</v>
      </c>
      <c r="F10" s="1">
        <f>VLOOKUP($A10,'Base Consumption'!$A$2:$D$33,3,FALSE)*'Profiles, Pc, Winter, S2'!F10</f>
        <v>0.42793423621803905</v>
      </c>
      <c r="G10" s="1">
        <f>VLOOKUP($A10,'Base Consumption'!$A$2:$D$33,3,FALSE)*'Profiles, Pc, Winter, S2'!G10</f>
        <v>0.42793423621803905</v>
      </c>
      <c r="H10" s="1">
        <f>VLOOKUP($A10,'Base Consumption'!$A$2:$D$33,3,FALSE)*'Profiles, Pc, Winter, S2'!H10</f>
        <v>0.42793423621803905</v>
      </c>
      <c r="I10" s="1">
        <f>VLOOKUP($A10,'Base Consumption'!$A$2:$D$33,3,FALSE)*'Profiles, Pc, Winter, S2'!I10</f>
        <v>0.42793423621803905</v>
      </c>
      <c r="J10" s="1">
        <f>VLOOKUP($A10,'Base Consumption'!$A$2:$D$33,3,FALSE)*'Profiles, Pc, Winter, S2'!J10</f>
        <v>0.42793423621803905</v>
      </c>
      <c r="K10" s="1">
        <f>VLOOKUP($A10,'Base Consumption'!$A$2:$D$33,3,FALSE)*'Profiles, Pc, Winter, S2'!K10</f>
        <v>0.42793423621803905</v>
      </c>
      <c r="L10" s="1">
        <f>VLOOKUP($A10,'Base Consumption'!$A$2:$D$33,3,FALSE)*'Profiles, Pc, Winter, S2'!L10</f>
        <v>0.42793423621803905</v>
      </c>
      <c r="M10" s="1">
        <f>VLOOKUP($A10,'Base Consumption'!$A$2:$D$33,3,FALSE)*'Profiles, Pc, Winter, S2'!M10</f>
        <v>0.42793423621803905</v>
      </c>
      <c r="N10" s="1">
        <f>VLOOKUP($A10,'Base Consumption'!$A$2:$D$33,3,FALSE)*'Profiles, Pc, Winter, S2'!N10</f>
        <v>0.42793423621803905</v>
      </c>
      <c r="O10" s="1">
        <f>VLOOKUP($A10,'Base Consumption'!$A$2:$D$33,3,FALSE)*'Profiles, Pc, Winter, S2'!O10</f>
        <v>0.42793423621803905</v>
      </c>
      <c r="P10" s="1">
        <f>VLOOKUP($A10,'Base Consumption'!$A$2:$D$33,3,FALSE)*'Profiles, Pc, Winter, S2'!P10</f>
        <v>0.42793423621803905</v>
      </c>
      <c r="Q10" s="1">
        <f>VLOOKUP($A10,'Base Consumption'!$A$2:$D$33,3,FALSE)*'Profiles, Pc, Winter, S2'!Q10</f>
        <v>0.42793423621803905</v>
      </c>
      <c r="R10" s="1">
        <f>VLOOKUP($A10,'Base Consumption'!$A$2:$D$33,3,FALSE)*'Profiles, Pc, Winter, S2'!R10</f>
        <v>0.42793423621803905</v>
      </c>
      <c r="S10" s="1">
        <f>VLOOKUP($A10,'Base Consumption'!$A$2:$D$33,3,FALSE)*'Profiles, Pc, Winter, S2'!S10</f>
        <v>0.42793423621803905</v>
      </c>
      <c r="T10" s="1">
        <f>VLOOKUP($A10,'Base Consumption'!$A$2:$D$33,3,FALSE)*'Profiles, Pc, Winter, S2'!T10</f>
        <v>0.42793423621803905</v>
      </c>
      <c r="U10" s="1">
        <f>VLOOKUP($A10,'Base Consumption'!$A$2:$D$33,3,FALSE)*'Profiles, Pc, Winter, S2'!U10</f>
        <v>0.42793423621803905</v>
      </c>
      <c r="V10" s="1">
        <f>VLOOKUP($A10,'Base Consumption'!$A$2:$D$33,3,FALSE)*'Profiles, Pc, Winter, S2'!V10</f>
        <v>0.42793423621803905</v>
      </c>
      <c r="W10" s="1">
        <f>VLOOKUP($A10,'Base Consumption'!$A$2:$D$33,3,FALSE)*'Profiles, Pc, Winter, S2'!W10</f>
        <v>0.42793423621803905</v>
      </c>
      <c r="X10" s="1">
        <f>VLOOKUP($A10,'Base Consumption'!$A$2:$D$33,3,FALSE)*'Profiles, Pc, Winter, S2'!X10</f>
        <v>0.42793423621803905</v>
      </c>
      <c r="Y10" s="1">
        <f>VLOOKUP($A10,'Base Consumption'!$A$2:$D$33,3,FALSE)*'Profiles, Pc, Winter, S2'!Y10</f>
        <v>0.42793423621803905</v>
      </c>
    </row>
    <row r="11" spans="1:25" x14ac:dyDescent="0.3">
      <c r="A11">
        <v>10</v>
      </c>
      <c r="B11" s="1">
        <f>VLOOKUP($A11,'Base Consumption'!$A$2:$D$33,3,FALSE)*'Profiles, Pc, Winter, S2'!B11</f>
        <v>0.35033358700243028</v>
      </c>
      <c r="C11" s="1">
        <f>VLOOKUP($A11,'Base Consumption'!$A$2:$D$33,3,FALSE)*'Profiles, Pc, Winter, S2'!C11</f>
        <v>0.32336373965000759</v>
      </c>
      <c r="D11" s="1">
        <f>VLOOKUP($A11,'Base Consumption'!$A$2:$D$33,3,FALSE)*'Profiles, Pc, Winter, S2'!D11</f>
        <v>0.30844601660077414</v>
      </c>
      <c r="E11" s="1">
        <f>VLOOKUP($A11,'Base Consumption'!$A$2:$D$33,3,FALSE)*'Profiles, Pc, Winter, S2'!E11</f>
        <v>0.31152575048265568</v>
      </c>
      <c r="F11" s="1">
        <f>VLOOKUP($A11,'Base Consumption'!$A$2:$D$33,3,FALSE)*'Profiles, Pc, Winter, S2'!F11</f>
        <v>0.31403019150376194</v>
      </c>
      <c r="G11" s="1">
        <f>VLOOKUP($A11,'Base Consumption'!$A$2:$D$33,3,FALSE)*'Profiles, Pc, Winter, S2'!G11</f>
        <v>0.36161393824822829</v>
      </c>
      <c r="H11" s="1">
        <f>VLOOKUP($A11,'Base Consumption'!$A$2:$D$33,3,FALSE)*'Profiles, Pc, Winter, S2'!H11</f>
        <v>0.47297087513061126</v>
      </c>
      <c r="I11" s="1">
        <f>VLOOKUP($A11,'Base Consumption'!$A$2:$D$33,3,FALSE)*'Profiles, Pc, Winter, S2'!I11</f>
        <v>0.55380055385170479</v>
      </c>
      <c r="J11" s="1">
        <f>VLOOKUP($A11,'Base Consumption'!$A$2:$D$33,3,FALSE)*'Profiles, Pc, Winter, S2'!J11</f>
        <v>0.60511310613245728</v>
      </c>
      <c r="K11" s="1">
        <f>VLOOKUP($A11,'Base Consumption'!$A$2:$D$33,3,FALSE)*'Profiles, Pc, Winter, S2'!K11</f>
        <v>0.64583808732213999</v>
      </c>
      <c r="L11" s="1">
        <f>VLOOKUP($A11,'Base Consumption'!$A$2:$D$33,3,FALSE)*'Profiles, Pc, Winter, S2'!L11</f>
        <v>0.63074772970848558</v>
      </c>
      <c r="M11" s="1">
        <f>VLOOKUP($A11,'Base Consumption'!$A$2:$D$33,3,FALSE)*'Profiles, Pc, Winter, S2'!M11</f>
        <v>0.62888088760350191</v>
      </c>
      <c r="N11" s="1">
        <f>VLOOKUP($A11,'Base Consumption'!$A$2:$D$33,3,FALSE)*'Profiles, Pc, Winter, S2'!N11</f>
        <v>0.62713577880959992</v>
      </c>
      <c r="O11" s="1">
        <f>VLOOKUP($A11,'Base Consumption'!$A$2:$D$33,3,FALSE)*'Profiles, Pc, Winter, S2'!O11</f>
        <v>0.59910466919796412</v>
      </c>
      <c r="P11" s="1">
        <f>VLOOKUP($A11,'Base Consumption'!$A$2:$D$33,3,FALSE)*'Profiles, Pc, Winter, S2'!P11</f>
        <v>0.58094770214137315</v>
      </c>
      <c r="Q11" s="1">
        <f>VLOOKUP($A11,'Base Consumption'!$A$2:$D$33,3,FALSE)*'Profiles, Pc, Winter, S2'!Q11</f>
        <v>0.54772968772736752</v>
      </c>
      <c r="R11" s="1">
        <f>VLOOKUP($A11,'Base Consumption'!$A$2:$D$33,3,FALSE)*'Profiles, Pc, Winter, S2'!R11</f>
        <v>0.57634526159677679</v>
      </c>
      <c r="S11" s="1">
        <f>VLOOKUP($A11,'Base Consumption'!$A$2:$D$33,3,FALSE)*'Profiles, Pc, Winter, S2'!S11</f>
        <v>0.65520337444642296</v>
      </c>
      <c r="T11" s="1">
        <f>VLOOKUP($A11,'Base Consumption'!$A$2:$D$33,3,FALSE)*'Profiles, Pc, Winter, S2'!T11</f>
        <v>0.6400965210562235</v>
      </c>
      <c r="U11" s="1">
        <f>VLOOKUP($A11,'Base Consumption'!$A$2:$D$33,3,FALSE)*'Profiles, Pc, Winter, S2'!U11</f>
        <v>0.61719741949149987</v>
      </c>
      <c r="V11" s="1">
        <f>VLOOKUP($A11,'Base Consumption'!$A$2:$D$33,3,FALSE)*'Profiles, Pc, Winter, S2'!V11</f>
        <v>0.59251144955441282</v>
      </c>
      <c r="W11" s="1">
        <f>VLOOKUP($A11,'Base Consumption'!$A$2:$D$33,3,FALSE)*'Profiles, Pc, Winter, S2'!W11</f>
        <v>0.55894261646717791</v>
      </c>
      <c r="X11" s="1">
        <f>VLOOKUP($A11,'Base Consumption'!$A$2:$D$33,3,FALSE)*'Profiles, Pc, Winter, S2'!X11</f>
        <v>0.48970108277354596</v>
      </c>
      <c r="Y11" s="1">
        <f>VLOOKUP($A11,'Base Consumption'!$A$2:$D$33,3,FALSE)*'Profiles, Pc, Winter, S2'!Y11</f>
        <v>0.42987946970659274</v>
      </c>
    </row>
    <row r="12" spans="1:25" x14ac:dyDescent="0.3">
      <c r="A12">
        <v>11</v>
      </c>
      <c r="B12" s="1">
        <f>VLOOKUP($A12,'Base Consumption'!$A$2:$D$33,3,FALSE)*'Profiles, Pc, Winter, S2'!B12</f>
        <v>0.17533572200035227</v>
      </c>
      <c r="C12" s="1">
        <f>VLOOKUP($A12,'Base Consumption'!$A$2:$D$33,3,FALSE)*'Profiles, Pc, Winter, S2'!C12</f>
        <v>0.16053019995374626</v>
      </c>
      <c r="D12" s="1">
        <f>VLOOKUP($A12,'Base Consumption'!$A$2:$D$33,3,FALSE)*'Profiles, Pc, Winter, S2'!D12</f>
        <v>0.15251554257134001</v>
      </c>
      <c r="E12" s="1">
        <f>VLOOKUP($A12,'Base Consumption'!$A$2:$D$33,3,FALSE)*'Profiles, Pc, Winter, S2'!E12</f>
        <v>0.15174218999557665</v>
      </c>
      <c r="F12" s="1">
        <f>VLOOKUP($A12,'Base Consumption'!$A$2:$D$33,3,FALSE)*'Profiles, Pc, Winter, S2'!F12</f>
        <v>0.15648231330692927</v>
      </c>
      <c r="G12" s="1">
        <f>VLOOKUP($A12,'Base Consumption'!$A$2:$D$33,3,FALSE)*'Profiles, Pc, Winter, S2'!G12</f>
        <v>0.19448432512727884</v>
      </c>
      <c r="H12" s="1">
        <f>VLOOKUP($A12,'Base Consumption'!$A$2:$D$33,3,FALSE)*'Profiles, Pc, Winter, S2'!H12</f>
        <v>0.25933750953664159</v>
      </c>
      <c r="I12" s="1">
        <f>VLOOKUP($A12,'Base Consumption'!$A$2:$D$33,3,FALSE)*'Profiles, Pc, Winter, S2'!I12</f>
        <v>0.28665473062706326</v>
      </c>
      <c r="J12" s="1">
        <f>VLOOKUP($A12,'Base Consumption'!$A$2:$D$33,3,FALSE)*'Profiles, Pc, Winter, S2'!J12</f>
        <v>0.22966848183351923</v>
      </c>
      <c r="K12" s="1">
        <f>VLOOKUP($A12,'Base Consumption'!$A$2:$D$33,3,FALSE)*'Profiles, Pc, Winter, S2'!K12</f>
        <v>0.15933021889959778</v>
      </c>
      <c r="L12" s="1">
        <f>VLOOKUP($A12,'Base Consumption'!$A$2:$D$33,3,FALSE)*'Profiles, Pc, Winter, S2'!L12</f>
        <v>0.31002219901854766</v>
      </c>
      <c r="M12" s="1">
        <f>VLOOKUP($A12,'Base Consumption'!$A$2:$D$33,3,FALSE)*'Profiles, Pc, Winter, S2'!M12</f>
        <v>0.31241432014854692</v>
      </c>
      <c r="N12" s="1">
        <f>VLOOKUP($A12,'Base Consumption'!$A$2:$D$33,3,FALSE)*'Profiles, Pc, Winter, S2'!N12</f>
        <v>0.30118514473186281</v>
      </c>
      <c r="O12" s="1">
        <f>VLOOKUP($A12,'Base Consumption'!$A$2:$D$33,3,FALSE)*'Profiles, Pc, Winter, S2'!O12</f>
        <v>0.28919352617275818</v>
      </c>
      <c r="P12" s="1">
        <f>VLOOKUP($A12,'Base Consumption'!$A$2:$D$33,3,FALSE)*'Profiles, Pc, Winter, S2'!P12</f>
        <v>0.27055355626836353</v>
      </c>
      <c r="Q12" s="1">
        <f>VLOOKUP($A12,'Base Consumption'!$A$2:$D$33,3,FALSE)*'Profiles, Pc, Winter, S2'!Q12</f>
        <v>0.27809237100318435</v>
      </c>
      <c r="R12" s="1">
        <f>VLOOKUP($A12,'Base Consumption'!$A$2:$D$33,3,FALSE)*'Profiles, Pc, Winter, S2'!R12</f>
        <v>0.30053524935013526</v>
      </c>
      <c r="S12" s="1">
        <f>VLOOKUP($A12,'Base Consumption'!$A$2:$D$33,3,FALSE)*'Profiles, Pc, Winter, S2'!S12</f>
        <v>0.36262288957641498</v>
      </c>
      <c r="T12" s="1">
        <f>VLOOKUP($A12,'Base Consumption'!$A$2:$D$33,3,FALSE)*'Profiles, Pc, Winter, S2'!T12</f>
        <v>0.34133035917405541</v>
      </c>
      <c r="U12" s="1">
        <f>VLOOKUP($A12,'Base Consumption'!$A$2:$D$33,3,FALSE)*'Profiles, Pc, Winter, S2'!U12</f>
        <v>0.3186532195700767</v>
      </c>
      <c r="V12" s="1">
        <f>VLOOKUP($A12,'Base Consumption'!$A$2:$D$33,3,FALSE)*'Profiles, Pc, Winter, S2'!V12</f>
        <v>0.30842621742290272</v>
      </c>
      <c r="W12" s="1">
        <f>VLOOKUP($A12,'Base Consumption'!$A$2:$D$33,3,FALSE)*'Profiles, Pc, Winter, S2'!W12</f>
        <v>0.30664709095510401</v>
      </c>
      <c r="X12" s="1">
        <f>VLOOKUP($A12,'Base Consumption'!$A$2:$D$33,3,FALSE)*'Profiles, Pc, Winter, S2'!X12</f>
        <v>0.27033111026166612</v>
      </c>
      <c r="Y12" s="1">
        <f>VLOOKUP($A12,'Base Consumption'!$A$2:$D$33,3,FALSE)*'Profiles, Pc, Winter, S2'!Y12</f>
        <v>0.23157000116039339</v>
      </c>
    </row>
    <row r="13" spans="1:25" x14ac:dyDescent="0.3">
      <c r="A13">
        <v>12</v>
      </c>
      <c r="B13" s="1">
        <f>VLOOKUP($A13,'Base Consumption'!$A$2:$D$33,3,FALSE)*'Profiles, Pc, Winter, S2'!B13</f>
        <v>0.87101057909115864</v>
      </c>
      <c r="C13" s="1">
        <f>VLOOKUP($A13,'Base Consumption'!$A$2:$D$33,3,FALSE)*'Profiles, Pc, Winter, S2'!C13</f>
        <v>0.86685997845931917</v>
      </c>
      <c r="D13" s="1">
        <f>VLOOKUP($A13,'Base Consumption'!$A$2:$D$33,3,FALSE)*'Profiles, Pc, Winter, S2'!D13</f>
        <v>0.86649825176808604</v>
      </c>
      <c r="E13" s="1">
        <f>VLOOKUP($A13,'Base Consumption'!$A$2:$D$33,3,FALSE)*'Profiles, Pc, Winter, S2'!E13</f>
        <v>0.89179977530036314</v>
      </c>
      <c r="F13" s="1">
        <f>VLOOKUP($A13,'Base Consumption'!$A$2:$D$33,3,FALSE)*'Profiles, Pc, Winter, S2'!F13</f>
        <v>0.8876084751790051</v>
      </c>
      <c r="G13" s="1">
        <f>VLOOKUP($A13,'Base Consumption'!$A$2:$D$33,3,FALSE)*'Profiles, Pc, Winter, S2'!G13</f>
        <v>0.91196622233068303</v>
      </c>
      <c r="H13" s="1">
        <f>VLOOKUP($A13,'Base Consumption'!$A$2:$D$33,3,FALSE)*'Profiles, Pc, Winter, S2'!H13</f>
        <v>0.94661420897797233</v>
      </c>
      <c r="I13" s="1">
        <f>VLOOKUP($A13,'Base Consumption'!$A$2:$D$33,3,FALSE)*'Profiles, Pc, Winter, S2'!I13</f>
        <v>0.91790488871171638</v>
      </c>
      <c r="J13" s="1">
        <f>VLOOKUP($A13,'Base Consumption'!$A$2:$D$33,3,FALSE)*'Profiles, Pc, Winter, S2'!J13</f>
        <v>0.76515781931837967</v>
      </c>
      <c r="K13" s="1">
        <f>VLOOKUP($A13,'Base Consumption'!$A$2:$D$33,3,FALSE)*'Profiles, Pc, Winter, S2'!K13</f>
        <v>0.73387057221257013</v>
      </c>
      <c r="L13" s="1">
        <f>VLOOKUP($A13,'Base Consumption'!$A$2:$D$33,3,FALSE)*'Profiles, Pc, Winter, S2'!L13</f>
        <v>0.99931316369491163</v>
      </c>
      <c r="M13" s="1">
        <f>VLOOKUP($A13,'Base Consumption'!$A$2:$D$33,3,FALSE)*'Profiles, Pc, Winter, S2'!M13</f>
        <v>0.91123628669540013</v>
      </c>
      <c r="N13" s="1">
        <f>VLOOKUP($A13,'Base Consumption'!$A$2:$D$33,3,FALSE)*'Profiles, Pc, Winter, S2'!N13</f>
        <v>0.92338163371999038</v>
      </c>
      <c r="O13" s="1">
        <f>VLOOKUP($A13,'Base Consumption'!$A$2:$D$33,3,FALSE)*'Profiles, Pc, Winter, S2'!O13</f>
        <v>0.94390934887169387</v>
      </c>
      <c r="P13" s="1">
        <f>VLOOKUP($A13,'Base Consumption'!$A$2:$D$33,3,FALSE)*'Profiles, Pc, Winter, S2'!P13</f>
        <v>0.96565601628207665</v>
      </c>
      <c r="Q13" s="1">
        <f>VLOOKUP($A13,'Base Consumption'!$A$2:$D$33,3,FALSE)*'Profiles, Pc, Winter, S2'!Q13</f>
        <v>0.99624024183984372</v>
      </c>
      <c r="R13" s="1">
        <f>VLOOKUP($A13,'Base Consumption'!$A$2:$D$33,3,FALSE)*'Profiles, Pc, Winter, S2'!R13</f>
        <v>1.101825202481634</v>
      </c>
      <c r="S13" s="1">
        <f>VLOOKUP($A13,'Base Consumption'!$A$2:$D$33,3,FALSE)*'Profiles, Pc, Winter, S2'!S13</f>
        <v>1.1350341063582201</v>
      </c>
      <c r="T13" s="1">
        <f>VLOOKUP($A13,'Base Consumption'!$A$2:$D$33,3,FALSE)*'Profiles, Pc, Winter, S2'!T13</f>
        <v>1.0613051666313831</v>
      </c>
      <c r="U13" s="1">
        <f>VLOOKUP($A13,'Base Consumption'!$A$2:$D$33,3,FALSE)*'Profiles, Pc, Winter, S2'!U13</f>
        <v>1.0063567682826835</v>
      </c>
      <c r="V13" s="1">
        <f>VLOOKUP($A13,'Base Consumption'!$A$2:$D$33,3,FALSE)*'Profiles, Pc, Winter, S2'!V13</f>
        <v>1.0221306879478793</v>
      </c>
      <c r="W13" s="1">
        <f>VLOOKUP($A13,'Base Consumption'!$A$2:$D$33,3,FALSE)*'Profiles, Pc, Winter, S2'!W13</f>
        <v>1.0193053202141305</v>
      </c>
      <c r="X13" s="1">
        <f>VLOOKUP($A13,'Base Consumption'!$A$2:$D$33,3,FALSE)*'Profiles, Pc, Winter, S2'!X13</f>
        <v>1.0243132709632523</v>
      </c>
      <c r="Y13" s="1">
        <f>VLOOKUP($A13,'Base Consumption'!$A$2:$D$33,3,FALSE)*'Profiles, Pc, Winter, S2'!Y13</f>
        <v>1.0741602325883672</v>
      </c>
    </row>
    <row r="14" spans="1:25" x14ac:dyDescent="0.3">
      <c r="A14">
        <v>13</v>
      </c>
      <c r="B14" s="1">
        <f>VLOOKUP($A14,'Base Consumption'!$A$2:$D$33,3,FALSE)*'Profiles, Pc, Winter, S2'!B14</f>
        <v>3.9246058379941755</v>
      </c>
      <c r="C14" s="1">
        <f>VLOOKUP($A14,'Base Consumption'!$A$2:$D$33,3,FALSE)*'Profiles, Pc, Winter, S2'!C14</f>
        <v>3.7855851229339996</v>
      </c>
      <c r="D14" s="1">
        <f>VLOOKUP($A14,'Base Consumption'!$A$2:$D$33,3,FALSE)*'Profiles, Pc, Winter, S2'!D14</f>
        <v>3.844527845838777</v>
      </c>
      <c r="E14" s="1">
        <f>VLOOKUP($A14,'Base Consumption'!$A$2:$D$33,3,FALSE)*'Profiles, Pc, Winter, S2'!E14</f>
        <v>3.8903231333697947</v>
      </c>
      <c r="F14" s="1">
        <f>VLOOKUP($A14,'Base Consumption'!$A$2:$D$33,3,FALSE)*'Profiles, Pc, Winter, S2'!F14</f>
        <v>3.9544852756607747</v>
      </c>
      <c r="G14" s="1">
        <f>VLOOKUP($A14,'Base Consumption'!$A$2:$D$33,3,FALSE)*'Profiles, Pc, Winter, S2'!G14</f>
        <v>4.0469559198624108</v>
      </c>
      <c r="H14" s="1">
        <f>VLOOKUP($A14,'Base Consumption'!$A$2:$D$33,3,FALSE)*'Profiles, Pc, Winter, S2'!H14</f>
        <v>5.0048717526319964</v>
      </c>
      <c r="I14" s="1">
        <f>VLOOKUP($A14,'Base Consumption'!$A$2:$D$33,3,FALSE)*'Profiles, Pc, Winter, S2'!I14</f>
        <v>5.2541009899830966</v>
      </c>
      <c r="J14" s="1">
        <f>VLOOKUP($A14,'Base Consumption'!$A$2:$D$33,3,FALSE)*'Profiles, Pc, Winter, S2'!J14</f>
        <v>5.3505974019129887</v>
      </c>
      <c r="K14" s="1">
        <f>VLOOKUP($A14,'Base Consumption'!$A$2:$D$33,3,FALSE)*'Profiles, Pc, Winter, S2'!K14</f>
        <v>5.2170496104456712</v>
      </c>
      <c r="L14" s="1">
        <f>VLOOKUP($A14,'Base Consumption'!$A$2:$D$33,3,FALSE)*'Profiles, Pc, Winter, S2'!L14</f>
        <v>5.1462824431681833</v>
      </c>
      <c r="M14" s="1">
        <f>VLOOKUP($A14,'Base Consumption'!$A$2:$D$33,3,FALSE)*'Profiles, Pc, Winter, S2'!M14</f>
        <v>5.3334247309784564</v>
      </c>
      <c r="N14" s="1">
        <f>VLOOKUP($A14,'Base Consumption'!$A$2:$D$33,3,FALSE)*'Profiles, Pc, Winter, S2'!N14</f>
        <v>5.52</v>
      </c>
      <c r="O14" s="1">
        <f>VLOOKUP($A14,'Base Consumption'!$A$2:$D$33,3,FALSE)*'Profiles, Pc, Winter, S2'!O14</f>
        <v>5.3442437411405024</v>
      </c>
      <c r="P14" s="1">
        <f>VLOOKUP($A14,'Base Consumption'!$A$2:$D$33,3,FALSE)*'Profiles, Pc, Winter, S2'!P14</f>
        <v>5.2470556020681318</v>
      </c>
      <c r="Q14" s="1">
        <f>VLOOKUP($A14,'Base Consumption'!$A$2:$D$33,3,FALSE)*'Profiles, Pc, Winter, S2'!Q14</f>
        <v>5.308576936836559</v>
      </c>
      <c r="R14" s="1">
        <f>VLOOKUP($A14,'Base Consumption'!$A$2:$D$33,3,FALSE)*'Profiles, Pc, Winter, S2'!R14</f>
        <v>5.1370978438874753</v>
      </c>
      <c r="S14" s="1">
        <f>VLOOKUP($A14,'Base Consumption'!$A$2:$D$33,3,FALSE)*'Profiles, Pc, Winter, S2'!S14</f>
        <v>5.3672672085469264</v>
      </c>
      <c r="T14" s="1">
        <f>VLOOKUP($A14,'Base Consumption'!$A$2:$D$33,3,FALSE)*'Profiles, Pc, Winter, S2'!T14</f>
        <v>5.1790554565876876</v>
      </c>
      <c r="U14" s="1">
        <f>VLOOKUP($A14,'Base Consumption'!$A$2:$D$33,3,FALSE)*'Profiles, Pc, Winter, S2'!U14</f>
        <v>4.8806341519707006</v>
      </c>
      <c r="V14" s="1">
        <f>VLOOKUP($A14,'Base Consumption'!$A$2:$D$33,3,FALSE)*'Profiles, Pc, Winter, S2'!V14</f>
        <v>4.9405204191404719</v>
      </c>
      <c r="W14" s="1">
        <f>VLOOKUP($A14,'Base Consumption'!$A$2:$D$33,3,FALSE)*'Profiles, Pc, Winter, S2'!W14</f>
        <v>4.7962791977137078</v>
      </c>
      <c r="X14" s="1">
        <f>VLOOKUP($A14,'Base Consumption'!$A$2:$D$33,3,FALSE)*'Profiles, Pc, Winter, S2'!X14</f>
        <v>4.2342244445925994</v>
      </c>
      <c r="Y14" s="1">
        <f>VLOOKUP($A14,'Base Consumption'!$A$2:$D$33,3,FALSE)*'Profiles, Pc, Winter, S2'!Y14</f>
        <v>4.0970893914006625</v>
      </c>
    </row>
    <row r="15" spans="1:25" x14ac:dyDescent="0.3">
      <c r="A15">
        <v>14</v>
      </c>
      <c r="B15" s="1">
        <f>VLOOKUP($A15,'Base Consumption'!$A$2:$D$33,3,FALSE)*'Profiles, Pc, Winter, S2'!B15</f>
        <v>0.89821667342128741</v>
      </c>
      <c r="C15" s="1">
        <f>VLOOKUP($A15,'Base Consumption'!$A$2:$D$33,3,FALSE)*'Profiles, Pc, Winter, S2'!C15</f>
        <v>0.86464934342411537</v>
      </c>
      <c r="D15" s="1">
        <f>VLOOKUP($A15,'Base Consumption'!$A$2:$D$33,3,FALSE)*'Profiles, Pc, Winter, S2'!D15</f>
        <v>0.83385128278238807</v>
      </c>
      <c r="E15" s="1">
        <f>VLOOKUP($A15,'Base Consumption'!$A$2:$D$33,3,FALSE)*'Profiles, Pc, Winter, S2'!E15</f>
        <v>0.85901867180288938</v>
      </c>
      <c r="F15" s="1">
        <f>VLOOKUP($A15,'Base Consumption'!$A$2:$D$33,3,FALSE)*'Profiles, Pc, Winter, S2'!F15</f>
        <v>0.83477908281587065</v>
      </c>
      <c r="G15" s="1">
        <f>VLOOKUP($A15,'Base Consumption'!$A$2:$D$33,3,FALSE)*'Profiles, Pc, Winter, S2'!G15</f>
        <v>0.83589090523171394</v>
      </c>
      <c r="H15" s="1">
        <f>VLOOKUP($A15,'Base Consumption'!$A$2:$D$33,3,FALSE)*'Profiles, Pc, Winter, S2'!H15</f>
        <v>0.84360617311569353</v>
      </c>
      <c r="I15" s="1">
        <f>VLOOKUP($A15,'Base Consumption'!$A$2:$D$33,3,FALSE)*'Profiles, Pc, Winter, S2'!I15</f>
        <v>1.0949978900064008</v>
      </c>
      <c r="J15" s="1">
        <f>VLOOKUP($A15,'Base Consumption'!$A$2:$D$33,3,FALSE)*'Profiles, Pc, Winter, S2'!J15</f>
        <v>1.1168899806727657</v>
      </c>
      <c r="K15" s="1">
        <f>VLOOKUP($A15,'Base Consumption'!$A$2:$D$33,3,FALSE)*'Profiles, Pc, Winter, S2'!K15</f>
        <v>1.1062342836522039</v>
      </c>
      <c r="L15" s="1">
        <f>VLOOKUP($A15,'Base Consumption'!$A$2:$D$33,3,FALSE)*'Profiles, Pc, Winter, S2'!L15</f>
        <v>1.1028757067487815</v>
      </c>
      <c r="M15" s="1">
        <f>VLOOKUP($A15,'Base Consumption'!$A$2:$D$33,3,FALSE)*'Profiles, Pc, Winter, S2'!M15</f>
        <v>1.126052664843733</v>
      </c>
      <c r="N15" s="1">
        <f>VLOOKUP($A15,'Base Consumption'!$A$2:$D$33,3,FALSE)*'Profiles, Pc, Winter, S2'!N15</f>
        <v>1.1139311181604885</v>
      </c>
      <c r="O15" s="1">
        <f>VLOOKUP($A15,'Base Consumption'!$A$2:$D$33,3,FALSE)*'Profiles, Pc, Winter, S2'!O15</f>
        <v>1.0942122636104576</v>
      </c>
      <c r="P15" s="1">
        <f>VLOOKUP($A15,'Base Consumption'!$A$2:$D$33,3,FALSE)*'Profiles, Pc, Winter, S2'!P15</f>
        <v>0.95186282963930879</v>
      </c>
      <c r="Q15" s="1">
        <f>VLOOKUP($A15,'Base Consumption'!$A$2:$D$33,3,FALSE)*'Profiles, Pc, Winter, S2'!Q15</f>
        <v>1.0240552206875912</v>
      </c>
      <c r="R15" s="1">
        <f>VLOOKUP($A15,'Base Consumption'!$A$2:$D$33,3,FALSE)*'Profiles, Pc, Winter, S2'!R15</f>
        <v>1.1133526124800857</v>
      </c>
      <c r="S15" s="1">
        <f>VLOOKUP($A15,'Base Consumption'!$A$2:$D$33,3,FALSE)*'Profiles, Pc, Winter, S2'!S15</f>
        <v>1.0963940370518979</v>
      </c>
      <c r="T15" s="1">
        <f>VLOOKUP($A15,'Base Consumption'!$A$2:$D$33,3,FALSE)*'Profiles, Pc, Winter, S2'!T15</f>
        <v>1.0398985032886026</v>
      </c>
      <c r="U15" s="1">
        <f>VLOOKUP($A15,'Base Consumption'!$A$2:$D$33,3,FALSE)*'Profiles, Pc, Winter, S2'!U15</f>
        <v>0.99168008737983226</v>
      </c>
      <c r="V15" s="1">
        <f>VLOOKUP($A15,'Base Consumption'!$A$2:$D$33,3,FALSE)*'Profiles, Pc, Winter, S2'!V15</f>
        <v>0.9846742044082325</v>
      </c>
      <c r="W15" s="1">
        <f>VLOOKUP($A15,'Base Consumption'!$A$2:$D$33,3,FALSE)*'Profiles, Pc, Winter, S2'!W15</f>
        <v>0.94091309876325857</v>
      </c>
      <c r="X15" s="1">
        <f>VLOOKUP($A15,'Base Consumption'!$A$2:$D$33,3,FALSE)*'Profiles, Pc, Winter, S2'!X15</f>
        <v>0.84978537353639283</v>
      </c>
      <c r="Y15" s="1">
        <f>VLOOKUP($A15,'Base Consumption'!$A$2:$D$33,3,FALSE)*'Profiles, Pc, Winter, S2'!Y15</f>
        <v>0.83137466025017004</v>
      </c>
    </row>
    <row r="16" spans="1:25" x14ac:dyDescent="0.3">
      <c r="A16">
        <v>15</v>
      </c>
      <c r="B16" s="1">
        <f>VLOOKUP($A16,'Base Consumption'!$A$2:$D$33,3,FALSE)*'Profiles, Pc, Winter, S2'!B16</f>
        <v>0.305018092330266</v>
      </c>
      <c r="C16" s="1">
        <f>VLOOKUP($A16,'Base Consumption'!$A$2:$D$33,3,FALSE)*'Profiles, Pc, Winter, S2'!C16</f>
        <v>0.29633720655357682</v>
      </c>
      <c r="D16" s="1">
        <f>VLOOKUP($A16,'Base Consumption'!$A$2:$D$33,3,FALSE)*'Profiles, Pc, Winter, S2'!D16</f>
        <v>0.28374996803436259</v>
      </c>
      <c r="E16" s="1">
        <f>VLOOKUP($A16,'Base Consumption'!$A$2:$D$33,3,FALSE)*'Profiles, Pc, Winter, S2'!E16</f>
        <v>0.28140045993226748</v>
      </c>
      <c r="F16" s="1">
        <f>VLOOKUP($A16,'Base Consumption'!$A$2:$D$33,3,FALSE)*'Profiles, Pc, Winter, S2'!F16</f>
        <v>0.28422802993356738</v>
      </c>
      <c r="G16" s="1">
        <f>VLOOKUP($A16,'Base Consumption'!$A$2:$D$33,3,FALSE)*'Profiles, Pc, Winter, S2'!G16</f>
        <v>0.30347378193239999</v>
      </c>
      <c r="H16" s="1">
        <f>VLOOKUP($A16,'Base Consumption'!$A$2:$D$33,3,FALSE)*'Profiles, Pc, Winter, S2'!H16</f>
        <v>0.36585345189408325</v>
      </c>
      <c r="I16" s="1">
        <f>VLOOKUP($A16,'Base Consumption'!$A$2:$D$33,3,FALSE)*'Profiles, Pc, Winter, S2'!I16</f>
        <v>0.42711970293748297</v>
      </c>
      <c r="J16" s="1">
        <f>VLOOKUP($A16,'Base Consumption'!$A$2:$D$33,3,FALSE)*'Profiles, Pc, Winter, S2'!J16</f>
        <v>0.46433740745787699</v>
      </c>
      <c r="K16" s="1">
        <f>VLOOKUP($A16,'Base Consumption'!$A$2:$D$33,3,FALSE)*'Profiles, Pc, Winter, S2'!K16</f>
        <v>0.4783620416636552</v>
      </c>
      <c r="L16" s="1">
        <f>VLOOKUP($A16,'Base Consumption'!$A$2:$D$33,3,FALSE)*'Profiles, Pc, Winter, S2'!L16</f>
        <v>0.47732727030530869</v>
      </c>
      <c r="M16" s="1">
        <f>VLOOKUP($A16,'Base Consumption'!$A$2:$D$33,3,FALSE)*'Profiles, Pc, Winter, S2'!M16</f>
        <v>0.46596033710889917</v>
      </c>
      <c r="N16" s="1">
        <f>VLOOKUP($A16,'Base Consumption'!$A$2:$D$33,3,FALSE)*'Profiles, Pc, Winter, S2'!N16</f>
        <v>0.44905778646138644</v>
      </c>
      <c r="O16" s="1">
        <f>VLOOKUP($A16,'Base Consumption'!$A$2:$D$33,3,FALSE)*'Profiles, Pc, Winter, S2'!O16</f>
        <v>0.42705679394770335</v>
      </c>
      <c r="P16" s="1">
        <f>VLOOKUP($A16,'Base Consumption'!$A$2:$D$33,3,FALSE)*'Profiles, Pc, Winter, S2'!P16</f>
        <v>0.39774308994198382</v>
      </c>
      <c r="Q16" s="1">
        <f>VLOOKUP($A16,'Base Consumption'!$A$2:$D$33,3,FALSE)*'Profiles, Pc, Winter, S2'!Q16</f>
        <v>0.41008820358044795</v>
      </c>
      <c r="R16" s="1">
        <f>VLOOKUP($A16,'Base Consumption'!$A$2:$D$33,3,FALSE)*'Profiles, Pc, Winter, S2'!R16</f>
        <v>0.4561597652926444</v>
      </c>
      <c r="S16" s="1">
        <f>VLOOKUP($A16,'Base Consumption'!$A$2:$D$33,3,FALSE)*'Profiles, Pc, Winter, S2'!S16</f>
        <v>0.54538093824699951</v>
      </c>
      <c r="T16" s="1">
        <f>VLOOKUP($A16,'Base Consumption'!$A$2:$D$33,3,FALSE)*'Profiles, Pc, Winter, S2'!T16</f>
        <v>0.51944522959637118</v>
      </c>
      <c r="U16" s="1">
        <f>VLOOKUP($A16,'Base Consumption'!$A$2:$D$33,3,FALSE)*'Profiles, Pc, Winter, S2'!U16</f>
        <v>0.4798151419522394</v>
      </c>
      <c r="V16" s="1">
        <f>VLOOKUP($A16,'Base Consumption'!$A$2:$D$33,3,FALSE)*'Profiles, Pc, Winter, S2'!V16</f>
        <v>0.46514886096067587</v>
      </c>
      <c r="W16" s="1">
        <f>VLOOKUP($A16,'Base Consumption'!$A$2:$D$33,3,FALSE)*'Profiles, Pc, Winter, S2'!W16</f>
        <v>0.43381593237191696</v>
      </c>
      <c r="X16" s="1">
        <f>VLOOKUP($A16,'Base Consumption'!$A$2:$D$33,3,FALSE)*'Profiles, Pc, Winter, S2'!X16</f>
        <v>0.3970291249924614</v>
      </c>
      <c r="Y16" s="1">
        <f>VLOOKUP($A16,'Base Consumption'!$A$2:$D$33,3,FALSE)*'Profiles, Pc, Winter, S2'!Y16</f>
        <v>0.3511903242779072</v>
      </c>
    </row>
    <row r="17" spans="1:25" x14ac:dyDescent="0.3">
      <c r="A17">
        <v>16</v>
      </c>
      <c r="B17" s="1">
        <f>VLOOKUP($A17,'Base Consumption'!$A$2:$D$33,3,FALSE)*'Profiles, Pc, Winter, S2'!B17</f>
        <v>0.73160171579049671</v>
      </c>
      <c r="C17" s="1">
        <f>VLOOKUP($A17,'Base Consumption'!$A$2:$D$33,3,FALSE)*'Profiles, Pc, Winter, S2'!C17</f>
        <v>0.68787841668203753</v>
      </c>
      <c r="D17" s="1">
        <f>VLOOKUP($A17,'Base Consumption'!$A$2:$D$33,3,FALSE)*'Profiles, Pc, Winter, S2'!D17</f>
        <v>0.66564339502692949</v>
      </c>
      <c r="E17" s="1">
        <f>VLOOKUP($A17,'Base Consumption'!$A$2:$D$33,3,FALSE)*'Profiles, Pc, Winter, S2'!E17</f>
        <v>0.67956730804505761</v>
      </c>
      <c r="F17" s="1">
        <f>VLOOKUP($A17,'Base Consumption'!$A$2:$D$33,3,FALSE)*'Profiles, Pc, Winter, S2'!F17</f>
        <v>0.68596021899988169</v>
      </c>
      <c r="G17" s="1">
        <f>VLOOKUP($A17,'Base Consumption'!$A$2:$D$33,3,FALSE)*'Profiles, Pc, Winter, S2'!G17</f>
        <v>0.78429912495720089</v>
      </c>
      <c r="H17" s="1">
        <f>VLOOKUP($A17,'Base Consumption'!$A$2:$D$33,3,FALSE)*'Profiles, Pc, Winter, S2'!H17</f>
        <v>1.2666447855524123</v>
      </c>
      <c r="I17" s="1">
        <f>VLOOKUP($A17,'Base Consumption'!$A$2:$D$33,3,FALSE)*'Profiles, Pc, Winter, S2'!I17</f>
        <v>1.4850850543997967</v>
      </c>
      <c r="J17" s="1">
        <f>VLOOKUP($A17,'Base Consumption'!$A$2:$D$33,3,FALSE)*'Profiles, Pc, Winter, S2'!J17</f>
        <v>1.5515676167448611</v>
      </c>
      <c r="K17" s="1">
        <f>VLOOKUP($A17,'Base Consumption'!$A$2:$D$33,3,FALSE)*'Profiles, Pc, Winter, S2'!K17</f>
        <v>1.5025314858733667</v>
      </c>
      <c r="L17" s="1">
        <f>VLOOKUP($A17,'Base Consumption'!$A$2:$D$33,3,FALSE)*'Profiles, Pc, Winter, S2'!L17</f>
        <v>1.4473062189010906</v>
      </c>
      <c r="M17" s="1">
        <f>VLOOKUP($A17,'Base Consumption'!$A$2:$D$33,3,FALSE)*'Profiles, Pc, Winter, S2'!M17</f>
        <v>1.53963348925768</v>
      </c>
      <c r="N17" s="1">
        <f>VLOOKUP($A17,'Base Consumption'!$A$2:$D$33,3,FALSE)*'Profiles, Pc, Winter, S2'!N17</f>
        <v>1.4273159193066964</v>
      </c>
      <c r="O17" s="1">
        <f>VLOOKUP($A17,'Base Consumption'!$A$2:$D$33,3,FALSE)*'Profiles, Pc, Winter, S2'!O17</f>
        <v>1.3590519659513647</v>
      </c>
      <c r="P17" s="1">
        <f>VLOOKUP($A17,'Base Consumption'!$A$2:$D$33,3,FALSE)*'Profiles, Pc, Winter, S2'!P17</f>
        <v>1.1754271296827594</v>
      </c>
      <c r="Q17" s="1">
        <f>VLOOKUP($A17,'Base Consumption'!$A$2:$D$33,3,FALSE)*'Profiles, Pc, Winter, S2'!Q17</f>
        <v>1.1705722167136701</v>
      </c>
      <c r="R17" s="1">
        <f>VLOOKUP($A17,'Base Consumption'!$A$2:$D$33,3,FALSE)*'Profiles, Pc, Winter, S2'!R17</f>
        <v>1.2197373019560434</v>
      </c>
      <c r="S17" s="1">
        <f>VLOOKUP($A17,'Base Consumption'!$A$2:$D$33,3,FALSE)*'Profiles, Pc, Winter, S2'!S17</f>
        <v>1.3173428584803086</v>
      </c>
      <c r="T17" s="1">
        <f>VLOOKUP($A17,'Base Consumption'!$A$2:$D$33,3,FALSE)*'Profiles, Pc, Winter, S2'!T17</f>
        <v>1.2038232410801737</v>
      </c>
      <c r="U17" s="1">
        <f>VLOOKUP($A17,'Base Consumption'!$A$2:$D$33,3,FALSE)*'Profiles, Pc, Winter, S2'!U17</f>
        <v>1.2509873992426541</v>
      </c>
      <c r="V17" s="1">
        <f>VLOOKUP($A17,'Base Consumption'!$A$2:$D$33,3,FALSE)*'Profiles, Pc, Winter, S2'!V17</f>
        <v>1.214640179185861</v>
      </c>
      <c r="W17" s="1">
        <f>VLOOKUP($A17,'Base Consumption'!$A$2:$D$33,3,FALSE)*'Profiles, Pc, Winter, S2'!W17</f>
        <v>1.1422635166555466</v>
      </c>
      <c r="X17" s="1">
        <f>VLOOKUP($A17,'Base Consumption'!$A$2:$D$33,3,FALSE)*'Profiles, Pc, Winter, S2'!X17</f>
        <v>0.94890807161025603</v>
      </c>
      <c r="Y17" s="1">
        <f>VLOOKUP($A17,'Base Consumption'!$A$2:$D$33,3,FALSE)*'Profiles, Pc, Winter, S2'!Y17</f>
        <v>0.8369289884834209</v>
      </c>
    </row>
    <row r="18" spans="1:25" x14ac:dyDescent="0.3">
      <c r="A18">
        <v>17</v>
      </c>
      <c r="B18" s="1">
        <f>VLOOKUP($A18,'Base Consumption'!$A$2:$D$33,3,FALSE)*'Profiles, Pc, Winter, S2'!B18</f>
        <v>0.16149608534553497</v>
      </c>
      <c r="C18" s="1">
        <f>VLOOKUP($A18,'Base Consumption'!$A$2:$D$33,3,FALSE)*'Profiles, Pc, Winter, S2'!C18</f>
        <v>0.10492423367036732</v>
      </c>
      <c r="D18" s="1">
        <f>VLOOKUP($A18,'Base Consumption'!$A$2:$D$33,3,FALSE)*'Profiles, Pc, Winter, S2'!D18</f>
        <v>0.10497379742831128</v>
      </c>
      <c r="E18" s="1">
        <f>VLOOKUP($A18,'Base Consumption'!$A$2:$D$33,3,FALSE)*'Profiles, Pc, Winter, S2'!E18</f>
        <v>9.3516442466466856E-2</v>
      </c>
      <c r="F18" s="1">
        <f>VLOOKUP($A18,'Base Consumption'!$A$2:$D$33,3,FALSE)*'Profiles, Pc, Winter, S2'!F18</f>
        <v>9.849145403004321E-2</v>
      </c>
      <c r="G18" s="1">
        <f>VLOOKUP($A18,'Base Consumption'!$A$2:$D$33,3,FALSE)*'Profiles, Pc, Winter, S2'!G18</f>
        <v>0.20097060599876432</v>
      </c>
      <c r="H18" s="1">
        <f>VLOOKUP($A18,'Base Consumption'!$A$2:$D$33,3,FALSE)*'Profiles, Pc, Winter, S2'!H18</f>
        <v>0.40299206302274193</v>
      </c>
      <c r="I18" s="1">
        <f>VLOOKUP($A18,'Base Consumption'!$A$2:$D$33,3,FALSE)*'Profiles, Pc, Winter, S2'!I18</f>
        <v>0.5016426662668052</v>
      </c>
      <c r="J18" s="1">
        <f>VLOOKUP($A18,'Base Consumption'!$A$2:$D$33,3,FALSE)*'Profiles, Pc, Winter, S2'!J18</f>
        <v>0.55296368935172957</v>
      </c>
      <c r="K18" s="1">
        <f>VLOOKUP($A18,'Base Consumption'!$A$2:$D$33,3,FALSE)*'Profiles, Pc, Winter, S2'!K18</f>
        <v>0.51784144240590457</v>
      </c>
      <c r="L18" s="1">
        <f>VLOOKUP($A18,'Base Consumption'!$A$2:$D$33,3,FALSE)*'Profiles, Pc, Winter, S2'!L18</f>
        <v>0.51336897244561941</v>
      </c>
      <c r="M18" s="1">
        <f>VLOOKUP($A18,'Base Consumption'!$A$2:$D$33,3,FALSE)*'Profiles, Pc, Winter, S2'!M18</f>
        <v>0.47714271858614615</v>
      </c>
      <c r="N18" s="1">
        <f>VLOOKUP($A18,'Base Consumption'!$A$2:$D$33,3,FALSE)*'Profiles, Pc, Winter, S2'!N18</f>
        <v>0.46481498531112919</v>
      </c>
      <c r="O18" s="1">
        <f>VLOOKUP($A18,'Base Consumption'!$A$2:$D$33,3,FALSE)*'Profiles, Pc, Winter, S2'!O18</f>
        <v>0.43777456066199222</v>
      </c>
      <c r="P18" s="1">
        <f>VLOOKUP($A18,'Base Consumption'!$A$2:$D$33,3,FALSE)*'Profiles, Pc, Winter, S2'!P18</f>
        <v>0.41787457809794365</v>
      </c>
      <c r="Q18" s="1">
        <f>VLOOKUP($A18,'Base Consumption'!$A$2:$D$33,3,FALSE)*'Profiles, Pc, Winter, S2'!Q18</f>
        <v>0.42739289592556429</v>
      </c>
      <c r="R18" s="1">
        <f>VLOOKUP($A18,'Base Consumption'!$A$2:$D$33,3,FALSE)*'Profiles, Pc, Winter, S2'!R18</f>
        <v>0.53941868241013768</v>
      </c>
      <c r="S18" s="1">
        <f>VLOOKUP($A18,'Base Consumption'!$A$2:$D$33,3,FALSE)*'Profiles, Pc, Winter, S2'!S18</f>
        <v>0.81359529008150033</v>
      </c>
      <c r="T18" s="1">
        <f>VLOOKUP($A18,'Base Consumption'!$A$2:$D$33,3,FALSE)*'Profiles, Pc, Winter, S2'!T18</f>
        <v>0.73141236324130077</v>
      </c>
      <c r="U18" s="1">
        <f>VLOOKUP($A18,'Base Consumption'!$A$2:$D$33,3,FALSE)*'Profiles, Pc, Winter, S2'!U18</f>
        <v>0.61897613126495876</v>
      </c>
      <c r="V18" s="1">
        <f>VLOOKUP($A18,'Base Consumption'!$A$2:$D$33,3,FALSE)*'Profiles, Pc, Winter, S2'!V18</f>
        <v>0.59844631575011609</v>
      </c>
      <c r="W18" s="1">
        <f>VLOOKUP($A18,'Base Consumption'!$A$2:$D$33,3,FALSE)*'Profiles, Pc, Winter, S2'!W18</f>
        <v>0.53273812219424799</v>
      </c>
      <c r="X18" s="1">
        <f>VLOOKUP($A18,'Base Consumption'!$A$2:$D$33,3,FALSE)*'Profiles, Pc, Winter, S2'!X18</f>
        <v>0.39869646090595512</v>
      </c>
      <c r="Y18" s="1">
        <f>VLOOKUP($A18,'Base Consumption'!$A$2:$D$33,3,FALSE)*'Profiles, Pc, Winter, S2'!Y18</f>
        <v>0.30993913277011875</v>
      </c>
    </row>
    <row r="19" spans="1:25" x14ac:dyDescent="0.3">
      <c r="A19">
        <v>18</v>
      </c>
      <c r="B19" s="1">
        <f>VLOOKUP($A19,'Base Consumption'!$A$2:$D$33,3,FALSE)*'Profiles, Pc, Winter, S2'!B19</f>
        <v>1.590890955127543</v>
      </c>
      <c r="C19" s="1">
        <f>VLOOKUP($A19,'Base Consumption'!$A$2:$D$33,3,FALSE)*'Profiles, Pc, Winter, S2'!C19</f>
        <v>1.4470175944714241</v>
      </c>
      <c r="D19" s="1">
        <f>VLOOKUP($A19,'Base Consumption'!$A$2:$D$33,3,FALSE)*'Profiles, Pc, Winter, S2'!D19</f>
        <v>1.3260421932014219</v>
      </c>
      <c r="E19" s="1">
        <f>VLOOKUP($A19,'Base Consumption'!$A$2:$D$33,3,FALSE)*'Profiles, Pc, Winter, S2'!E19</f>
        <v>1.3434043992638864</v>
      </c>
      <c r="F19" s="1">
        <f>VLOOKUP($A19,'Base Consumption'!$A$2:$D$33,3,FALSE)*'Profiles, Pc, Winter, S2'!F19</f>
        <v>1.3733601053054907</v>
      </c>
      <c r="G19" s="1">
        <f>VLOOKUP($A19,'Base Consumption'!$A$2:$D$33,3,FALSE)*'Profiles, Pc, Winter, S2'!G19</f>
        <v>1.5472638934126457</v>
      </c>
      <c r="H19" s="1">
        <f>VLOOKUP($A19,'Base Consumption'!$A$2:$D$33,3,FALSE)*'Profiles, Pc, Winter, S2'!H19</f>
        <v>2.000086716674478</v>
      </c>
      <c r="I19" s="1">
        <f>VLOOKUP($A19,'Base Consumption'!$A$2:$D$33,3,FALSE)*'Profiles, Pc, Winter, S2'!I19</f>
        <v>2.2151922415125838</v>
      </c>
      <c r="J19" s="1">
        <f>VLOOKUP($A19,'Base Consumption'!$A$2:$D$33,3,FALSE)*'Profiles, Pc, Winter, S2'!J19</f>
        <v>2.2903714947254303</v>
      </c>
      <c r="K19" s="1">
        <f>VLOOKUP($A19,'Base Consumption'!$A$2:$D$33,3,FALSE)*'Profiles, Pc, Winter, S2'!K19</f>
        <v>2.3816170865571116</v>
      </c>
      <c r="L19" s="1">
        <f>VLOOKUP($A19,'Base Consumption'!$A$2:$D$33,3,FALSE)*'Profiles, Pc, Winter, S2'!L19</f>
        <v>2.4486389553524464</v>
      </c>
      <c r="M19" s="1">
        <f>VLOOKUP($A19,'Base Consumption'!$A$2:$D$33,3,FALSE)*'Profiles, Pc, Winter, S2'!M19</f>
        <v>2.4895766450162111</v>
      </c>
      <c r="N19" s="1">
        <f>VLOOKUP($A19,'Base Consumption'!$A$2:$D$33,3,FALSE)*'Profiles, Pc, Winter, S2'!N19</f>
        <v>2.4412648464527282</v>
      </c>
      <c r="O19" s="1">
        <f>VLOOKUP($A19,'Base Consumption'!$A$2:$D$33,3,FALSE)*'Profiles, Pc, Winter, S2'!O19</f>
        <v>2.323114299148402</v>
      </c>
      <c r="P19" s="1">
        <f>VLOOKUP($A19,'Base Consumption'!$A$2:$D$33,3,FALSE)*'Profiles, Pc, Winter, S2'!P19</f>
        <v>2.3158305030330126</v>
      </c>
      <c r="Q19" s="1">
        <f>VLOOKUP($A19,'Base Consumption'!$A$2:$D$33,3,FALSE)*'Profiles, Pc, Winter, S2'!Q19</f>
        <v>2.2970676845303704</v>
      </c>
      <c r="R19" s="1">
        <f>VLOOKUP($A19,'Base Consumption'!$A$2:$D$33,3,FALSE)*'Profiles, Pc, Winter, S2'!R19</f>
        <v>2.4551844667475393</v>
      </c>
      <c r="S19" s="1">
        <f>VLOOKUP($A19,'Base Consumption'!$A$2:$D$33,3,FALSE)*'Profiles, Pc, Winter, S2'!S19</f>
        <v>2.8146752945269773</v>
      </c>
      <c r="T19" s="1">
        <f>VLOOKUP($A19,'Base Consumption'!$A$2:$D$33,3,FALSE)*'Profiles, Pc, Winter, S2'!T19</f>
        <v>2.7780160488247816</v>
      </c>
      <c r="U19" s="1">
        <f>VLOOKUP($A19,'Base Consumption'!$A$2:$D$33,3,FALSE)*'Profiles, Pc, Winter, S2'!U19</f>
        <v>2.7173061647284755</v>
      </c>
      <c r="V19" s="1">
        <f>VLOOKUP($A19,'Base Consumption'!$A$2:$D$33,3,FALSE)*'Profiles, Pc, Winter, S2'!V19</f>
        <v>2.6927436222633054</v>
      </c>
      <c r="W19" s="1">
        <f>VLOOKUP($A19,'Base Consumption'!$A$2:$D$33,3,FALSE)*'Profiles, Pc, Winter, S2'!W19</f>
        <v>2.514139149267228</v>
      </c>
      <c r="X19" s="1">
        <f>VLOOKUP($A19,'Base Consumption'!$A$2:$D$33,3,FALSE)*'Profiles, Pc, Winter, S2'!X19</f>
        <v>2.2369603484787892</v>
      </c>
      <c r="Y19" s="1">
        <f>VLOOKUP($A19,'Base Consumption'!$A$2:$D$33,3,FALSE)*'Profiles, Pc, Winter, S2'!Y19</f>
        <v>2.027022014185524</v>
      </c>
    </row>
    <row r="20" spans="1:25" x14ac:dyDescent="0.3">
      <c r="A20">
        <v>19</v>
      </c>
      <c r="B20" s="1">
        <f>VLOOKUP($A20,'Base Consumption'!$A$2:$D$33,3,FALSE)*'Profiles, Pc, Winter, S2'!B20</f>
        <v>2.7703082411928981</v>
      </c>
      <c r="C20" s="1">
        <f>VLOOKUP($A20,'Base Consumption'!$A$2:$D$33,3,FALSE)*'Profiles, Pc, Winter, S2'!C20</f>
        <v>2.6048805308108873</v>
      </c>
      <c r="D20" s="1">
        <f>VLOOKUP($A20,'Base Consumption'!$A$2:$D$33,3,FALSE)*'Profiles, Pc, Winter, S2'!D20</f>
        <v>2.5386652481673826</v>
      </c>
      <c r="E20" s="1">
        <f>VLOOKUP($A20,'Base Consumption'!$A$2:$D$33,3,FALSE)*'Profiles, Pc, Winter, S2'!E20</f>
        <v>2.5695791613864687</v>
      </c>
      <c r="F20" s="1">
        <f>VLOOKUP($A20,'Base Consumption'!$A$2:$D$33,3,FALSE)*'Profiles, Pc, Winter, S2'!F20</f>
        <v>2.5977103835899658</v>
      </c>
      <c r="G20" s="1">
        <f>VLOOKUP($A20,'Base Consumption'!$A$2:$D$33,3,FALSE)*'Profiles, Pc, Winter, S2'!G20</f>
        <v>2.8151135853990761</v>
      </c>
      <c r="H20" s="1">
        <f>VLOOKUP($A20,'Base Consumption'!$A$2:$D$33,3,FALSE)*'Profiles, Pc, Winter, S2'!H20</f>
        <v>3.1799243202214265</v>
      </c>
      <c r="I20" s="1">
        <f>VLOOKUP($A20,'Base Consumption'!$A$2:$D$33,3,FALSE)*'Profiles, Pc, Winter, S2'!I20</f>
        <v>3.8560544448479566</v>
      </c>
      <c r="J20" s="1">
        <f>VLOOKUP($A20,'Base Consumption'!$A$2:$D$33,3,FALSE)*'Profiles, Pc, Winter, S2'!J20</f>
        <v>4.0433152007821382</v>
      </c>
      <c r="K20" s="1">
        <f>VLOOKUP($A20,'Base Consumption'!$A$2:$D$33,3,FALSE)*'Profiles, Pc, Winter, S2'!K20</f>
        <v>4.1809088040092375</v>
      </c>
      <c r="L20" s="1">
        <f>VLOOKUP($A20,'Base Consumption'!$A$2:$D$33,3,FALSE)*'Profiles, Pc, Winter, S2'!L20</f>
        <v>4.113389870972707</v>
      </c>
      <c r="M20" s="1">
        <f>VLOOKUP($A20,'Base Consumption'!$A$2:$D$33,3,FALSE)*'Profiles, Pc, Winter, S2'!M20</f>
        <v>4.1764490338861835</v>
      </c>
      <c r="N20" s="1">
        <f>VLOOKUP($A20,'Base Consumption'!$A$2:$D$33,3,FALSE)*'Profiles, Pc, Winter, S2'!N20</f>
        <v>4.1554863539091329</v>
      </c>
      <c r="O20" s="1">
        <f>VLOOKUP($A20,'Base Consumption'!$A$2:$D$33,3,FALSE)*'Profiles, Pc, Winter, S2'!O20</f>
        <v>4.0937677053093928</v>
      </c>
      <c r="P20" s="1">
        <f>VLOOKUP($A20,'Base Consumption'!$A$2:$D$33,3,FALSE)*'Profiles, Pc, Winter, S2'!P20</f>
        <v>3.8150194619477036</v>
      </c>
      <c r="Q20" s="1">
        <f>VLOOKUP($A20,'Base Consumption'!$A$2:$D$33,3,FALSE)*'Profiles, Pc, Winter, S2'!Q20</f>
        <v>3.8240295315250123</v>
      </c>
      <c r="R20" s="1">
        <f>VLOOKUP($A20,'Base Consumption'!$A$2:$D$33,3,FALSE)*'Profiles, Pc, Winter, S2'!R20</f>
        <v>3.7097706245138595</v>
      </c>
      <c r="S20" s="1">
        <f>VLOOKUP($A20,'Base Consumption'!$A$2:$D$33,3,FALSE)*'Profiles, Pc, Winter, S2'!S20</f>
        <v>3.8879136615984686</v>
      </c>
      <c r="T20" s="1">
        <f>VLOOKUP($A20,'Base Consumption'!$A$2:$D$33,3,FALSE)*'Profiles, Pc, Winter, S2'!T20</f>
        <v>3.7668116440976864</v>
      </c>
      <c r="U20" s="1">
        <f>VLOOKUP($A20,'Base Consumption'!$A$2:$D$33,3,FALSE)*'Profiles, Pc, Winter, S2'!U20</f>
        <v>3.707627791295506</v>
      </c>
      <c r="V20" s="1">
        <f>VLOOKUP($A20,'Base Consumption'!$A$2:$D$33,3,FALSE)*'Profiles, Pc, Winter, S2'!V20</f>
        <v>3.6256371326029315</v>
      </c>
      <c r="W20" s="1">
        <f>VLOOKUP($A20,'Base Consumption'!$A$2:$D$33,3,FALSE)*'Profiles, Pc, Winter, S2'!W20</f>
        <v>3.5012189544945045</v>
      </c>
      <c r="X20" s="1">
        <f>VLOOKUP($A20,'Base Consumption'!$A$2:$D$33,3,FALSE)*'Profiles, Pc, Winter, S2'!X20</f>
        <v>3.1424970974011517</v>
      </c>
      <c r="Y20" s="1">
        <f>VLOOKUP($A20,'Base Consumption'!$A$2:$D$33,3,FALSE)*'Profiles, Pc, Winter, S2'!Y20</f>
        <v>2.9194183931066315</v>
      </c>
    </row>
    <row r="21" spans="1:25" x14ac:dyDescent="0.3">
      <c r="A21">
        <v>20</v>
      </c>
      <c r="B21" s="1">
        <f>VLOOKUP($A21,'Base Consumption'!$A$2:$D$33,3,FALSE)*'Profiles, Pc, Winter, S2'!B21</f>
        <v>1.2660839305652138</v>
      </c>
      <c r="C21" s="1">
        <f>VLOOKUP($A21,'Base Consumption'!$A$2:$D$33,3,FALSE)*'Profiles, Pc, Winter, S2'!C21</f>
        <v>1.1668763942384399</v>
      </c>
      <c r="D21" s="1">
        <f>VLOOKUP($A21,'Base Consumption'!$A$2:$D$33,3,FALSE)*'Profiles, Pc, Winter, S2'!D21</f>
        <v>1.15700983082397</v>
      </c>
      <c r="E21" s="1">
        <f>VLOOKUP($A21,'Base Consumption'!$A$2:$D$33,3,FALSE)*'Profiles, Pc, Winter, S2'!E21</f>
        <v>1.1335353727082145</v>
      </c>
      <c r="F21" s="1">
        <f>VLOOKUP($A21,'Base Consumption'!$A$2:$D$33,3,FALSE)*'Profiles, Pc, Winter, S2'!F21</f>
        <v>1.173183958833637</v>
      </c>
      <c r="G21" s="1">
        <f>VLOOKUP($A21,'Base Consumption'!$A$2:$D$33,3,FALSE)*'Profiles, Pc, Winter, S2'!G21</f>
        <v>1.3484176886718784</v>
      </c>
      <c r="H21" s="1">
        <f>VLOOKUP($A21,'Base Consumption'!$A$2:$D$33,3,FALSE)*'Profiles, Pc, Winter, S2'!H21</f>
        <v>1.7122007175083838</v>
      </c>
      <c r="I21" s="1">
        <f>VLOOKUP($A21,'Base Consumption'!$A$2:$D$33,3,FALSE)*'Profiles, Pc, Winter, S2'!I21</f>
        <v>2.0938400486825754</v>
      </c>
      <c r="J21" s="1">
        <f>VLOOKUP($A21,'Base Consumption'!$A$2:$D$33,3,FALSE)*'Profiles, Pc, Winter, S2'!J21</f>
        <v>2.3771149878893021</v>
      </c>
      <c r="K21" s="1">
        <f>VLOOKUP($A21,'Base Consumption'!$A$2:$D$33,3,FALSE)*'Profiles, Pc, Winter, S2'!K21</f>
        <v>2.4401353506982564</v>
      </c>
      <c r="L21" s="1">
        <f>VLOOKUP($A21,'Base Consumption'!$A$2:$D$33,3,FALSE)*'Profiles, Pc, Winter, S2'!L21</f>
        <v>2.4926733544745736</v>
      </c>
      <c r="M21" s="1">
        <f>VLOOKUP($A21,'Base Consumption'!$A$2:$D$33,3,FALSE)*'Profiles, Pc, Winter, S2'!M21</f>
        <v>2.4926733544745736</v>
      </c>
      <c r="N21" s="1">
        <f>VLOOKUP($A21,'Base Consumption'!$A$2:$D$33,3,FALSE)*'Profiles, Pc, Winter, S2'!N21</f>
        <v>2.442838365202423</v>
      </c>
      <c r="O21" s="1">
        <f>VLOOKUP($A21,'Base Consumption'!$A$2:$D$33,3,FALSE)*'Profiles, Pc, Winter, S2'!O21</f>
        <v>2.3759154838044108</v>
      </c>
      <c r="P21" s="1">
        <f>VLOOKUP($A21,'Base Consumption'!$A$2:$D$33,3,FALSE)*'Profiles, Pc, Winter, S2'!P21</f>
        <v>2.1700209967803348</v>
      </c>
      <c r="Q21" s="1">
        <f>VLOOKUP($A21,'Base Consumption'!$A$2:$D$33,3,FALSE)*'Profiles, Pc, Winter, S2'!Q21</f>
        <v>2.1166661527208217</v>
      </c>
      <c r="R21" s="1">
        <f>VLOOKUP($A21,'Base Consumption'!$A$2:$D$33,3,FALSE)*'Profiles, Pc, Winter, S2'!R21</f>
        <v>2.2904308413068382</v>
      </c>
      <c r="S21" s="1">
        <f>VLOOKUP($A21,'Base Consumption'!$A$2:$D$33,3,FALSE)*'Profiles, Pc, Winter, S2'!S21</f>
        <v>2.3386540212468274</v>
      </c>
      <c r="T21" s="1">
        <f>VLOOKUP($A21,'Base Consumption'!$A$2:$D$33,3,FALSE)*'Profiles, Pc, Winter, S2'!T21</f>
        <v>2.2619910780226626</v>
      </c>
      <c r="U21" s="1">
        <f>VLOOKUP($A21,'Base Consumption'!$A$2:$D$33,3,FALSE)*'Profiles, Pc, Winter, S2'!U21</f>
        <v>2.2308945138847496</v>
      </c>
      <c r="V21" s="1">
        <f>VLOOKUP($A21,'Base Consumption'!$A$2:$D$33,3,FALSE)*'Profiles, Pc, Winter, S2'!V21</f>
        <v>2.074589515668456</v>
      </c>
      <c r="W21" s="1">
        <f>VLOOKUP($A21,'Base Consumption'!$A$2:$D$33,3,FALSE)*'Profiles, Pc, Winter, S2'!W21</f>
        <v>1.7176708698673959</v>
      </c>
      <c r="X21" s="1">
        <f>VLOOKUP($A21,'Base Consumption'!$A$2:$D$33,3,FALSE)*'Profiles, Pc, Winter, S2'!X21</f>
        <v>1.5845824224404399</v>
      </c>
      <c r="Y21" s="1">
        <f>VLOOKUP($A21,'Base Consumption'!$A$2:$D$33,3,FALSE)*'Profiles, Pc, Winter, S2'!Y21</f>
        <v>1.4560571016854866</v>
      </c>
    </row>
    <row r="22" spans="1:25" x14ac:dyDescent="0.3">
      <c r="A22">
        <v>21</v>
      </c>
      <c r="B22" s="1">
        <f>VLOOKUP($A22,'Base Consumption'!$A$2:$D$33,3,FALSE)*'Profiles, Pc, Winter, S2'!B22</f>
        <v>0.88901241366593353</v>
      </c>
      <c r="C22" s="1">
        <f>VLOOKUP($A22,'Base Consumption'!$A$2:$D$33,3,FALSE)*'Profiles, Pc, Winter, S2'!C22</f>
        <v>0.84220360326161958</v>
      </c>
      <c r="D22" s="1">
        <f>VLOOKUP($A22,'Base Consumption'!$A$2:$D$33,3,FALSE)*'Profiles, Pc, Winter, S2'!D22</f>
        <v>0.82353142873264229</v>
      </c>
      <c r="E22" s="1">
        <f>VLOOKUP($A22,'Base Consumption'!$A$2:$D$33,3,FALSE)*'Profiles, Pc, Winter, S2'!E22</f>
        <v>0.81466566853948896</v>
      </c>
      <c r="F22" s="1">
        <f>VLOOKUP($A22,'Base Consumption'!$A$2:$D$33,3,FALSE)*'Profiles, Pc, Winter, S2'!F22</f>
        <v>0.86311362413423987</v>
      </c>
      <c r="G22" s="1">
        <f>VLOOKUP($A22,'Base Consumption'!$A$2:$D$33,3,FALSE)*'Profiles, Pc, Winter, S2'!G22</f>
        <v>1.0528433074022636</v>
      </c>
      <c r="H22" s="1">
        <f>VLOOKUP($A22,'Base Consumption'!$A$2:$D$33,3,FALSE)*'Profiles, Pc, Winter, S2'!H22</f>
        <v>1.7291308616058771</v>
      </c>
      <c r="I22" s="1">
        <f>VLOOKUP($A22,'Base Consumption'!$A$2:$D$33,3,FALSE)*'Profiles, Pc, Winter, S2'!I22</f>
        <v>2.079916059236139</v>
      </c>
      <c r="J22" s="1">
        <f>VLOOKUP($A22,'Base Consumption'!$A$2:$D$33,3,FALSE)*'Profiles, Pc, Winter, S2'!J22</f>
        <v>2.1606489117826286</v>
      </c>
      <c r="K22" s="1">
        <f>VLOOKUP($A22,'Base Consumption'!$A$2:$D$33,3,FALSE)*'Profiles, Pc, Winter, S2'!K22</f>
        <v>2.1488331462689287</v>
      </c>
      <c r="L22" s="1">
        <f>VLOOKUP($A22,'Base Consumption'!$A$2:$D$33,3,FALSE)*'Profiles, Pc, Winter, S2'!L22</f>
        <v>2.2279849646154055</v>
      </c>
      <c r="M22" s="1">
        <f>VLOOKUP($A22,'Base Consumption'!$A$2:$D$33,3,FALSE)*'Profiles, Pc, Winter, S2'!M22</f>
        <v>2.212817448378487</v>
      </c>
      <c r="N22" s="1">
        <f>VLOOKUP($A22,'Base Consumption'!$A$2:$D$33,3,FALSE)*'Profiles, Pc, Winter, S2'!N22</f>
        <v>2.0802866218890173</v>
      </c>
      <c r="O22" s="1">
        <f>VLOOKUP($A22,'Base Consumption'!$A$2:$D$33,3,FALSE)*'Profiles, Pc, Winter, S2'!O22</f>
        <v>2.0297576763153939</v>
      </c>
      <c r="P22" s="1">
        <f>VLOOKUP($A22,'Base Consumption'!$A$2:$D$33,3,FALSE)*'Profiles, Pc, Winter, S2'!P22</f>
        <v>1.7947586271052927</v>
      </c>
      <c r="Q22" s="1">
        <f>VLOOKUP($A22,'Base Consumption'!$A$2:$D$33,3,FALSE)*'Profiles, Pc, Winter, S2'!Q22</f>
        <v>1.6186160500386921</v>
      </c>
      <c r="R22" s="1">
        <f>VLOOKUP($A22,'Base Consumption'!$A$2:$D$33,3,FALSE)*'Profiles, Pc, Winter, S2'!R22</f>
        <v>1.661908495881723</v>
      </c>
      <c r="S22" s="1">
        <f>VLOOKUP($A22,'Base Consumption'!$A$2:$D$33,3,FALSE)*'Profiles, Pc, Winter, S2'!S22</f>
        <v>1.809881700280924</v>
      </c>
      <c r="T22" s="1">
        <f>VLOOKUP($A22,'Base Consumption'!$A$2:$D$33,3,FALSE)*'Profiles, Pc, Winter, S2'!T22</f>
        <v>1.7785522718256181</v>
      </c>
      <c r="U22" s="1">
        <f>VLOOKUP($A22,'Base Consumption'!$A$2:$D$33,3,FALSE)*'Profiles, Pc, Winter, S2'!U22</f>
        <v>1.7213383077181201</v>
      </c>
      <c r="V22" s="1">
        <f>VLOOKUP($A22,'Base Consumption'!$A$2:$D$33,3,FALSE)*'Profiles, Pc, Winter, S2'!V22</f>
        <v>1.685659866496565</v>
      </c>
      <c r="W22" s="1">
        <f>VLOOKUP($A22,'Base Consumption'!$A$2:$D$33,3,FALSE)*'Profiles, Pc, Winter, S2'!W22</f>
        <v>1.5549425054307526</v>
      </c>
      <c r="X22" s="1">
        <f>VLOOKUP($A22,'Base Consumption'!$A$2:$D$33,3,FALSE)*'Profiles, Pc, Winter, S2'!X22</f>
        <v>1.227735033298835</v>
      </c>
      <c r="Y22" s="1">
        <f>VLOOKUP($A22,'Base Consumption'!$A$2:$D$33,3,FALSE)*'Profiles, Pc, Winter, S2'!Y22</f>
        <v>1.0639325836312503</v>
      </c>
    </row>
    <row r="23" spans="1:25" x14ac:dyDescent="0.3">
      <c r="A23">
        <v>22</v>
      </c>
      <c r="B23" s="1">
        <f>VLOOKUP($A23,'Base Consumption'!$A$2:$D$33,3,FALSE)*'Profiles, Pc, Winter, S2'!B23</f>
        <v>0.96285203149058773</v>
      </c>
      <c r="C23" s="1">
        <f>VLOOKUP($A23,'Base Consumption'!$A$2:$D$33,3,FALSE)*'Profiles, Pc, Winter, S2'!C23</f>
        <v>0.96285203149058773</v>
      </c>
      <c r="D23" s="1">
        <f>VLOOKUP($A23,'Base Consumption'!$A$2:$D$33,3,FALSE)*'Profiles, Pc, Winter, S2'!D23</f>
        <v>0.96285203149058773</v>
      </c>
      <c r="E23" s="1">
        <f>VLOOKUP($A23,'Base Consumption'!$A$2:$D$33,3,FALSE)*'Profiles, Pc, Winter, S2'!E23</f>
        <v>0.96285203149058773</v>
      </c>
      <c r="F23" s="1">
        <f>VLOOKUP($A23,'Base Consumption'!$A$2:$D$33,3,FALSE)*'Profiles, Pc, Winter, S2'!F23</f>
        <v>0.96285203149058773</v>
      </c>
      <c r="G23" s="1">
        <f>VLOOKUP($A23,'Base Consumption'!$A$2:$D$33,3,FALSE)*'Profiles, Pc, Winter, S2'!G23</f>
        <v>0.96285203149058773</v>
      </c>
      <c r="H23" s="1">
        <f>VLOOKUP($A23,'Base Consumption'!$A$2:$D$33,3,FALSE)*'Profiles, Pc, Winter, S2'!H23</f>
        <v>0.96285203149058773</v>
      </c>
      <c r="I23" s="1">
        <f>VLOOKUP($A23,'Base Consumption'!$A$2:$D$33,3,FALSE)*'Profiles, Pc, Winter, S2'!I23</f>
        <v>0.96285203149058773</v>
      </c>
      <c r="J23" s="1">
        <f>VLOOKUP($A23,'Base Consumption'!$A$2:$D$33,3,FALSE)*'Profiles, Pc, Winter, S2'!J23</f>
        <v>0.96285203149058773</v>
      </c>
      <c r="K23" s="1">
        <f>VLOOKUP($A23,'Base Consumption'!$A$2:$D$33,3,FALSE)*'Profiles, Pc, Winter, S2'!K23</f>
        <v>0.96285203149058773</v>
      </c>
      <c r="L23" s="1">
        <f>VLOOKUP($A23,'Base Consumption'!$A$2:$D$33,3,FALSE)*'Profiles, Pc, Winter, S2'!L23</f>
        <v>0.96285203149058773</v>
      </c>
      <c r="M23" s="1">
        <f>VLOOKUP($A23,'Base Consumption'!$A$2:$D$33,3,FALSE)*'Profiles, Pc, Winter, S2'!M23</f>
        <v>0.96285203149058773</v>
      </c>
      <c r="N23" s="1">
        <f>VLOOKUP($A23,'Base Consumption'!$A$2:$D$33,3,FALSE)*'Profiles, Pc, Winter, S2'!N23</f>
        <v>0.96285203149058773</v>
      </c>
      <c r="O23" s="1">
        <f>VLOOKUP($A23,'Base Consumption'!$A$2:$D$33,3,FALSE)*'Profiles, Pc, Winter, S2'!O23</f>
        <v>0.96285203149058773</v>
      </c>
      <c r="P23" s="1">
        <f>VLOOKUP($A23,'Base Consumption'!$A$2:$D$33,3,FALSE)*'Profiles, Pc, Winter, S2'!P23</f>
        <v>0.96285203149058773</v>
      </c>
      <c r="Q23" s="1">
        <f>VLOOKUP($A23,'Base Consumption'!$A$2:$D$33,3,FALSE)*'Profiles, Pc, Winter, S2'!Q23</f>
        <v>0.96285203149058773</v>
      </c>
      <c r="R23" s="1">
        <f>VLOOKUP($A23,'Base Consumption'!$A$2:$D$33,3,FALSE)*'Profiles, Pc, Winter, S2'!R23</f>
        <v>0.96285203149058773</v>
      </c>
      <c r="S23" s="1">
        <f>VLOOKUP($A23,'Base Consumption'!$A$2:$D$33,3,FALSE)*'Profiles, Pc, Winter, S2'!S23</f>
        <v>0.96285203149058773</v>
      </c>
      <c r="T23" s="1">
        <f>VLOOKUP($A23,'Base Consumption'!$A$2:$D$33,3,FALSE)*'Profiles, Pc, Winter, S2'!T23</f>
        <v>0.96285203149058773</v>
      </c>
      <c r="U23" s="1">
        <f>VLOOKUP($A23,'Base Consumption'!$A$2:$D$33,3,FALSE)*'Profiles, Pc, Winter, S2'!U23</f>
        <v>0.96285203149058773</v>
      </c>
      <c r="V23" s="1">
        <f>VLOOKUP($A23,'Base Consumption'!$A$2:$D$33,3,FALSE)*'Profiles, Pc, Winter, S2'!V23</f>
        <v>0.96285203149058773</v>
      </c>
      <c r="W23" s="1">
        <f>VLOOKUP($A23,'Base Consumption'!$A$2:$D$33,3,FALSE)*'Profiles, Pc, Winter, S2'!W23</f>
        <v>0.96285203149058773</v>
      </c>
      <c r="X23" s="1">
        <f>VLOOKUP($A23,'Base Consumption'!$A$2:$D$33,3,FALSE)*'Profiles, Pc, Winter, S2'!X23</f>
        <v>0.96285203149058773</v>
      </c>
      <c r="Y23" s="1">
        <f>VLOOKUP($A23,'Base Consumption'!$A$2:$D$33,3,FALSE)*'Profiles, Pc, Winter, S2'!Y23</f>
        <v>0.96285203149058773</v>
      </c>
    </row>
    <row r="24" spans="1:25" x14ac:dyDescent="0.3">
      <c r="A24">
        <v>23</v>
      </c>
      <c r="B24" s="1">
        <f>VLOOKUP($A24,'Base Consumption'!$A$2:$D$33,3,FALSE)*'Profiles, Pc, Winter, S2'!B24</f>
        <v>4.904670218034024</v>
      </c>
      <c r="C24" s="1">
        <f>VLOOKUP($A24,'Base Consumption'!$A$2:$D$33,3,FALSE)*'Profiles, Pc, Winter, S2'!C24</f>
        <v>4.5270923551001063</v>
      </c>
      <c r="D24" s="1">
        <f>VLOOKUP($A24,'Base Consumption'!$A$2:$D$33,3,FALSE)*'Profiles, Pc, Winter, S2'!D24</f>
        <v>4.3182442324108381</v>
      </c>
      <c r="E24" s="1">
        <f>VLOOKUP($A24,'Base Consumption'!$A$2:$D$33,3,FALSE)*'Profiles, Pc, Winter, S2'!E24</f>
        <v>4.3613605067571797</v>
      </c>
      <c r="F24" s="1">
        <f>VLOOKUP($A24,'Base Consumption'!$A$2:$D$33,3,FALSE)*'Profiles, Pc, Winter, S2'!F24</f>
        <v>4.3964226810526679</v>
      </c>
      <c r="G24" s="1">
        <f>VLOOKUP($A24,'Base Consumption'!$A$2:$D$33,3,FALSE)*'Profiles, Pc, Winter, S2'!G24</f>
        <v>5.0625951354751964</v>
      </c>
      <c r="H24" s="1">
        <f>VLOOKUP($A24,'Base Consumption'!$A$2:$D$33,3,FALSE)*'Profiles, Pc, Winter, S2'!H24</f>
        <v>6.6215922518285577</v>
      </c>
      <c r="I24" s="1">
        <f>VLOOKUP($A24,'Base Consumption'!$A$2:$D$33,3,FALSE)*'Profiles, Pc, Winter, S2'!I24</f>
        <v>7.753207753923868</v>
      </c>
      <c r="J24" s="1">
        <f>VLOOKUP($A24,'Base Consumption'!$A$2:$D$33,3,FALSE)*'Profiles, Pc, Winter, S2'!J24</f>
        <v>8.4715834858544028</v>
      </c>
      <c r="K24" s="1">
        <f>VLOOKUP($A24,'Base Consumption'!$A$2:$D$33,3,FALSE)*'Profiles, Pc, Winter, S2'!K24</f>
        <v>9.0417332225099596</v>
      </c>
      <c r="L24" s="1">
        <f>VLOOKUP($A24,'Base Consumption'!$A$2:$D$33,3,FALSE)*'Profiles, Pc, Winter, S2'!L24</f>
        <v>8.8304682159187973</v>
      </c>
      <c r="M24" s="1">
        <f>VLOOKUP($A24,'Base Consumption'!$A$2:$D$33,3,FALSE)*'Profiles, Pc, Winter, S2'!M24</f>
        <v>8.8043324264490277</v>
      </c>
      <c r="N24" s="1">
        <f>VLOOKUP($A24,'Base Consumption'!$A$2:$D$33,3,FALSE)*'Profiles, Pc, Winter, S2'!N24</f>
        <v>8.7799009033343989</v>
      </c>
      <c r="O24" s="1">
        <f>VLOOKUP($A24,'Base Consumption'!$A$2:$D$33,3,FALSE)*'Profiles, Pc, Winter, S2'!O24</f>
        <v>8.3874653687714993</v>
      </c>
      <c r="P24" s="1">
        <f>VLOOKUP($A24,'Base Consumption'!$A$2:$D$33,3,FALSE)*'Profiles, Pc, Winter, S2'!P24</f>
        <v>8.1332678299792249</v>
      </c>
      <c r="Q24" s="1">
        <f>VLOOKUP($A24,'Base Consumption'!$A$2:$D$33,3,FALSE)*'Profiles, Pc, Winter, S2'!Q24</f>
        <v>7.6682156281831464</v>
      </c>
      <c r="R24" s="1">
        <f>VLOOKUP($A24,'Base Consumption'!$A$2:$D$33,3,FALSE)*'Profiles, Pc, Winter, S2'!R24</f>
        <v>8.0688336623548746</v>
      </c>
      <c r="S24" s="1">
        <f>VLOOKUP($A24,'Base Consumption'!$A$2:$D$33,3,FALSE)*'Profiles, Pc, Winter, S2'!S24</f>
        <v>9.1728472422499223</v>
      </c>
      <c r="T24" s="1">
        <f>VLOOKUP($A24,'Base Consumption'!$A$2:$D$33,3,FALSE)*'Profiles, Pc, Winter, S2'!T24</f>
        <v>8.9613512947871286</v>
      </c>
      <c r="U24" s="1">
        <f>VLOOKUP($A24,'Base Consumption'!$A$2:$D$33,3,FALSE)*'Profiles, Pc, Winter, S2'!U24</f>
        <v>8.6407638728809992</v>
      </c>
      <c r="V24" s="1">
        <f>VLOOKUP($A24,'Base Consumption'!$A$2:$D$33,3,FALSE)*'Profiles, Pc, Winter, S2'!V24</f>
        <v>8.2951602937617803</v>
      </c>
      <c r="W24" s="1">
        <f>VLOOKUP($A24,'Base Consumption'!$A$2:$D$33,3,FALSE)*'Profiles, Pc, Winter, S2'!W24</f>
        <v>7.8251966305404919</v>
      </c>
      <c r="X24" s="1">
        <f>VLOOKUP($A24,'Base Consumption'!$A$2:$D$33,3,FALSE)*'Profiles, Pc, Winter, S2'!X24</f>
        <v>6.8558151588296443</v>
      </c>
      <c r="Y24" s="1">
        <f>VLOOKUP($A24,'Base Consumption'!$A$2:$D$33,3,FALSE)*'Profiles, Pc, Winter, S2'!Y24</f>
        <v>6.0183125758922991</v>
      </c>
    </row>
    <row r="25" spans="1:25" x14ac:dyDescent="0.3">
      <c r="A25">
        <v>24</v>
      </c>
      <c r="B25" s="1">
        <f>VLOOKUP($A25,'Base Consumption'!$A$2:$D$33,3,FALSE)*'Profiles, Pc, Winter, S2'!B25</f>
        <v>1.8410250810036988</v>
      </c>
      <c r="C25" s="1">
        <f>VLOOKUP($A25,'Base Consumption'!$A$2:$D$33,3,FALSE)*'Profiles, Pc, Winter, S2'!C25</f>
        <v>1.6855670995143357</v>
      </c>
      <c r="D25" s="1">
        <f>VLOOKUP($A25,'Base Consumption'!$A$2:$D$33,3,FALSE)*'Profiles, Pc, Winter, S2'!D25</f>
        <v>1.6014131969990701</v>
      </c>
      <c r="E25" s="1">
        <f>VLOOKUP($A25,'Base Consumption'!$A$2:$D$33,3,FALSE)*'Profiles, Pc, Winter, S2'!E25</f>
        <v>1.5932929949535548</v>
      </c>
      <c r="F25" s="1">
        <f>VLOOKUP($A25,'Base Consumption'!$A$2:$D$33,3,FALSE)*'Profiles, Pc, Winter, S2'!F25</f>
        <v>1.6430642897227572</v>
      </c>
      <c r="G25" s="1">
        <f>VLOOKUP($A25,'Base Consumption'!$A$2:$D$33,3,FALSE)*'Profiles, Pc, Winter, S2'!G25</f>
        <v>2.0420854138364279</v>
      </c>
      <c r="H25" s="1">
        <f>VLOOKUP($A25,'Base Consumption'!$A$2:$D$33,3,FALSE)*'Profiles, Pc, Winter, S2'!H25</f>
        <v>2.7230438501347369</v>
      </c>
      <c r="I25" s="1">
        <f>VLOOKUP($A25,'Base Consumption'!$A$2:$D$33,3,FALSE)*'Profiles, Pc, Winter, S2'!I25</f>
        <v>3.0098746715841642</v>
      </c>
      <c r="J25" s="1">
        <f>VLOOKUP($A25,'Base Consumption'!$A$2:$D$33,3,FALSE)*'Profiles, Pc, Winter, S2'!J25</f>
        <v>2.411519059251952</v>
      </c>
      <c r="K25" s="1">
        <f>VLOOKUP($A25,'Base Consumption'!$A$2:$D$33,3,FALSE)*'Profiles, Pc, Winter, S2'!K25</f>
        <v>1.6729672984457766</v>
      </c>
      <c r="L25" s="1">
        <f>VLOOKUP($A25,'Base Consumption'!$A$2:$D$33,3,FALSE)*'Profiles, Pc, Winter, S2'!L25</f>
        <v>3.2552330896947508</v>
      </c>
      <c r="M25" s="1">
        <f>VLOOKUP($A25,'Base Consumption'!$A$2:$D$33,3,FALSE)*'Profiles, Pc, Winter, S2'!M25</f>
        <v>3.2803503615597425</v>
      </c>
      <c r="N25" s="1">
        <f>VLOOKUP($A25,'Base Consumption'!$A$2:$D$33,3,FALSE)*'Profiles, Pc, Winter, S2'!N25</f>
        <v>3.1624440196845591</v>
      </c>
      <c r="O25" s="1">
        <f>VLOOKUP($A25,'Base Consumption'!$A$2:$D$33,3,FALSE)*'Profiles, Pc, Winter, S2'!O25</f>
        <v>3.0365320248139609</v>
      </c>
      <c r="P25" s="1">
        <f>VLOOKUP($A25,'Base Consumption'!$A$2:$D$33,3,FALSE)*'Profiles, Pc, Winter, S2'!P25</f>
        <v>2.8408123408178172</v>
      </c>
      <c r="Q25" s="1">
        <f>VLOOKUP($A25,'Base Consumption'!$A$2:$D$33,3,FALSE)*'Profiles, Pc, Winter, S2'!Q25</f>
        <v>2.9199698955334354</v>
      </c>
      <c r="R25" s="1">
        <f>VLOOKUP($A25,'Base Consumption'!$A$2:$D$33,3,FALSE)*'Profiles, Pc, Winter, S2'!R25</f>
        <v>3.1556201181764201</v>
      </c>
      <c r="S25" s="1">
        <f>VLOOKUP($A25,'Base Consumption'!$A$2:$D$33,3,FALSE)*'Profiles, Pc, Winter, S2'!S25</f>
        <v>3.8075403405523573</v>
      </c>
      <c r="T25" s="1">
        <f>VLOOKUP($A25,'Base Consumption'!$A$2:$D$33,3,FALSE)*'Profiles, Pc, Winter, S2'!T25</f>
        <v>3.5839687713275818</v>
      </c>
      <c r="U25" s="1">
        <f>VLOOKUP($A25,'Base Consumption'!$A$2:$D$33,3,FALSE)*'Profiles, Pc, Winter, S2'!U25</f>
        <v>3.3458588054858049</v>
      </c>
      <c r="V25" s="1">
        <f>VLOOKUP($A25,'Base Consumption'!$A$2:$D$33,3,FALSE)*'Profiles, Pc, Winter, S2'!V25</f>
        <v>3.2384752829404784</v>
      </c>
      <c r="W25" s="1">
        <f>VLOOKUP($A25,'Base Consumption'!$A$2:$D$33,3,FALSE)*'Profiles, Pc, Winter, S2'!W25</f>
        <v>3.2197944550285924</v>
      </c>
      <c r="X25" s="1">
        <f>VLOOKUP($A25,'Base Consumption'!$A$2:$D$33,3,FALSE)*'Profiles, Pc, Winter, S2'!X25</f>
        <v>2.8384766577474942</v>
      </c>
      <c r="Y25" s="1">
        <f>VLOOKUP($A25,'Base Consumption'!$A$2:$D$33,3,FALSE)*'Profiles, Pc, Winter, S2'!Y25</f>
        <v>2.4314850121841305</v>
      </c>
    </row>
    <row r="26" spans="1:25" x14ac:dyDescent="0.3">
      <c r="A26">
        <v>25</v>
      </c>
      <c r="B26" s="1">
        <f>VLOOKUP($A26,'Base Consumption'!$A$2:$D$33,3,FALSE)*'Profiles, Pc, Winter, S2'!B26</f>
        <v>1.306515868636738</v>
      </c>
      <c r="C26" s="1">
        <f>VLOOKUP($A26,'Base Consumption'!$A$2:$D$33,3,FALSE)*'Profiles, Pc, Winter, S2'!C26</f>
        <v>1.3002899676889788</v>
      </c>
      <c r="D26" s="1">
        <f>VLOOKUP($A26,'Base Consumption'!$A$2:$D$33,3,FALSE)*'Profiles, Pc, Winter, S2'!D26</f>
        <v>1.2997473776521289</v>
      </c>
      <c r="E26" s="1">
        <f>VLOOKUP($A26,'Base Consumption'!$A$2:$D$33,3,FALSE)*'Profiles, Pc, Winter, S2'!E26</f>
        <v>1.3376996629505447</v>
      </c>
      <c r="F26" s="1">
        <f>VLOOKUP($A26,'Base Consumption'!$A$2:$D$33,3,FALSE)*'Profiles, Pc, Winter, S2'!F26</f>
        <v>1.3314127127685076</v>
      </c>
      <c r="G26" s="1">
        <f>VLOOKUP($A26,'Base Consumption'!$A$2:$D$33,3,FALSE)*'Profiles, Pc, Winter, S2'!G26</f>
        <v>1.3679493334960244</v>
      </c>
      <c r="H26" s="1">
        <f>VLOOKUP($A26,'Base Consumption'!$A$2:$D$33,3,FALSE)*'Profiles, Pc, Winter, S2'!H26</f>
        <v>1.4199213134669584</v>
      </c>
      <c r="I26" s="1">
        <f>VLOOKUP($A26,'Base Consumption'!$A$2:$D$33,3,FALSE)*'Profiles, Pc, Winter, S2'!I26</f>
        <v>1.3768573330675744</v>
      </c>
      <c r="J26" s="1">
        <f>VLOOKUP($A26,'Base Consumption'!$A$2:$D$33,3,FALSE)*'Profiles, Pc, Winter, S2'!J26</f>
        <v>1.1477367289775695</v>
      </c>
      <c r="K26" s="1">
        <f>VLOOKUP($A26,'Base Consumption'!$A$2:$D$33,3,FALSE)*'Profiles, Pc, Winter, S2'!K26</f>
        <v>1.1008058583188551</v>
      </c>
      <c r="L26" s="1">
        <f>VLOOKUP($A26,'Base Consumption'!$A$2:$D$33,3,FALSE)*'Profiles, Pc, Winter, S2'!L26</f>
        <v>1.4989697455423674</v>
      </c>
      <c r="M26" s="1">
        <f>VLOOKUP($A26,'Base Consumption'!$A$2:$D$33,3,FALSE)*'Profiles, Pc, Winter, S2'!M26</f>
        <v>1.3668544300431</v>
      </c>
      <c r="N26" s="1">
        <f>VLOOKUP($A26,'Base Consumption'!$A$2:$D$33,3,FALSE)*'Profiles, Pc, Winter, S2'!N26</f>
        <v>1.3850724505799856</v>
      </c>
      <c r="O26" s="1">
        <f>VLOOKUP($A26,'Base Consumption'!$A$2:$D$33,3,FALSE)*'Profiles, Pc, Winter, S2'!O26</f>
        <v>1.4158640233075408</v>
      </c>
      <c r="P26" s="1">
        <f>VLOOKUP($A26,'Base Consumption'!$A$2:$D$33,3,FALSE)*'Profiles, Pc, Winter, S2'!P26</f>
        <v>1.448484024423115</v>
      </c>
      <c r="Q26" s="1">
        <f>VLOOKUP($A26,'Base Consumption'!$A$2:$D$33,3,FALSE)*'Profiles, Pc, Winter, S2'!Q26</f>
        <v>1.4943603627597655</v>
      </c>
      <c r="R26" s="1">
        <f>VLOOKUP($A26,'Base Consumption'!$A$2:$D$33,3,FALSE)*'Profiles, Pc, Winter, S2'!R26</f>
        <v>1.6527378037224507</v>
      </c>
      <c r="S26" s="1">
        <f>VLOOKUP($A26,'Base Consumption'!$A$2:$D$33,3,FALSE)*'Profiles, Pc, Winter, S2'!S26</f>
        <v>1.7025511595373302</v>
      </c>
      <c r="T26" s="1">
        <f>VLOOKUP($A26,'Base Consumption'!$A$2:$D$33,3,FALSE)*'Profiles, Pc, Winter, S2'!T26</f>
        <v>1.5919577499470747</v>
      </c>
      <c r="U26" s="1">
        <f>VLOOKUP($A26,'Base Consumption'!$A$2:$D$33,3,FALSE)*'Profiles, Pc, Winter, S2'!U26</f>
        <v>1.509535152424025</v>
      </c>
      <c r="V26" s="1">
        <f>VLOOKUP($A26,'Base Consumption'!$A$2:$D$33,3,FALSE)*'Profiles, Pc, Winter, S2'!V26</f>
        <v>1.5331960319218187</v>
      </c>
      <c r="W26" s="1">
        <f>VLOOKUP($A26,'Base Consumption'!$A$2:$D$33,3,FALSE)*'Profiles, Pc, Winter, S2'!W26</f>
        <v>1.5289579803211957</v>
      </c>
      <c r="X26" s="1">
        <f>VLOOKUP($A26,'Base Consumption'!$A$2:$D$33,3,FALSE)*'Profiles, Pc, Winter, S2'!X26</f>
        <v>1.5364699064448784</v>
      </c>
      <c r="Y26" s="1">
        <f>VLOOKUP($A26,'Base Consumption'!$A$2:$D$33,3,FALSE)*'Profiles, Pc, Winter, S2'!Y26</f>
        <v>1.6112403488825506</v>
      </c>
    </row>
    <row r="27" spans="1:25" x14ac:dyDescent="0.3">
      <c r="A27">
        <v>26</v>
      </c>
      <c r="B27" s="1">
        <f>VLOOKUP($A27,'Base Consumption'!$A$2:$D$33,3,FALSE)*'Profiles, Pc, Winter, S2'!B27</f>
        <v>2.9434543784956317</v>
      </c>
      <c r="C27" s="1">
        <f>VLOOKUP($A27,'Base Consumption'!$A$2:$D$33,3,FALSE)*'Profiles, Pc, Winter, S2'!C27</f>
        <v>2.8391888422004996</v>
      </c>
      <c r="D27" s="1">
        <f>VLOOKUP($A27,'Base Consumption'!$A$2:$D$33,3,FALSE)*'Profiles, Pc, Winter, S2'!D27</f>
        <v>2.8833958843790826</v>
      </c>
      <c r="E27" s="1">
        <f>VLOOKUP($A27,'Base Consumption'!$A$2:$D$33,3,FALSE)*'Profiles, Pc, Winter, S2'!E27</f>
        <v>2.9177423500273458</v>
      </c>
      <c r="F27" s="1">
        <f>VLOOKUP($A27,'Base Consumption'!$A$2:$D$33,3,FALSE)*'Profiles, Pc, Winter, S2'!F27</f>
        <v>2.9658639567455807</v>
      </c>
      <c r="G27" s="1">
        <f>VLOOKUP($A27,'Base Consumption'!$A$2:$D$33,3,FALSE)*'Profiles, Pc, Winter, S2'!G27</f>
        <v>3.0352169398968081</v>
      </c>
      <c r="H27" s="1">
        <f>VLOOKUP($A27,'Base Consumption'!$A$2:$D$33,3,FALSE)*'Profiles, Pc, Winter, S2'!H27</f>
        <v>3.7536538144739975</v>
      </c>
      <c r="I27" s="1">
        <f>VLOOKUP($A27,'Base Consumption'!$A$2:$D$33,3,FALSE)*'Profiles, Pc, Winter, S2'!I27</f>
        <v>3.9405757424873222</v>
      </c>
      <c r="J27" s="1">
        <f>VLOOKUP($A27,'Base Consumption'!$A$2:$D$33,3,FALSE)*'Profiles, Pc, Winter, S2'!J27</f>
        <v>4.0129480514347415</v>
      </c>
      <c r="K27" s="1">
        <f>VLOOKUP($A27,'Base Consumption'!$A$2:$D$33,3,FALSE)*'Profiles, Pc, Winter, S2'!K27</f>
        <v>3.9127872078342536</v>
      </c>
      <c r="L27" s="1">
        <f>VLOOKUP($A27,'Base Consumption'!$A$2:$D$33,3,FALSE)*'Profiles, Pc, Winter, S2'!L27</f>
        <v>3.8597118323761372</v>
      </c>
      <c r="M27" s="1">
        <f>VLOOKUP($A27,'Base Consumption'!$A$2:$D$33,3,FALSE)*'Profiles, Pc, Winter, S2'!M27</f>
        <v>4.0000685482338421</v>
      </c>
      <c r="N27" s="1">
        <f>VLOOKUP($A27,'Base Consumption'!$A$2:$D$33,3,FALSE)*'Profiles, Pc, Winter, S2'!N27</f>
        <v>4.1399999999999997</v>
      </c>
      <c r="O27" s="1">
        <f>VLOOKUP($A27,'Base Consumption'!$A$2:$D$33,3,FALSE)*'Profiles, Pc, Winter, S2'!O27</f>
        <v>4.0081828058553768</v>
      </c>
      <c r="P27" s="1">
        <f>VLOOKUP($A27,'Base Consumption'!$A$2:$D$33,3,FALSE)*'Profiles, Pc, Winter, S2'!P27</f>
        <v>3.9352917015510989</v>
      </c>
      <c r="Q27" s="1">
        <f>VLOOKUP($A27,'Base Consumption'!$A$2:$D$33,3,FALSE)*'Profiles, Pc, Winter, S2'!Q27</f>
        <v>3.9814327026274192</v>
      </c>
      <c r="R27" s="1">
        <f>VLOOKUP($A27,'Base Consumption'!$A$2:$D$33,3,FALSE)*'Profiles, Pc, Winter, S2'!R27</f>
        <v>3.8528233829156067</v>
      </c>
      <c r="S27" s="1">
        <f>VLOOKUP($A27,'Base Consumption'!$A$2:$D$33,3,FALSE)*'Profiles, Pc, Winter, S2'!S27</f>
        <v>4.0254504064101946</v>
      </c>
      <c r="T27" s="1">
        <f>VLOOKUP($A27,'Base Consumption'!$A$2:$D$33,3,FALSE)*'Profiles, Pc, Winter, S2'!T27</f>
        <v>3.8842915924407651</v>
      </c>
      <c r="U27" s="1">
        <f>VLOOKUP($A27,'Base Consumption'!$A$2:$D$33,3,FALSE)*'Profiles, Pc, Winter, S2'!U27</f>
        <v>3.6604756139780248</v>
      </c>
      <c r="V27" s="1">
        <f>VLOOKUP($A27,'Base Consumption'!$A$2:$D$33,3,FALSE)*'Profiles, Pc, Winter, S2'!V27</f>
        <v>3.7053903143553542</v>
      </c>
      <c r="W27" s="1">
        <f>VLOOKUP($A27,'Base Consumption'!$A$2:$D$33,3,FALSE)*'Profiles, Pc, Winter, S2'!W27</f>
        <v>3.5972093982852811</v>
      </c>
      <c r="X27" s="1">
        <f>VLOOKUP($A27,'Base Consumption'!$A$2:$D$33,3,FALSE)*'Profiles, Pc, Winter, S2'!X27</f>
        <v>3.1756683334444498</v>
      </c>
      <c r="Y27" s="1">
        <f>VLOOKUP($A27,'Base Consumption'!$A$2:$D$33,3,FALSE)*'Profiles, Pc, Winter, S2'!Y27</f>
        <v>3.0728170435504967</v>
      </c>
    </row>
    <row r="28" spans="1:25" x14ac:dyDescent="0.3">
      <c r="A28">
        <v>27</v>
      </c>
      <c r="B28" s="1">
        <f>VLOOKUP($A28,'Base Consumption'!$A$2:$D$33,3,FALSE)*'Profiles, Pc, Winter, S2'!B28</f>
        <v>1.347325010131931</v>
      </c>
      <c r="C28" s="1">
        <f>VLOOKUP($A28,'Base Consumption'!$A$2:$D$33,3,FALSE)*'Profiles, Pc, Winter, S2'!C28</f>
        <v>1.2969740151361728</v>
      </c>
      <c r="D28" s="1">
        <f>VLOOKUP($A28,'Base Consumption'!$A$2:$D$33,3,FALSE)*'Profiles, Pc, Winter, S2'!D28</f>
        <v>1.250776924173582</v>
      </c>
      <c r="E28" s="1">
        <f>VLOOKUP($A28,'Base Consumption'!$A$2:$D$33,3,FALSE)*'Profiles, Pc, Winter, S2'!E28</f>
        <v>1.288528007704334</v>
      </c>
      <c r="F28" s="1">
        <f>VLOOKUP($A28,'Base Consumption'!$A$2:$D$33,3,FALSE)*'Profiles, Pc, Winter, S2'!F28</f>
        <v>1.2521686242238059</v>
      </c>
      <c r="G28" s="1">
        <f>VLOOKUP($A28,'Base Consumption'!$A$2:$D$33,3,FALSE)*'Profiles, Pc, Winter, S2'!G28</f>
        <v>1.2538363578475709</v>
      </c>
      <c r="H28" s="1">
        <f>VLOOKUP($A28,'Base Consumption'!$A$2:$D$33,3,FALSE)*'Profiles, Pc, Winter, S2'!H28</f>
        <v>1.2654092596735402</v>
      </c>
      <c r="I28" s="1">
        <f>VLOOKUP($A28,'Base Consumption'!$A$2:$D$33,3,FALSE)*'Profiles, Pc, Winter, S2'!I28</f>
        <v>1.6424968350096012</v>
      </c>
      <c r="J28" s="1">
        <f>VLOOKUP($A28,'Base Consumption'!$A$2:$D$33,3,FALSE)*'Profiles, Pc, Winter, S2'!J28</f>
        <v>1.6753349710091483</v>
      </c>
      <c r="K28" s="1">
        <f>VLOOKUP($A28,'Base Consumption'!$A$2:$D$33,3,FALSE)*'Profiles, Pc, Winter, S2'!K28</f>
        <v>1.6593514254783057</v>
      </c>
      <c r="L28" s="1">
        <f>VLOOKUP($A28,'Base Consumption'!$A$2:$D$33,3,FALSE)*'Profiles, Pc, Winter, S2'!L28</f>
        <v>1.6543135601231722</v>
      </c>
      <c r="M28" s="1">
        <f>VLOOKUP($A28,'Base Consumption'!$A$2:$D$33,3,FALSE)*'Profiles, Pc, Winter, S2'!M28</f>
        <v>1.6890789972655995</v>
      </c>
      <c r="N28" s="1">
        <f>VLOOKUP($A28,'Base Consumption'!$A$2:$D$33,3,FALSE)*'Profiles, Pc, Winter, S2'!N28</f>
        <v>1.6708966772407328</v>
      </c>
      <c r="O28" s="1">
        <f>VLOOKUP($A28,'Base Consumption'!$A$2:$D$33,3,FALSE)*'Profiles, Pc, Winter, S2'!O28</f>
        <v>1.6413183954156862</v>
      </c>
      <c r="P28" s="1">
        <f>VLOOKUP($A28,'Base Consumption'!$A$2:$D$33,3,FALSE)*'Profiles, Pc, Winter, S2'!P28</f>
        <v>1.4277942444589631</v>
      </c>
      <c r="Q28" s="1">
        <f>VLOOKUP($A28,'Base Consumption'!$A$2:$D$33,3,FALSE)*'Profiles, Pc, Winter, S2'!Q28</f>
        <v>1.5360828310313868</v>
      </c>
      <c r="R28" s="1">
        <f>VLOOKUP($A28,'Base Consumption'!$A$2:$D$33,3,FALSE)*'Profiles, Pc, Winter, S2'!R28</f>
        <v>1.6700289187201285</v>
      </c>
      <c r="S28" s="1">
        <f>VLOOKUP($A28,'Base Consumption'!$A$2:$D$33,3,FALSE)*'Profiles, Pc, Winter, S2'!S28</f>
        <v>1.6445910555778469</v>
      </c>
      <c r="T28" s="1">
        <f>VLOOKUP($A28,'Base Consumption'!$A$2:$D$33,3,FALSE)*'Profiles, Pc, Winter, S2'!T28</f>
        <v>1.5598477549329037</v>
      </c>
      <c r="U28" s="1">
        <f>VLOOKUP($A28,'Base Consumption'!$A$2:$D$33,3,FALSE)*'Profiles, Pc, Winter, S2'!U28</f>
        <v>1.4875201310697483</v>
      </c>
      <c r="V28" s="1">
        <f>VLOOKUP($A28,'Base Consumption'!$A$2:$D$33,3,FALSE)*'Profiles, Pc, Winter, S2'!V28</f>
        <v>1.4770113066123487</v>
      </c>
      <c r="W28" s="1">
        <f>VLOOKUP($A28,'Base Consumption'!$A$2:$D$33,3,FALSE)*'Profiles, Pc, Winter, S2'!W28</f>
        <v>1.4113696481448879</v>
      </c>
      <c r="X28" s="1">
        <f>VLOOKUP($A28,'Base Consumption'!$A$2:$D$33,3,FALSE)*'Profiles, Pc, Winter, S2'!X28</f>
        <v>1.2746780603045891</v>
      </c>
      <c r="Y28" s="1">
        <f>VLOOKUP($A28,'Base Consumption'!$A$2:$D$33,3,FALSE)*'Profiles, Pc, Winter, S2'!Y28</f>
        <v>1.2470619903752549</v>
      </c>
    </row>
    <row r="29" spans="1:25" x14ac:dyDescent="0.3">
      <c r="A29">
        <v>28</v>
      </c>
      <c r="B29" s="1">
        <f>VLOOKUP($A29,'Base Consumption'!$A$2:$D$33,3,FALSE)*'Profiles, Pc, Winter, S2'!B29</f>
        <v>0.91505427699079789</v>
      </c>
      <c r="C29" s="1">
        <f>VLOOKUP($A29,'Base Consumption'!$A$2:$D$33,3,FALSE)*'Profiles, Pc, Winter, S2'!C29</f>
        <v>0.88901161966073039</v>
      </c>
      <c r="D29" s="1">
        <f>VLOOKUP($A29,'Base Consumption'!$A$2:$D$33,3,FALSE)*'Profiles, Pc, Winter, S2'!D29</f>
        <v>0.85124990410308765</v>
      </c>
      <c r="E29" s="1">
        <f>VLOOKUP($A29,'Base Consumption'!$A$2:$D$33,3,FALSE)*'Profiles, Pc, Winter, S2'!E29</f>
        <v>0.84420137979680243</v>
      </c>
      <c r="F29" s="1">
        <f>VLOOKUP($A29,'Base Consumption'!$A$2:$D$33,3,FALSE)*'Profiles, Pc, Winter, S2'!F29</f>
        <v>0.85268408980070209</v>
      </c>
      <c r="G29" s="1">
        <f>VLOOKUP($A29,'Base Consumption'!$A$2:$D$33,3,FALSE)*'Profiles, Pc, Winter, S2'!G29</f>
        <v>0.91042134579719991</v>
      </c>
      <c r="H29" s="1">
        <f>VLOOKUP($A29,'Base Consumption'!$A$2:$D$33,3,FALSE)*'Profiles, Pc, Winter, S2'!H29</f>
        <v>1.0975603556822497</v>
      </c>
      <c r="I29" s="1">
        <f>VLOOKUP($A29,'Base Consumption'!$A$2:$D$33,3,FALSE)*'Profiles, Pc, Winter, S2'!I29</f>
        <v>1.281359108812449</v>
      </c>
      <c r="J29" s="1">
        <f>VLOOKUP($A29,'Base Consumption'!$A$2:$D$33,3,FALSE)*'Profiles, Pc, Winter, S2'!J29</f>
        <v>1.393012222373631</v>
      </c>
      <c r="K29" s="1">
        <f>VLOOKUP($A29,'Base Consumption'!$A$2:$D$33,3,FALSE)*'Profiles, Pc, Winter, S2'!K29</f>
        <v>1.4350861249909654</v>
      </c>
      <c r="L29" s="1">
        <f>VLOOKUP($A29,'Base Consumption'!$A$2:$D$33,3,FALSE)*'Profiles, Pc, Winter, S2'!L29</f>
        <v>1.4319818109159259</v>
      </c>
      <c r="M29" s="1">
        <f>VLOOKUP($A29,'Base Consumption'!$A$2:$D$33,3,FALSE)*'Profiles, Pc, Winter, S2'!M29</f>
        <v>1.3978810113266973</v>
      </c>
      <c r="N29" s="1">
        <f>VLOOKUP($A29,'Base Consumption'!$A$2:$D$33,3,FALSE)*'Profiles, Pc, Winter, S2'!N29</f>
        <v>1.3471733593841593</v>
      </c>
      <c r="O29" s="1">
        <f>VLOOKUP($A29,'Base Consumption'!$A$2:$D$33,3,FALSE)*'Profiles, Pc, Winter, S2'!O29</f>
        <v>1.2811703818431099</v>
      </c>
      <c r="P29" s="1">
        <f>VLOOKUP($A29,'Base Consumption'!$A$2:$D$33,3,FALSE)*'Profiles, Pc, Winter, S2'!P29</f>
        <v>1.1932292698259515</v>
      </c>
      <c r="Q29" s="1">
        <f>VLOOKUP($A29,'Base Consumption'!$A$2:$D$33,3,FALSE)*'Profiles, Pc, Winter, S2'!Q29</f>
        <v>1.2302646107413437</v>
      </c>
      <c r="R29" s="1">
        <f>VLOOKUP($A29,'Base Consumption'!$A$2:$D$33,3,FALSE)*'Profiles, Pc, Winter, S2'!R29</f>
        <v>1.3684792958779333</v>
      </c>
      <c r="S29" s="1">
        <f>VLOOKUP($A29,'Base Consumption'!$A$2:$D$33,3,FALSE)*'Profiles, Pc, Winter, S2'!S29</f>
        <v>1.6361428147409984</v>
      </c>
      <c r="T29" s="1">
        <f>VLOOKUP($A29,'Base Consumption'!$A$2:$D$33,3,FALSE)*'Profiles, Pc, Winter, S2'!T29</f>
        <v>1.5583356887891133</v>
      </c>
      <c r="U29" s="1">
        <f>VLOOKUP($A29,'Base Consumption'!$A$2:$D$33,3,FALSE)*'Profiles, Pc, Winter, S2'!U29</f>
        <v>1.4394454258567182</v>
      </c>
      <c r="V29" s="1">
        <f>VLOOKUP($A29,'Base Consumption'!$A$2:$D$33,3,FALSE)*'Profiles, Pc, Winter, S2'!V29</f>
        <v>1.3954465828820275</v>
      </c>
      <c r="W29" s="1">
        <f>VLOOKUP($A29,'Base Consumption'!$A$2:$D$33,3,FALSE)*'Profiles, Pc, Winter, S2'!W29</f>
        <v>1.3014477971157508</v>
      </c>
      <c r="X29" s="1">
        <f>VLOOKUP($A29,'Base Consumption'!$A$2:$D$33,3,FALSE)*'Profiles, Pc, Winter, S2'!X29</f>
        <v>1.191087374977384</v>
      </c>
      <c r="Y29" s="1">
        <f>VLOOKUP($A29,'Base Consumption'!$A$2:$D$33,3,FALSE)*'Profiles, Pc, Winter, S2'!Y29</f>
        <v>1.0535709728337215</v>
      </c>
    </row>
    <row r="30" spans="1:25" x14ac:dyDescent="0.3">
      <c r="A30">
        <v>29</v>
      </c>
      <c r="B30" s="1">
        <f>VLOOKUP($A30,'Base Consumption'!$A$2:$D$33,3,FALSE)*'Profiles, Pc, Winter, S2'!B30</f>
        <v>3.6580085789524839</v>
      </c>
      <c r="C30" s="1">
        <f>VLOOKUP($A30,'Base Consumption'!$A$2:$D$33,3,FALSE)*'Profiles, Pc, Winter, S2'!C30</f>
        <v>3.4393920834101879</v>
      </c>
      <c r="D30" s="1">
        <f>VLOOKUP($A30,'Base Consumption'!$A$2:$D$33,3,FALSE)*'Profiles, Pc, Winter, S2'!D30</f>
        <v>3.328216975134648</v>
      </c>
      <c r="E30" s="1">
        <f>VLOOKUP($A30,'Base Consumption'!$A$2:$D$33,3,FALSE)*'Profiles, Pc, Winter, S2'!E30</f>
        <v>3.3978365402252884</v>
      </c>
      <c r="F30" s="1">
        <f>VLOOKUP($A30,'Base Consumption'!$A$2:$D$33,3,FALSE)*'Profiles, Pc, Winter, S2'!F30</f>
        <v>3.4298010949994087</v>
      </c>
      <c r="G30" s="1">
        <f>VLOOKUP($A30,'Base Consumption'!$A$2:$D$33,3,FALSE)*'Profiles, Pc, Winter, S2'!G30</f>
        <v>3.9214956247860044</v>
      </c>
      <c r="H30" s="1">
        <f>VLOOKUP($A30,'Base Consumption'!$A$2:$D$33,3,FALSE)*'Profiles, Pc, Winter, S2'!H30</f>
        <v>6.3332239277620612</v>
      </c>
      <c r="I30" s="1">
        <f>VLOOKUP($A30,'Base Consumption'!$A$2:$D$33,3,FALSE)*'Profiles, Pc, Winter, S2'!I30</f>
        <v>7.4254252719989831</v>
      </c>
      <c r="J30" s="1">
        <f>VLOOKUP($A30,'Base Consumption'!$A$2:$D$33,3,FALSE)*'Profiles, Pc, Winter, S2'!J30</f>
        <v>7.7578380837243053</v>
      </c>
      <c r="K30" s="1">
        <f>VLOOKUP($A30,'Base Consumption'!$A$2:$D$33,3,FALSE)*'Profiles, Pc, Winter, S2'!K30</f>
        <v>7.5126574293668344</v>
      </c>
      <c r="L30" s="1">
        <f>VLOOKUP($A30,'Base Consumption'!$A$2:$D$33,3,FALSE)*'Profiles, Pc, Winter, S2'!L30</f>
        <v>7.2365310945054535</v>
      </c>
      <c r="M30" s="1">
        <f>VLOOKUP($A30,'Base Consumption'!$A$2:$D$33,3,FALSE)*'Profiles, Pc, Winter, S2'!M30</f>
        <v>7.6981674462883998</v>
      </c>
      <c r="N30" s="1">
        <f>VLOOKUP($A30,'Base Consumption'!$A$2:$D$33,3,FALSE)*'Profiles, Pc, Winter, S2'!N30</f>
        <v>7.1365795965334824</v>
      </c>
      <c r="O30" s="1">
        <f>VLOOKUP($A30,'Base Consumption'!$A$2:$D$33,3,FALSE)*'Profiles, Pc, Winter, S2'!O30</f>
        <v>6.7952598297568239</v>
      </c>
      <c r="P30" s="1">
        <f>VLOOKUP($A30,'Base Consumption'!$A$2:$D$33,3,FALSE)*'Profiles, Pc, Winter, S2'!P30</f>
        <v>5.8771356484137982</v>
      </c>
      <c r="Q30" s="1">
        <f>VLOOKUP($A30,'Base Consumption'!$A$2:$D$33,3,FALSE)*'Profiles, Pc, Winter, S2'!Q30</f>
        <v>5.8528610835683503</v>
      </c>
      <c r="R30" s="1">
        <f>VLOOKUP($A30,'Base Consumption'!$A$2:$D$33,3,FALSE)*'Profiles, Pc, Winter, S2'!R30</f>
        <v>6.098686509780217</v>
      </c>
      <c r="S30" s="1">
        <f>VLOOKUP($A30,'Base Consumption'!$A$2:$D$33,3,FALSE)*'Profiles, Pc, Winter, S2'!S30</f>
        <v>6.5867142924015436</v>
      </c>
      <c r="T30" s="1">
        <f>VLOOKUP($A30,'Base Consumption'!$A$2:$D$33,3,FALSE)*'Profiles, Pc, Winter, S2'!T30</f>
        <v>6.0191162054008691</v>
      </c>
      <c r="U30" s="1">
        <f>VLOOKUP($A30,'Base Consumption'!$A$2:$D$33,3,FALSE)*'Profiles, Pc, Winter, S2'!U30</f>
        <v>6.2549369962132708</v>
      </c>
      <c r="V30" s="1">
        <f>VLOOKUP($A30,'Base Consumption'!$A$2:$D$33,3,FALSE)*'Profiles, Pc, Winter, S2'!V30</f>
        <v>6.0732008959293058</v>
      </c>
      <c r="W30" s="1">
        <f>VLOOKUP($A30,'Base Consumption'!$A$2:$D$33,3,FALSE)*'Profiles, Pc, Winter, S2'!W30</f>
        <v>5.711317583277733</v>
      </c>
      <c r="X30" s="1">
        <f>VLOOKUP($A30,'Base Consumption'!$A$2:$D$33,3,FALSE)*'Profiles, Pc, Winter, S2'!X30</f>
        <v>4.7445403580512808</v>
      </c>
      <c r="Y30" s="1">
        <f>VLOOKUP($A30,'Base Consumption'!$A$2:$D$33,3,FALSE)*'Profiles, Pc, Winter, S2'!Y30</f>
        <v>4.1846449424171048</v>
      </c>
    </row>
    <row r="31" spans="1:25" x14ac:dyDescent="0.3">
      <c r="A31">
        <v>30</v>
      </c>
      <c r="B31" s="1">
        <f>VLOOKUP($A31,'Base Consumption'!$A$2:$D$33,3,FALSE)*'Profiles, Pc, Winter, S2'!B31</f>
        <v>0.2691601422425583</v>
      </c>
      <c r="C31" s="1">
        <f>VLOOKUP($A31,'Base Consumption'!$A$2:$D$33,3,FALSE)*'Profiles, Pc, Winter, S2'!C31</f>
        <v>0.17487372278394556</v>
      </c>
      <c r="D31" s="1">
        <f>VLOOKUP($A31,'Base Consumption'!$A$2:$D$33,3,FALSE)*'Profiles, Pc, Winter, S2'!D31</f>
        <v>0.17495632904718547</v>
      </c>
      <c r="E31" s="1">
        <f>VLOOKUP($A31,'Base Consumption'!$A$2:$D$33,3,FALSE)*'Profiles, Pc, Winter, S2'!E31</f>
        <v>0.15586073744411144</v>
      </c>
      <c r="F31" s="1">
        <f>VLOOKUP($A31,'Base Consumption'!$A$2:$D$33,3,FALSE)*'Profiles, Pc, Winter, S2'!F31</f>
        <v>0.16415242338340538</v>
      </c>
      <c r="G31" s="1">
        <f>VLOOKUP($A31,'Base Consumption'!$A$2:$D$33,3,FALSE)*'Profiles, Pc, Winter, S2'!G31</f>
        <v>0.33495100999794053</v>
      </c>
      <c r="H31" s="1">
        <f>VLOOKUP($A31,'Base Consumption'!$A$2:$D$33,3,FALSE)*'Profiles, Pc, Winter, S2'!H31</f>
        <v>0.67165343837123659</v>
      </c>
      <c r="I31" s="1">
        <f>VLOOKUP($A31,'Base Consumption'!$A$2:$D$33,3,FALSE)*'Profiles, Pc, Winter, S2'!I31</f>
        <v>0.83607111044467552</v>
      </c>
      <c r="J31" s="1">
        <f>VLOOKUP($A31,'Base Consumption'!$A$2:$D$33,3,FALSE)*'Profiles, Pc, Winter, S2'!J31</f>
        <v>0.92160614891954951</v>
      </c>
      <c r="K31" s="1">
        <f>VLOOKUP($A31,'Base Consumption'!$A$2:$D$33,3,FALSE)*'Profiles, Pc, Winter, S2'!K31</f>
        <v>0.86306907067650762</v>
      </c>
      <c r="L31" s="1">
        <f>VLOOKUP($A31,'Base Consumption'!$A$2:$D$33,3,FALSE)*'Profiles, Pc, Winter, S2'!L31</f>
        <v>0.85561495407603239</v>
      </c>
      <c r="M31" s="1">
        <f>VLOOKUP($A31,'Base Consumption'!$A$2:$D$33,3,FALSE)*'Profiles, Pc, Winter, S2'!M31</f>
        <v>0.79523786431024368</v>
      </c>
      <c r="N31" s="1">
        <f>VLOOKUP($A31,'Base Consumption'!$A$2:$D$33,3,FALSE)*'Profiles, Pc, Winter, S2'!N31</f>
        <v>0.77469164218521536</v>
      </c>
      <c r="O31" s="1">
        <f>VLOOKUP($A31,'Base Consumption'!$A$2:$D$33,3,FALSE)*'Profiles, Pc, Winter, S2'!O31</f>
        <v>0.72962426776998712</v>
      </c>
      <c r="P31" s="1">
        <f>VLOOKUP($A31,'Base Consumption'!$A$2:$D$33,3,FALSE)*'Profiles, Pc, Winter, S2'!P31</f>
        <v>0.69645763016323947</v>
      </c>
      <c r="Q31" s="1">
        <f>VLOOKUP($A31,'Base Consumption'!$A$2:$D$33,3,FALSE)*'Profiles, Pc, Winter, S2'!Q31</f>
        <v>0.71232149320927385</v>
      </c>
      <c r="R31" s="1">
        <f>VLOOKUP($A31,'Base Consumption'!$A$2:$D$33,3,FALSE)*'Profiles, Pc, Winter, S2'!R31</f>
        <v>0.89903113735022955</v>
      </c>
      <c r="S31" s="1">
        <f>VLOOKUP($A31,'Base Consumption'!$A$2:$D$33,3,FALSE)*'Profiles, Pc, Winter, S2'!S31</f>
        <v>1.3559921501358341</v>
      </c>
      <c r="T31" s="1">
        <f>VLOOKUP($A31,'Base Consumption'!$A$2:$D$33,3,FALSE)*'Profiles, Pc, Winter, S2'!T31</f>
        <v>1.2190206054021682</v>
      </c>
      <c r="U31" s="1">
        <f>VLOOKUP($A31,'Base Consumption'!$A$2:$D$33,3,FALSE)*'Profiles, Pc, Winter, S2'!U31</f>
        <v>1.031626885441598</v>
      </c>
      <c r="V31" s="1">
        <f>VLOOKUP($A31,'Base Consumption'!$A$2:$D$33,3,FALSE)*'Profiles, Pc, Winter, S2'!V31</f>
        <v>0.99741052625019355</v>
      </c>
      <c r="W31" s="1">
        <f>VLOOKUP($A31,'Base Consumption'!$A$2:$D$33,3,FALSE)*'Profiles, Pc, Winter, S2'!W31</f>
        <v>0.88789687032374665</v>
      </c>
      <c r="X31" s="1">
        <f>VLOOKUP($A31,'Base Consumption'!$A$2:$D$33,3,FALSE)*'Profiles, Pc, Winter, S2'!X31</f>
        <v>0.66449410150992527</v>
      </c>
      <c r="Y31" s="1">
        <f>VLOOKUP($A31,'Base Consumption'!$A$2:$D$33,3,FALSE)*'Profiles, Pc, Winter, S2'!Y31</f>
        <v>0.51656522128353122</v>
      </c>
    </row>
    <row r="32" spans="1:25" x14ac:dyDescent="0.3">
      <c r="A32">
        <v>31</v>
      </c>
      <c r="B32" s="1">
        <f>VLOOKUP($A32,'Base Consumption'!$A$2:$D$33,3,FALSE)*'Profiles, Pc, Winter, S2'!B32</f>
        <v>3.7120788952976009</v>
      </c>
      <c r="C32" s="1">
        <f>VLOOKUP($A32,'Base Consumption'!$A$2:$D$33,3,FALSE)*'Profiles, Pc, Winter, S2'!C32</f>
        <v>3.37637438709999</v>
      </c>
      <c r="D32" s="1">
        <f>VLOOKUP($A32,'Base Consumption'!$A$2:$D$33,3,FALSE)*'Profiles, Pc, Winter, S2'!D32</f>
        <v>3.094098450803318</v>
      </c>
      <c r="E32" s="1">
        <f>VLOOKUP($A32,'Base Consumption'!$A$2:$D$33,3,FALSE)*'Profiles, Pc, Winter, S2'!E32</f>
        <v>3.1346102649490684</v>
      </c>
      <c r="F32" s="1">
        <f>VLOOKUP($A32,'Base Consumption'!$A$2:$D$33,3,FALSE)*'Profiles, Pc, Winter, S2'!F32</f>
        <v>3.2045069123794785</v>
      </c>
      <c r="G32" s="1">
        <f>VLOOKUP($A32,'Base Consumption'!$A$2:$D$33,3,FALSE)*'Profiles, Pc, Winter, S2'!G32</f>
        <v>3.6102824179628406</v>
      </c>
      <c r="H32" s="1">
        <f>VLOOKUP($A32,'Base Consumption'!$A$2:$D$33,3,FALSE)*'Profiles, Pc, Winter, S2'!H32</f>
        <v>4.6668690055737825</v>
      </c>
      <c r="I32" s="1">
        <f>VLOOKUP($A32,'Base Consumption'!$A$2:$D$33,3,FALSE)*'Profiles, Pc, Winter, S2'!I32</f>
        <v>5.1687818968626962</v>
      </c>
      <c r="J32" s="1">
        <f>VLOOKUP($A32,'Base Consumption'!$A$2:$D$33,3,FALSE)*'Profiles, Pc, Winter, S2'!J32</f>
        <v>5.3442001543593376</v>
      </c>
      <c r="K32" s="1">
        <f>VLOOKUP($A32,'Base Consumption'!$A$2:$D$33,3,FALSE)*'Profiles, Pc, Winter, S2'!K32</f>
        <v>5.557106535299928</v>
      </c>
      <c r="L32" s="1">
        <f>VLOOKUP($A32,'Base Consumption'!$A$2:$D$33,3,FALSE)*'Profiles, Pc, Winter, S2'!L32</f>
        <v>5.7134908958223747</v>
      </c>
      <c r="M32" s="1">
        <f>VLOOKUP($A32,'Base Consumption'!$A$2:$D$33,3,FALSE)*'Profiles, Pc, Winter, S2'!M32</f>
        <v>5.8090121717044934</v>
      </c>
      <c r="N32" s="1">
        <f>VLOOKUP($A32,'Base Consumption'!$A$2:$D$33,3,FALSE)*'Profiles, Pc, Winter, S2'!N32</f>
        <v>5.6962846417230324</v>
      </c>
      <c r="O32" s="1">
        <f>VLOOKUP($A32,'Base Consumption'!$A$2:$D$33,3,FALSE)*'Profiles, Pc, Winter, S2'!O32</f>
        <v>5.4206000313462717</v>
      </c>
      <c r="P32" s="1">
        <f>VLOOKUP($A32,'Base Consumption'!$A$2:$D$33,3,FALSE)*'Profiles, Pc, Winter, S2'!P32</f>
        <v>5.4036045070770298</v>
      </c>
      <c r="Q32" s="1">
        <f>VLOOKUP($A32,'Base Consumption'!$A$2:$D$33,3,FALSE)*'Profiles, Pc, Winter, S2'!Q32</f>
        <v>5.359824597237532</v>
      </c>
      <c r="R32" s="1">
        <f>VLOOKUP($A32,'Base Consumption'!$A$2:$D$33,3,FALSE)*'Profiles, Pc, Winter, S2'!R32</f>
        <v>5.7287637557442581</v>
      </c>
      <c r="S32" s="1">
        <f>VLOOKUP($A32,'Base Consumption'!$A$2:$D$33,3,FALSE)*'Profiles, Pc, Winter, S2'!S32</f>
        <v>6.5675756872296143</v>
      </c>
      <c r="T32" s="1">
        <f>VLOOKUP($A32,'Base Consumption'!$A$2:$D$33,3,FALSE)*'Profiles, Pc, Winter, S2'!T32</f>
        <v>6.4820374472578246</v>
      </c>
      <c r="U32" s="1">
        <f>VLOOKUP($A32,'Base Consumption'!$A$2:$D$33,3,FALSE)*'Profiles, Pc, Winter, S2'!U32</f>
        <v>6.34038105103311</v>
      </c>
      <c r="V32" s="1">
        <f>VLOOKUP($A32,'Base Consumption'!$A$2:$D$33,3,FALSE)*'Profiles, Pc, Winter, S2'!V32</f>
        <v>6.2830684519477122</v>
      </c>
      <c r="W32" s="1">
        <f>VLOOKUP($A32,'Base Consumption'!$A$2:$D$33,3,FALSE)*'Profiles, Pc, Winter, S2'!W32</f>
        <v>5.8663246816235324</v>
      </c>
      <c r="X32" s="1">
        <f>VLOOKUP($A32,'Base Consumption'!$A$2:$D$33,3,FALSE)*'Profiles, Pc, Winter, S2'!X32</f>
        <v>5.2195741464505083</v>
      </c>
      <c r="Y32" s="1">
        <f>VLOOKUP($A32,'Base Consumption'!$A$2:$D$33,3,FALSE)*'Profiles, Pc, Winter, S2'!Y32</f>
        <v>4.729718033099557</v>
      </c>
    </row>
    <row r="33" spans="1:25" x14ac:dyDescent="0.3">
      <c r="A33">
        <v>32</v>
      </c>
      <c r="B33" s="1">
        <f>VLOOKUP($A33,'Base Consumption'!$A$2:$D$33,3,FALSE)*'Profiles, Pc, Winter, S2'!B33</f>
        <v>1.8468721607952654</v>
      </c>
      <c r="C33" s="1">
        <f>VLOOKUP($A33,'Base Consumption'!$A$2:$D$33,3,FALSE)*'Profiles, Pc, Winter, S2'!C33</f>
        <v>1.7365870205405918</v>
      </c>
      <c r="D33" s="1">
        <f>VLOOKUP($A33,'Base Consumption'!$A$2:$D$33,3,FALSE)*'Profiles, Pc, Winter, S2'!D33</f>
        <v>1.6924434987782551</v>
      </c>
      <c r="E33" s="1">
        <f>VLOOKUP($A33,'Base Consumption'!$A$2:$D$33,3,FALSE)*'Profiles, Pc, Winter, S2'!E33</f>
        <v>1.7130527742576458</v>
      </c>
      <c r="F33" s="1">
        <f>VLOOKUP($A33,'Base Consumption'!$A$2:$D$33,3,FALSE)*'Profiles, Pc, Winter, S2'!F33</f>
        <v>1.7318069223933106</v>
      </c>
      <c r="G33" s="1">
        <f>VLOOKUP($A33,'Base Consumption'!$A$2:$D$33,3,FALSE)*'Profiles, Pc, Winter, S2'!G33</f>
        <v>1.8767423902660509</v>
      </c>
      <c r="H33" s="1">
        <f>VLOOKUP($A33,'Base Consumption'!$A$2:$D$33,3,FALSE)*'Profiles, Pc, Winter, S2'!H33</f>
        <v>2.1199495468142842</v>
      </c>
      <c r="I33" s="1">
        <f>VLOOKUP($A33,'Base Consumption'!$A$2:$D$33,3,FALSE)*'Profiles, Pc, Winter, S2'!I33</f>
        <v>2.5707029632319709</v>
      </c>
      <c r="J33" s="1">
        <f>VLOOKUP($A33,'Base Consumption'!$A$2:$D$33,3,FALSE)*'Profiles, Pc, Winter, S2'!J33</f>
        <v>2.6955434671880925</v>
      </c>
      <c r="K33" s="1">
        <f>VLOOKUP($A33,'Base Consumption'!$A$2:$D$33,3,FALSE)*'Profiles, Pc, Winter, S2'!K33</f>
        <v>2.7872725360061583</v>
      </c>
      <c r="L33" s="1">
        <f>VLOOKUP($A33,'Base Consumption'!$A$2:$D$33,3,FALSE)*'Profiles, Pc, Winter, S2'!L33</f>
        <v>2.7422599139818047</v>
      </c>
      <c r="M33" s="1">
        <f>VLOOKUP($A33,'Base Consumption'!$A$2:$D$33,3,FALSE)*'Profiles, Pc, Winter, S2'!M33</f>
        <v>2.7842993559241225</v>
      </c>
      <c r="N33" s="1">
        <f>VLOOKUP($A33,'Base Consumption'!$A$2:$D$33,3,FALSE)*'Profiles, Pc, Winter, S2'!N33</f>
        <v>2.7703242359394218</v>
      </c>
      <c r="O33" s="1">
        <f>VLOOKUP($A33,'Base Consumption'!$A$2:$D$33,3,FALSE)*'Profiles, Pc, Winter, S2'!O33</f>
        <v>2.729178470206262</v>
      </c>
      <c r="P33" s="1">
        <f>VLOOKUP($A33,'Base Consumption'!$A$2:$D$33,3,FALSE)*'Profiles, Pc, Winter, S2'!P33</f>
        <v>2.5433463079651357</v>
      </c>
      <c r="Q33" s="1">
        <f>VLOOKUP($A33,'Base Consumption'!$A$2:$D$33,3,FALSE)*'Profiles, Pc, Winter, S2'!Q33</f>
        <v>2.549353021016675</v>
      </c>
      <c r="R33" s="1">
        <f>VLOOKUP($A33,'Base Consumption'!$A$2:$D$33,3,FALSE)*'Profiles, Pc, Winter, S2'!R33</f>
        <v>2.473180416342573</v>
      </c>
      <c r="S33" s="1">
        <f>VLOOKUP($A33,'Base Consumption'!$A$2:$D$33,3,FALSE)*'Profiles, Pc, Winter, S2'!S33</f>
        <v>2.5919424410656458</v>
      </c>
      <c r="T33" s="1">
        <f>VLOOKUP($A33,'Base Consumption'!$A$2:$D$33,3,FALSE)*'Profiles, Pc, Winter, S2'!T33</f>
        <v>2.5112077627317908</v>
      </c>
      <c r="U33" s="1">
        <f>VLOOKUP($A33,'Base Consumption'!$A$2:$D$33,3,FALSE)*'Profiles, Pc, Winter, S2'!U33</f>
        <v>2.4717518608636708</v>
      </c>
      <c r="V33" s="1">
        <f>VLOOKUP($A33,'Base Consumption'!$A$2:$D$33,3,FALSE)*'Profiles, Pc, Winter, S2'!V33</f>
        <v>2.4170914217352877</v>
      </c>
      <c r="W33" s="1">
        <f>VLOOKUP($A33,'Base Consumption'!$A$2:$D$33,3,FALSE)*'Profiles, Pc, Winter, S2'!W33</f>
        <v>2.3341459696630031</v>
      </c>
      <c r="X33" s="1">
        <f>VLOOKUP($A33,'Base Consumption'!$A$2:$D$33,3,FALSE)*'Profiles, Pc, Winter, S2'!X33</f>
        <v>2.0949980649341011</v>
      </c>
      <c r="Y33" s="1">
        <f>VLOOKUP($A33,'Base Consumption'!$A$2:$D$33,3,FALSE)*'Profiles, Pc, Winter, S2'!Y33</f>
        <v>1.9462789287377544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B41B-B628-4129-B4CD-268AB5F6C05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VLOOKUP($A2,'Base Consumption'!$A$2:$D$33,3,FALSE)*'Profiles, Pc, Winter, S3'!B2</f>
        <v>1.1064988005914411</v>
      </c>
      <c r="C2" s="1">
        <f>VLOOKUP($A2,'Base Consumption'!$A$2:$D$33,3,FALSE)*'Profiles, Pc, Winter, S3'!C2</f>
        <v>1.0651477418992725</v>
      </c>
      <c r="D2" s="1">
        <f>VLOOKUP($A2,'Base Consumption'!$A$2:$D$33,3,FALSE)*'Profiles, Pc, Winter, S3'!D2</f>
        <v>1.0272081019783041</v>
      </c>
      <c r="E2" s="1">
        <f>VLOOKUP($A2,'Base Consumption'!$A$2:$D$33,3,FALSE)*'Profiles, Pc, Winter, S3'!E2</f>
        <v>1.0582114072934146</v>
      </c>
      <c r="F2" s="1">
        <f>VLOOKUP($A2,'Base Consumption'!$A$2:$D$33,3,FALSE)*'Profiles, Pc, Winter, S3'!F2</f>
        <v>1.0283510440485364</v>
      </c>
      <c r="G2" s="1">
        <f>VLOOKUP($A2,'Base Consumption'!$A$2:$D$33,3,FALSE)*'Profiles, Pc, Winter, S3'!G2</f>
        <v>1.0297206803579084</v>
      </c>
      <c r="H2" s="1">
        <f>VLOOKUP($A2,'Base Consumption'!$A$2:$D$33,3,FALSE)*'Profiles, Pc, Winter, S3'!H2</f>
        <v>1.0392249958671587</v>
      </c>
      <c r="I2" s="1">
        <f>VLOOKUP($A2,'Base Consumption'!$A$2:$D$33,3,FALSE)*'Profiles, Pc, Winter, S3'!I2</f>
        <v>1.3489104442107838</v>
      </c>
      <c r="J2" s="1">
        <f>VLOOKUP($A2,'Base Consumption'!$A$2:$D$33,3,FALSE)*'Profiles, Pc, Winter, S3'!J2</f>
        <v>1.3758789616983347</v>
      </c>
      <c r="K2" s="1">
        <f>VLOOKUP($A2,'Base Consumption'!$A$2:$D$33,3,FALSE)*'Profiles, Pc, Winter, S3'!K2</f>
        <v>1.3627523784121354</v>
      </c>
      <c r="L2" s="1">
        <f>VLOOKUP($A2,'Base Consumption'!$A$2:$D$33,3,FALSE)*'Profiles, Pc, Winter, S3'!L2</f>
        <v>1.3586150010673399</v>
      </c>
      <c r="M2" s="1">
        <f>VLOOKUP($A2,'Base Consumption'!$A$2:$D$33,3,FALSE)*'Profiles, Pc, Winter, S3'!M2</f>
        <v>1.3871663262567726</v>
      </c>
      <c r="N2" s="1">
        <f>VLOOKUP($A2,'Base Consumption'!$A$2:$D$33,3,FALSE)*'Profiles, Pc, Winter, S3'!N2</f>
        <v>1.3722339861397324</v>
      </c>
      <c r="O2" s="1">
        <f>VLOOKUP($A2,'Base Consumption'!$A$2:$D$33,3,FALSE)*'Profiles, Pc, Winter, S3'!O2</f>
        <v>1.3479426435780999</v>
      </c>
      <c r="P2" s="1">
        <f>VLOOKUP($A2,'Base Consumption'!$A$2:$D$33,3,FALSE)*'Profiles, Pc, Winter, S3'!P2</f>
        <v>1.1725846452078443</v>
      </c>
      <c r="Q2" s="1">
        <f>VLOOKUP($A2,'Base Consumption'!$A$2:$D$33,3,FALSE)*'Profiles, Pc, Winter, S3'!Q2</f>
        <v>1.2615173008470328</v>
      </c>
      <c r="R2" s="1">
        <f>VLOOKUP($A2,'Base Consumption'!$A$2:$D$33,3,FALSE)*'Profiles, Pc, Winter, S3'!R2</f>
        <v>1.3715213342145984</v>
      </c>
      <c r="S2" s="1">
        <f>VLOOKUP($A2,'Base Consumption'!$A$2:$D$33,3,FALSE)*'Profiles, Pc, Winter, S3'!S2</f>
        <v>1.350630335498715</v>
      </c>
      <c r="T2" s="1">
        <f>VLOOKUP($A2,'Base Consumption'!$A$2:$D$33,3,FALSE)*'Profiles, Pc, Winter, S3'!T2</f>
        <v>1.2810343881091482</v>
      </c>
      <c r="U2" s="1">
        <f>VLOOKUP($A2,'Base Consumption'!$A$2:$D$33,3,FALSE)*'Profiles, Pc, Winter, S3'!U2</f>
        <v>1.2216348902505181</v>
      </c>
      <c r="V2" s="1">
        <f>VLOOKUP($A2,'Base Consumption'!$A$2:$D$33,3,FALSE)*'Profiles, Pc, Winter, S3'!V2</f>
        <v>1.2130044547057939</v>
      </c>
      <c r="W2" s="1">
        <f>VLOOKUP($A2,'Base Consumption'!$A$2:$D$33,3,FALSE)*'Profiles, Pc, Winter, S3'!W2</f>
        <v>1.1590958463025651</v>
      </c>
      <c r="X2" s="1">
        <f>VLOOKUP($A2,'Base Consumption'!$A$2:$D$33,3,FALSE)*'Profiles, Pc, Winter, S3'!X2</f>
        <v>1.046837054356426</v>
      </c>
      <c r="Y2" s="1">
        <f>VLOOKUP($A2,'Base Consumption'!$A$2:$D$33,3,FALSE)*'Profiles, Pc, Winter, S3'!Y2</f>
        <v>1.0241571901632529</v>
      </c>
    </row>
    <row r="3" spans="1:25" x14ac:dyDescent="0.3">
      <c r="A3">
        <v>2</v>
      </c>
      <c r="B3" s="1">
        <f>VLOOKUP($A3,'Base Consumption'!$A$2:$D$33,3,FALSE)*'Profiles, Pc, Winter, S3'!B3</f>
        <v>0.33817223280094705</v>
      </c>
      <c r="C3" s="1">
        <f>VLOOKUP($A3,'Base Consumption'!$A$2:$D$33,3,FALSE)*'Profiles, Pc, Winter, S3'!C3</f>
        <v>0.32854777248331346</v>
      </c>
      <c r="D3" s="1">
        <f>VLOOKUP($A3,'Base Consumption'!$A$2:$D$33,3,FALSE)*'Profiles, Pc, Winter, S3'!D3</f>
        <v>0.3145923558641846</v>
      </c>
      <c r="E3" s="1">
        <f>VLOOKUP($A3,'Base Consumption'!$A$2:$D$33,3,FALSE)*'Profiles, Pc, Winter, S3'!E3</f>
        <v>0.31198746644664438</v>
      </c>
      <c r="F3" s="1">
        <f>VLOOKUP($A3,'Base Consumption'!$A$2:$D$33,3,FALSE)*'Profiles, Pc, Winter, S3'!F3</f>
        <v>0.31512238101330298</v>
      </c>
      <c r="G3" s="1">
        <f>VLOOKUP($A3,'Base Consumption'!$A$2:$D$33,3,FALSE)*'Profiles, Pc, Winter, S3'!G3</f>
        <v>0.3364600625772261</v>
      </c>
      <c r="H3" s="1">
        <f>VLOOKUP($A3,'Base Consumption'!$A$2:$D$33,3,FALSE)*'Profiles, Pc, Winter, S3'!H3</f>
        <v>0.40562013144778791</v>
      </c>
      <c r="I3" s="1">
        <f>VLOOKUP($A3,'Base Consumption'!$A$2:$D$33,3,FALSE)*'Profiles, Pc, Winter, S3'!I3</f>
        <v>0.47354575760460066</v>
      </c>
      <c r="J3" s="1">
        <f>VLOOKUP($A3,'Base Consumption'!$A$2:$D$33,3,FALSE)*'Profiles, Pc, Winter, S3'!J3</f>
        <v>0.51480886479025501</v>
      </c>
      <c r="K3" s="1">
        <f>VLOOKUP($A3,'Base Consumption'!$A$2:$D$33,3,FALSE)*'Profiles, Pc, Winter, S3'!K3</f>
        <v>0.53035791575753077</v>
      </c>
      <c r="L3" s="1">
        <f>VLOOKUP($A3,'Base Consumption'!$A$2:$D$33,3,FALSE)*'Profiles, Pc, Winter, S3'!L3</f>
        <v>0.52921066925153792</v>
      </c>
      <c r="M3" s="1">
        <f>VLOOKUP($A3,'Base Consumption'!$A$2:$D$33,3,FALSE)*'Profiles, Pc, Winter, S3'!M3</f>
        <v>0.51660819983812734</v>
      </c>
      <c r="N3" s="1">
        <f>VLOOKUP($A3,'Base Consumption'!$A$2:$D$33,3,FALSE)*'Profiles, Pc, Winter, S3'!N3</f>
        <v>0.49786841542458055</v>
      </c>
      <c r="O3" s="1">
        <f>VLOOKUP($A3,'Base Consumption'!$A$2:$D$33,3,FALSE)*'Profiles, Pc, Winter, S3'!O3</f>
        <v>0.47347601068114936</v>
      </c>
      <c r="P3" s="1">
        <f>VLOOKUP($A3,'Base Consumption'!$A$2:$D$33,3,FALSE)*'Profiles, Pc, Winter, S3'!P3</f>
        <v>0.44097603450089512</v>
      </c>
      <c r="Q3" s="1">
        <f>VLOOKUP($A3,'Base Consumption'!$A$2:$D$33,3,FALSE)*'Profiles, Pc, Winter, S3'!Q3</f>
        <v>0.45466300831745315</v>
      </c>
      <c r="R3" s="1">
        <f>VLOOKUP($A3,'Base Consumption'!$A$2:$D$33,3,FALSE)*'Profiles, Pc, Winter, S3'!R3</f>
        <v>0.50574234847662747</v>
      </c>
      <c r="S3" s="1">
        <f>VLOOKUP($A3,'Base Consumption'!$A$2:$D$33,3,FALSE)*'Profiles, Pc, Winter, S3'!S3</f>
        <v>0.60466147501297773</v>
      </c>
      <c r="T3" s="1">
        <f>VLOOKUP($A3,'Base Consumption'!$A$2:$D$33,3,FALSE)*'Profiles, Pc, Winter, S3'!T3</f>
        <v>0.57590666759597675</v>
      </c>
      <c r="U3" s="1">
        <f>VLOOKUP($A3,'Base Consumption'!$A$2:$D$33,3,FALSE)*'Profiles, Pc, Winter, S3'!U3</f>
        <v>0.5319689617296568</v>
      </c>
      <c r="V3" s="1">
        <f>VLOOKUP($A3,'Base Consumption'!$A$2:$D$33,3,FALSE)*'Profiles, Pc, Winter, S3'!V3</f>
        <v>0.51570851976074927</v>
      </c>
      <c r="W3" s="1">
        <f>VLOOKUP($A3,'Base Consumption'!$A$2:$D$33,3,FALSE)*'Profiles, Pc, Winter, S3'!W3</f>
        <v>0.4809698380645166</v>
      </c>
      <c r="X3" s="1">
        <f>VLOOKUP($A3,'Base Consumption'!$A$2:$D$33,3,FALSE)*'Profiles, Pc, Winter, S3'!X3</f>
        <v>0.44018446466555505</v>
      </c>
      <c r="Y3" s="1">
        <f>VLOOKUP($A3,'Base Consumption'!$A$2:$D$33,3,FALSE)*'Profiles, Pc, Winter, S3'!Y3</f>
        <v>0.38936318561246236</v>
      </c>
    </row>
    <row r="4" spans="1:25" x14ac:dyDescent="0.3">
      <c r="A4">
        <v>3</v>
      </c>
      <c r="B4" s="1">
        <f>VLOOKUP($A4,'Base Consumption'!$A$2:$D$33,3,FALSE)*'Profiles, Pc, Winter, S3'!B4</f>
        <v>1.0814981885598649</v>
      </c>
      <c r="C4" s="1">
        <f>VLOOKUP($A4,'Base Consumption'!$A$2:$D$33,3,FALSE)*'Profiles, Pc, Winter, S3'!C4</f>
        <v>1.0168637463995338</v>
      </c>
      <c r="D4" s="1">
        <f>VLOOKUP($A4,'Base Consumption'!$A$2:$D$33,3,FALSE)*'Profiles, Pc, Winter, S3'!D4</f>
        <v>0.98399458395285244</v>
      </c>
      <c r="E4" s="1">
        <f>VLOOKUP($A4,'Base Consumption'!$A$2:$D$33,3,FALSE)*'Profiles, Pc, Winter, S3'!E4</f>
        <v>1.0045777597187808</v>
      </c>
      <c r="F4" s="1">
        <f>VLOOKUP($A4,'Base Consumption'!$A$2:$D$33,3,FALSE)*'Profiles, Pc, Winter, S3'!F4</f>
        <v>1.0140281498259121</v>
      </c>
      <c r="G4" s="1">
        <f>VLOOKUP($A4,'Base Consumption'!$A$2:$D$33,3,FALSE)*'Profiles, Pc, Winter, S3'!G4</f>
        <v>1.159398706458471</v>
      </c>
      <c r="H4" s="1">
        <f>VLOOKUP($A4,'Base Consumption'!$A$2:$D$33,3,FALSE)*'Profiles, Pc, Winter, S3'!H4</f>
        <v>1.8724314221209575</v>
      </c>
      <c r="I4" s="1">
        <f>VLOOKUP($A4,'Base Consumption'!$A$2:$D$33,3,FALSE)*'Profiles, Pc, Winter, S3'!I4</f>
        <v>2.1953431238953516</v>
      </c>
      <c r="J4" s="1">
        <f>VLOOKUP($A4,'Base Consumption'!$A$2:$D$33,3,FALSE)*'Profiles, Pc, Winter, S3'!J4</f>
        <v>2.2936216943184902</v>
      </c>
      <c r="K4" s="1">
        <f>VLOOKUP($A4,'Base Consumption'!$A$2:$D$33,3,FALSE)*'Profiles, Pc, Winter, S3'!K4</f>
        <v>2.2211335008562814</v>
      </c>
      <c r="L4" s="1">
        <f>VLOOKUP($A4,'Base Consumption'!$A$2:$D$33,3,FALSE)*'Profiles, Pc, Winter, S3'!L4</f>
        <v>2.1394961496798732</v>
      </c>
      <c r="M4" s="1">
        <f>VLOOKUP($A4,'Base Consumption'!$A$2:$D$33,3,FALSE)*'Profiles, Pc, Winter, S3'!M4</f>
        <v>2.2759799406417875</v>
      </c>
      <c r="N4" s="1">
        <f>VLOOKUP($A4,'Base Consumption'!$A$2:$D$33,3,FALSE)*'Profiles, Pc, Winter, S3'!N4</f>
        <v>2.1099452720185949</v>
      </c>
      <c r="O4" s="1">
        <f>VLOOKUP($A4,'Base Consumption'!$A$2:$D$33,3,FALSE)*'Profiles, Pc, Winter, S3'!O4</f>
        <v>2.0090333409715826</v>
      </c>
      <c r="P4" s="1">
        <f>VLOOKUP($A4,'Base Consumption'!$A$2:$D$33,3,FALSE)*'Profiles, Pc, Winter, S3'!P4</f>
        <v>1.7375879308353837</v>
      </c>
      <c r="Q4" s="1">
        <f>VLOOKUP($A4,'Base Consumption'!$A$2:$D$33,3,FALSE)*'Profiles, Pc, Winter, S3'!Q4</f>
        <v>1.730411102968034</v>
      </c>
      <c r="R4" s="1">
        <f>VLOOKUP($A4,'Base Consumption'!$A$2:$D$33,3,FALSE)*'Profiles, Pc, Winter, S3'!R4</f>
        <v>1.8030899246306726</v>
      </c>
      <c r="S4" s="1">
        <f>VLOOKUP($A4,'Base Consumption'!$A$2:$D$33,3,FALSE)*'Profiles, Pc, Winter, S3'!S4</f>
        <v>1.9473763994926303</v>
      </c>
      <c r="T4" s="1">
        <f>VLOOKUP($A4,'Base Consumption'!$A$2:$D$33,3,FALSE)*'Profiles, Pc, Winter, S3'!T4</f>
        <v>1.7795647911619961</v>
      </c>
      <c r="U4" s="1">
        <f>VLOOKUP($A4,'Base Consumption'!$A$2:$D$33,3,FALSE)*'Profiles, Pc, Winter, S3'!U4</f>
        <v>1.8492857206195756</v>
      </c>
      <c r="V4" s="1">
        <f>VLOOKUP($A4,'Base Consumption'!$A$2:$D$33,3,FALSE)*'Profiles, Pc, Winter, S3'!V4</f>
        <v>1.7955550474921425</v>
      </c>
      <c r="W4" s="1">
        <f>VLOOKUP($A4,'Base Consumption'!$A$2:$D$33,3,FALSE)*'Profiles, Pc, Winter, S3'!W4</f>
        <v>1.6885634594038517</v>
      </c>
      <c r="X4" s="1">
        <f>VLOOKUP($A4,'Base Consumption'!$A$2:$D$33,3,FALSE)*'Profiles, Pc, Winter, S3'!X4</f>
        <v>1.4027336710760308</v>
      </c>
      <c r="Y4" s="1">
        <f>VLOOKUP($A4,'Base Consumption'!$A$2:$D$33,3,FALSE)*'Profiles, Pc, Winter, S3'!Y4</f>
        <v>1.2371993742798397</v>
      </c>
    </row>
    <row r="5" spans="1:25" x14ac:dyDescent="0.3">
      <c r="A5">
        <v>4</v>
      </c>
      <c r="B5" s="1">
        <f>VLOOKUP($A5,'Base Consumption'!$A$2:$D$33,3,FALSE)*'Profiles, Pc, Winter, S3'!B5</f>
        <v>5.3051854123170913E-2</v>
      </c>
      <c r="C5" s="1">
        <f>VLOOKUP($A5,'Base Consumption'!$A$2:$D$33,3,FALSE)*'Profiles, Pc, Winter, S3'!C5</f>
        <v>3.4467864200893615E-2</v>
      </c>
      <c r="D5" s="1">
        <f>VLOOKUP($A5,'Base Consumption'!$A$2:$D$33,3,FALSE)*'Profiles, Pc, Winter, S3'!D5</f>
        <v>3.4484146015097424E-2</v>
      </c>
      <c r="E5" s="1">
        <f>VLOOKUP($A5,'Base Consumption'!$A$2:$D$33,3,FALSE)*'Profiles, Pc, Winter, S3'!E5</f>
        <v>3.0720377235361095E-2</v>
      </c>
      <c r="F5" s="1">
        <f>VLOOKUP($A5,'Base Consumption'!$A$2:$D$33,3,FALSE)*'Profiles, Pc, Winter, S3'!F5</f>
        <v>3.2354680550932075E-2</v>
      </c>
      <c r="G5" s="1">
        <f>VLOOKUP($A5,'Base Consumption'!$A$2:$D$33,3,FALSE)*'Profiles, Pc, Winter, S3'!G5</f>
        <v>6.601932950684046E-2</v>
      </c>
      <c r="H5" s="1">
        <f>VLOOKUP($A5,'Base Consumption'!$A$2:$D$33,3,FALSE)*'Profiles, Pc, Winter, S3'!H5</f>
        <v>0.132383866113751</v>
      </c>
      <c r="I5" s="1">
        <f>VLOOKUP($A5,'Base Consumption'!$A$2:$D$33,3,FALSE)*'Profiles, Pc, Winter, S3'!I5</f>
        <v>0.16479082756590707</v>
      </c>
      <c r="J5" s="1">
        <f>VLOOKUP($A5,'Base Consumption'!$A$2:$D$33,3,FALSE)*'Profiles, Pc, Winter, S3'!J5</f>
        <v>0.18164990761312858</v>
      </c>
      <c r="K5" s="1">
        <f>VLOOKUP($A5,'Base Consumption'!$A$2:$D$33,3,FALSE)*'Profiles, Pc, Winter, S3'!K5</f>
        <v>0.17011216465507975</v>
      </c>
      <c r="L5" s="1">
        <f>VLOOKUP($A5,'Base Consumption'!$A$2:$D$33,3,FALSE)*'Profiles, Pc, Winter, S3'!L5</f>
        <v>0.16864294747005856</v>
      </c>
      <c r="M5" s="1">
        <f>VLOOKUP($A5,'Base Consumption'!$A$2:$D$33,3,FALSE)*'Profiles, Pc, Winter, S3'!M5</f>
        <v>0.15674253557419296</v>
      </c>
      <c r="N5" s="1">
        <f>VLOOKUP($A5,'Base Consumption'!$A$2:$D$33,3,FALSE)*'Profiles, Pc, Winter, S3'!N5</f>
        <v>0.15269284541621639</v>
      </c>
      <c r="O5" s="1">
        <f>VLOOKUP($A5,'Base Consumption'!$A$2:$D$33,3,FALSE)*'Profiles, Pc, Winter, S3'!O5</f>
        <v>0.1438100006039395</v>
      </c>
      <c r="P5" s="1">
        <f>VLOOKUP($A5,'Base Consumption'!$A$2:$D$33,3,FALSE)*'Profiles, Pc, Winter, S3'!P5</f>
        <v>0.1372728082640588</v>
      </c>
      <c r="Q5" s="1">
        <f>VLOOKUP($A5,'Base Consumption'!$A$2:$D$33,3,FALSE)*'Profiles, Pc, Winter, S3'!Q5</f>
        <v>0.14039959866153806</v>
      </c>
      <c r="R5" s="1">
        <f>VLOOKUP($A5,'Base Consumption'!$A$2:$D$33,3,FALSE)*'Profiles, Pc, Winter, S3'!R5</f>
        <v>0.17720034011540756</v>
      </c>
      <c r="S5" s="1">
        <f>VLOOKUP($A5,'Base Consumption'!$A$2:$D$33,3,FALSE)*'Profiles, Pc, Winter, S3'!S5</f>
        <v>0.2672680179977876</v>
      </c>
      <c r="T5" s="1">
        <f>VLOOKUP($A5,'Base Consumption'!$A$2:$D$33,3,FALSE)*'Profiles, Pc, Winter, S3'!T5</f>
        <v>0.2402707280212969</v>
      </c>
      <c r="U5" s="1">
        <f>VLOOKUP($A5,'Base Consumption'!$A$2:$D$33,3,FALSE)*'Profiles, Pc, Winter, S3'!U5</f>
        <v>0.20333515423196716</v>
      </c>
      <c r="V5" s="1">
        <f>VLOOKUP($A5,'Base Consumption'!$A$2:$D$33,3,FALSE)*'Profiles, Pc, Winter, S3'!V5</f>
        <v>0.19659106024641496</v>
      </c>
      <c r="W5" s="1">
        <f>VLOOKUP($A5,'Base Consumption'!$A$2:$D$33,3,FALSE)*'Profiles, Pc, Winter, S3'!W5</f>
        <v>0.17500575994786891</v>
      </c>
      <c r="X5" s="1">
        <f>VLOOKUP($A5,'Base Consumption'!$A$2:$D$33,3,FALSE)*'Profiles, Pc, Winter, S3'!X5</f>
        <v>0.13097275044253598</v>
      </c>
      <c r="Y5" s="1">
        <f>VLOOKUP($A5,'Base Consumption'!$A$2:$D$33,3,FALSE)*'Profiles, Pc, Winter, S3'!Y5</f>
        <v>0.10181575376023226</v>
      </c>
    </row>
    <row r="6" spans="1:25" x14ac:dyDescent="0.3">
      <c r="A6">
        <v>5</v>
      </c>
      <c r="B6" s="1">
        <f>VLOOKUP($A6,'Base Consumption'!$A$2:$D$33,3,FALSE)*'Profiles, Pc, Winter, S3'!B6</f>
        <v>0.52261152149117363</v>
      </c>
      <c r="C6" s="1">
        <f>VLOOKUP($A6,'Base Consumption'!$A$2:$D$33,3,FALSE)*'Profiles, Pc, Winter, S3'!C6</f>
        <v>0.4753487749954437</v>
      </c>
      <c r="D6" s="1">
        <f>VLOOKUP($A6,'Base Consumption'!$A$2:$D$33,3,FALSE)*'Profiles, Pc, Winter, S3'!D6</f>
        <v>0.43560806346713382</v>
      </c>
      <c r="E6" s="1">
        <f>VLOOKUP($A6,'Base Consumption'!$A$2:$D$33,3,FALSE)*'Profiles, Pc, Winter, S3'!E6</f>
        <v>0.44131159009634918</v>
      </c>
      <c r="F6" s="1">
        <f>VLOOKUP($A6,'Base Consumption'!$A$2:$D$33,3,FALSE)*'Profiles, Pc, Winter, S3'!F6</f>
        <v>0.45115211188779408</v>
      </c>
      <c r="G6" s="1">
        <f>VLOOKUP($A6,'Base Consumption'!$A$2:$D$33,3,FALSE)*'Profiles, Pc, Winter, S3'!G6</f>
        <v>0.50827992633845376</v>
      </c>
      <c r="H6" s="1">
        <f>VLOOKUP($A6,'Base Consumption'!$A$2:$D$33,3,FALSE)*'Profiles, Pc, Winter, S3'!H6</f>
        <v>0.65703331755490113</v>
      </c>
      <c r="I6" s="1">
        <f>VLOOKUP($A6,'Base Consumption'!$A$2:$D$33,3,FALSE)*'Profiles, Pc, Winter, S3'!I6</f>
        <v>0.72769600204278129</v>
      </c>
      <c r="J6" s="1">
        <f>VLOOKUP($A6,'Base Consumption'!$A$2:$D$33,3,FALSE)*'Profiles, Pc, Winter, S3'!J6</f>
        <v>0.75239256831560042</v>
      </c>
      <c r="K6" s="1">
        <f>VLOOKUP($A6,'Base Consumption'!$A$2:$D$33,3,FALSE)*'Profiles, Pc, Winter, S3'!K6</f>
        <v>0.78236696563228803</v>
      </c>
      <c r="L6" s="1">
        <f>VLOOKUP($A6,'Base Consumption'!$A$2:$D$33,3,FALSE)*'Profiles, Pc, Winter, S3'!L6</f>
        <v>0.80438381142012738</v>
      </c>
      <c r="M6" s="1">
        <f>VLOOKUP($A6,'Base Consumption'!$A$2:$D$33,3,FALSE)*'Profiles, Pc, Winter, S3'!M6</f>
        <v>0.81783194135798254</v>
      </c>
      <c r="N6" s="1">
        <f>VLOOKUP($A6,'Base Consumption'!$A$2:$D$33,3,FALSE)*'Profiles, Pc, Winter, S3'!N6</f>
        <v>0.80196139883471274</v>
      </c>
      <c r="O6" s="1">
        <f>VLOOKUP($A6,'Base Consumption'!$A$2:$D$33,3,FALSE)*'Profiles, Pc, Winter, S3'!O6</f>
        <v>0.76314865865744608</v>
      </c>
      <c r="P6" s="1">
        <f>VLOOKUP($A6,'Base Consumption'!$A$2:$D$33,3,FALSE)*'Profiles, Pc, Winter, S3'!P6</f>
        <v>0.76075591403983034</v>
      </c>
      <c r="Q6" s="1">
        <f>VLOOKUP($A6,'Base Consumption'!$A$2:$D$33,3,FALSE)*'Profiles, Pc, Winter, S3'!Q6</f>
        <v>0.75459228284089475</v>
      </c>
      <c r="R6" s="1">
        <f>VLOOKUP($A6,'Base Consumption'!$A$2:$D$33,3,FALSE)*'Profiles, Pc, Winter, S3'!R6</f>
        <v>0.80653402772382932</v>
      </c>
      <c r="S6" s="1">
        <f>VLOOKUP($A6,'Base Consumption'!$A$2:$D$33,3,FALSE)*'Profiles, Pc, Winter, S3'!S6</f>
        <v>0.92462763298470751</v>
      </c>
      <c r="T6" s="1">
        <f>VLOOKUP($A6,'Base Consumption'!$A$2:$D$33,3,FALSE)*'Profiles, Pc, Winter, S3'!T6</f>
        <v>0.91258498222263373</v>
      </c>
      <c r="U6" s="1">
        <f>VLOOKUP($A6,'Base Consumption'!$A$2:$D$33,3,FALSE)*'Profiles, Pc, Winter, S3'!U6</f>
        <v>0.89264163865476509</v>
      </c>
      <c r="V6" s="1">
        <f>VLOOKUP($A6,'Base Consumption'!$A$2:$D$33,3,FALSE)*'Profiles, Pc, Winter, S3'!V6</f>
        <v>0.88457278412514373</v>
      </c>
      <c r="W6" s="1">
        <f>VLOOKUP($A6,'Base Consumption'!$A$2:$D$33,3,FALSE)*'Profiles, Pc, Winter, S3'!W6</f>
        <v>0.82590078333416195</v>
      </c>
      <c r="X6" s="1">
        <f>VLOOKUP($A6,'Base Consumption'!$A$2:$D$33,3,FALSE)*'Profiles, Pc, Winter, S3'!X6</f>
        <v>0.73484687776114821</v>
      </c>
      <c r="Y6" s="1">
        <f>VLOOKUP($A6,'Base Consumption'!$A$2:$D$33,3,FALSE)*'Profiles, Pc, Winter, S3'!Y6</f>
        <v>0.66588162784838478</v>
      </c>
    </row>
    <row r="7" spans="1:25" x14ac:dyDescent="0.3">
      <c r="A7">
        <v>6</v>
      </c>
      <c r="B7" s="1">
        <f>VLOOKUP($A7,'Base Consumption'!$A$2:$D$33,3,FALSE)*'Profiles, Pc, Winter, S3'!B7</f>
        <v>3.0335098293255571</v>
      </c>
      <c r="C7" s="1">
        <f>VLOOKUP($A7,'Base Consumption'!$A$2:$D$33,3,FALSE)*'Profiles, Pc, Winter, S3'!C7</f>
        <v>2.8523651545111171</v>
      </c>
      <c r="D7" s="1">
        <f>VLOOKUP($A7,'Base Consumption'!$A$2:$D$33,3,FALSE)*'Profiles, Pc, Winter, S3'!D7</f>
        <v>2.7798588868821588</v>
      </c>
      <c r="E7" s="1">
        <f>VLOOKUP($A7,'Base Consumption'!$A$2:$D$33,3,FALSE)*'Profiles, Pc, Winter, S3'!E7</f>
        <v>2.8137098707613508</v>
      </c>
      <c r="F7" s="1">
        <f>VLOOKUP($A7,'Base Consumption'!$A$2:$D$33,3,FALSE)*'Profiles, Pc, Winter, S3'!F7</f>
        <v>2.8445137855735538</v>
      </c>
      <c r="G7" s="1">
        <f>VLOOKUP($A7,'Base Consumption'!$A$2:$D$33,3,FALSE)*'Profiles, Pc, Winter, S3'!G7</f>
        <v>3.0825720419828859</v>
      </c>
      <c r="H7" s="1">
        <f>VLOOKUP($A7,'Base Consumption'!$A$2:$D$33,3,FALSE)*'Profiles, Pc, Winter, S3'!H7</f>
        <v>3.4820427338978583</v>
      </c>
      <c r="I7" s="1">
        <f>VLOOKUP($A7,'Base Consumption'!$A$2:$D$33,3,FALSE)*'Profiles, Pc, Winter, S3'!I7</f>
        <v>4.22241066424575</v>
      </c>
      <c r="J7" s="1">
        <f>VLOOKUP($A7,'Base Consumption'!$A$2:$D$33,3,FALSE)*'Profiles, Pc, Winter, S3'!J7</f>
        <v>4.4274626997292348</v>
      </c>
      <c r="K7" s="1">
        <f>VLOOKUP($A7,'Base Consumption'!$A$2:$D$33,3,FALSE)*'Profiles, Pc, Winter, S3'!K7</f>
        <v>4.5781288031019027</v>
      </c>
      <c r="L7" s="1">
        <f>VLOOKUP($A7,'Base Consumption'!$A$2:$D$33,3,FALSE)*'Profiles, Pc, Winter, S3'!L7</f>
        <v>4.504195027796202</v>
      </c>
      <c r="M7" s="1">
        <f>VLOOKUP($A7,'Base Consumption'!$A$2:$D$33,3,FALSE)*'Profiles, Pc, Winter, S3'!M7</f>
        <v>4.5732453189091871</v>
      </c>
      <c r="N7" s="1">
        <f>VLOOKUP($A7,'Base Consumption'!$A$2:$D$33,3,FALSE)*'Profiles, Pc, Winter, S3'!N7</f>
        <v>4.5502910155526743</v>
      </c>
      <c r="O7" s="1">
        <f>VLOOKUP($A7,'Base Consumption'!$A$2:$D$33,3,FALSE)*'Profiles, Pc, Winter, S3'!O7</f>
        <v>4.4827085984064219</v>
      </c>
      <c r="P7" s="1">
        <f>VLOOKUP($A7,'Base Consumption'!$A$2:$D$33,3,FALSE)*'Profiles, Pc, Winter, S3'!P7</f>
        <v>4.1774770275755859</v>
      </c>
      <c r="Q7" s="1">
        <f>VLOOKUP($A7,'Base Consumption'!$A$2:$D$33,3,FALSE)*'Profiles, Pc, Winter, S3'!Q7</f>
        <v>4.1873431263075824</v>
      </c>
      <c r="R7" s="1">
        <f>VLOOKUP($A7,'Base Consumption'!$A$2:$D$33,3,FALSE)*'Profiles, Pc, Winter, S3'!R7</f>
        <v>4.0622287031713764</v>
      </c>
      <c r="S7" s="1">
        <f>VLOOKUP($A7,'Base Consumption'!$A$2:$D$33,3,FALSE)*'Profiles, Pc, Winter, S3'!S7</f>
        <v>4.2572967631029934</v>
      </c>
      <c r="T7" s="1">
        <f>VLOOKUP($A7,'Base Consumption'!$A$2:$D$33,3,FALSE)*'Profiles, Pc, Winter, S3'!T7</f>
        <v>4.1246890788831356</v>
      </c>
      <c r="U7" s="1">
        <f>VLOOKUP($A7,'Base Consumption'!$A$2:$D$33,3,FALSE)*'Profiles, Pc, Winter, S3'!U7</f>
        <v>4.0598822835441943</v>
      </c>
      <c r="V7" s="1">
        <f>VLOOKUP($A7,'Base Consumption'!$A$2:$D$33,3,FALSE)*'Profiles, Pc, Winter, S3'!V7</f>
        <v>3.9701018521255933</v>
      </c>
      <c r="W7" s="1">
        <f>VLOOKUP($A7,'Base Consumption'!$A$2:$D$33,3,FALSE)*'Profiles, Pc, Winter, S3'!W7</f>
        <v>3.8338629453401989</v>
      </c>
      <c r="X7" s="1">
        <f>VLOOKUP($A7,'Base Consumption'!$A$2:$D$33,3,FALSE)*'Profiles, Pc, Winter, S3'!X7</f>
        <v>3.4410596235632589</v>
      </c>
      <c r="Y7" s="1">
        <f>VLOOKUP($A7,'Base Consumption'!$A$2:$D$33,3,FALSE)*'Profiles, Pc, Winter, S3'!Y7</f>
        <v>3.1967866462359256</v>
      </c>
    </row>
    <row r="8" spans="1:25" x14ac:dyDescent="0.3">
      <c r="A8">
        <v>7</v>
      </c>
      <c r="B8" s="1">
        <f>VLOOKUP($A8,'Base Consumption'!$A$2:$D$33,3,FALSE)*'Profiles, Pc, Winter, S3'!B8</f>
        <v>1.3863720978813938</v>
      </c>
      <c r="C8" s="1">
        <f>VLOOKUP($A8,'Base Consumption'!$A$2:$D$33,3,FALSE)*'Profiles, Pc, Winter, S3'!C8</f>
        <v>1.2777390468311423</v>
      </c>
      <c r="D8" s="1">
        <f>VLOOKUP($A8,'Base Consumption'!$A$2:$D$33,3,FALSE)*'Profiles, Pc, Winter, S3'!D8</f>
        <v>1.2669350804513684</v>
      </c>
      <c r="E8" s="1">
        <f>VLOOKUP($A8,'Base Consumption'!$A$2:$D$33,3,FALSE)*'Profiles, Pc, Winter, S3'!E8</f>
        <v>1.2412303598093171</v>
      </c>
      <c r="F8" s="1">
        <f>VLOOKUP($A8,'Base Consumption'!$A$2:$D$33,3,FALSE)*'Profiles, Pc, Winter, S3'!F8</f>
        <v>1.2846458808484271</v>
      </c>
      <c r="G8" s="1">
        <f>VLOOKUP($A8,'Base Consumption'!$A$2:$D$33,3,FALSE)*'Profiles, Pc, Winter, S3'!G8</f>
        <v>1.4765282259208976</v>
      </c>
      <c r="H8" s="1">
        <f>VLOOKUP($A8,'Base Consumption'!$A$2:$D$33,3,FALSE)*'Profiles, Pc, Winter, S3'!H8</f>
        <v>1.874873571506765</v>
      </c>
      <c r="I8" s="1">
        <f>VLOOKUP($A8,'Base Consumption'!$A$2:$D$33,3,FALSE)*'Profiles, Pc, Winter, S3'!I8</f>
        <v>2.2927717119229496</v>
      </c>
      <c r="J8" s="1">
        <f>VLOOKUP($A8,'Base Consumption'!$A$2:$D$33,3,FALSE)*'Profiles, Pc, Winter, S3'!J8</f>
        <v>2.602960051150927</v>
      </c>
      <c r="K8" s="1">
        <f>VLOOKUP($A8,'Base Consumption'!$A$2:$D$33,3,FALSE)*'Profiles, Pc, Winter, S3'!K8</f>
        <v>2.6719678558370603</v>
      </c>
      <c r="L8" s="1">
        <f>VLOOKUP($A8,'Base Consumption'!$A$2:$D$33,3,FALSE)*'Profiles, Pc, Winter, S3'!L8</f>
        <v>2.7294973929834301</v>
      </c>
      <c r="M8" s="1">
        <f>VLOOKUP($A8,'Base Consumption'!$A$2:$D$33,3,FALSE)*'Profiles, Pc, Winter, S3'!M8</f>
        <v>2.7294973929834301</v>
      </c>
      <c r="N8" s="1">
        <f>VLOOKUP($A8,'Base Consumption'!$A$2:$D$33,3,FALSE)*'Profiles, Pc, Winter, S3'!N8</f>
        <v>2.6749276784825247</v>
      </c>
      <c r="O8" s="1">
        <f>VLOOKUP($A8,'Base Consumption'!$A$2:$D$33,3,FALSE)*'Profiles, Pc, Winter, S3'!O8</f>
        <v>2.6016465845201284</v>
      </c>
      <c r="P8" s="1">
        <f>VLOOKUP($A8,'Base Consumption'!$A$2:$D$33,3,FALSE)*'Profiles, Pc, Winter, S3'!P8</f>
        <v>2.376190463463169</v>
      </c>
      <c r="Q8" s="1">
        <f>VLOOKUP($A8,'Base Consumption'!$A$2:$D$33,3,FALSE)*'Profiles, Pc, Winter, S3'!Q8</f>
        <v>2.3177664796298854</v>
      </c>
      <c r="R8" s="1">
        <f>VLOOKUP($A8,'Base Consumption'!$A$2:$D$33,3,FALSE)*'Profiles, Pc, Winter, S3'!R8</f>
        <v>2.5080402127031403</v>
      </c>
      <c r="S8" s="1">
        <f>VLOOKUP($A8,'Base Consumption'!$A$2:$D$33,3,FALSE)*'Profiles, Pc, Winter, S3'!S8</f>
        <v>2.5608449830077986</v>
      </c>
      <c r="T8" s="1">
        <f>VLOOKUP($A8,'Base Consumption'!$A$2:$D$33,3,FALSE)*'Profiles, Pc, Winter, S3'!T8</f>
        <v>2.4768984429233671</v>
      </c>
      <c r="U8" s="1">
        <f>VLOOKUP($A8,'Base Consumption'!$A$2:$D$33,3,FALSE)*'Profiles, Pc, Winter, S3'!U8</f>
        <v>2.4428474548174393</v>
      </c>
      <c r="V8" s="1">
        <f>VLOOKUP($A8,'Base Consumption'!$A$2:$D$33,3,FALSE)*'Profiles, Pc, Winter, S3'!V8</f>
        <v>2.2716922232762484</v>
      </c>
      <c r="W8" s="1">
        <f>VLOOKUP($A8,'Base Consumption'!$A$2:$D$33,3,FALSE)*'Profiles, Pc, Winter, S3'!W8</f>
        <v>1.880863432382978</v>
      </c>
      <c r="X8" s="1">
        <f>VLOOKUP($A8,'Base Consumption'!$A$2:$D$33,3,FALSE)*'Profiles, Pc, Winter, S3'!X8</f>
        <v>1.7351305108848623</v>
      </c>
      <c r="Y8" s="1">
        <f>VLOOKUP($A8,'Base Consumption'!$A$2:$D$33,3,FALSE)*'Profiles, Pc, Winter, S3'!Y8</f>
        <v>1.5943942498327393</v>
      </c>
    </row>
    <row r="9" spans="1:25" x14ac:dyDescent="0.3">
      <c r="A9">
        <v>8</v>
      </c>
      <c r="B9" s="1">
        <f>VLOOKUP($A9,'Base Consumption'!$A$2:$D$33,3,FALSE)*'Profiles, Pc, Winter, S3'!B9</f>
        <v>0.29204272526223907</v>
      </c>
      <c r="C9" s="1">
        <f>VLOOKUP($A9,'Base Consumption'!$A$2:$D$33,3,FALSE)*'Profiles, Pc, Winter, S3'!C9</f>
        <v>0.2766659179796625</v>
      </c>
      <c r="D9" s="1">
        <f>VLOOKUP($A9,'Base Consumption'!$A$2:$D$33,3,FALSE)*'Profiles, Pc, Winter, S3'!D9</f>
        <v>0.27053206354502257</v>
      </c>
      <c r="E9" s="1">
        <f>VLOOKUP($A9,'Base Consumption'!$A$2:$D$33,3,FALSE)*'Profiles, Pc, Winter, S3'!E9</f>
        <v>0.26761963990669202</v>
      </c>
      <c r="F9" s="1">
        <f>VLOOKUP($A9,'Base Consumption'!$A$2:$D$33,3,FALSE)*'Profiles, Pc, Winter, S3'!F9</f>
        <v>0.28353491034361505</v>
      </c>
      <c r="G9" s="1">
        <f>VLOOKUP($A9,'Base Consumption'!$A$2:$D$33,3,FALSE)*'Profiles, Pc, Winter, S3'!G9</f>
        <v>0.34586156958141995</v>
      </c>
      <c r="H9" s="1">
        <f>VLOOKUP($A9,'Base Consumption'!$A$2:$D$33,3,FALSE)*'Profiles, Pc, Winter, S3'!H9</f>
        <v>0.56802366468212395</v>
      </c>
      <c r="I9" s="1">
        <f>VLOOKUP($A9,'Base Consumption'!$A$2:$D$33,3,FALSE)*'Profiles, Pc, Winter, S3'!I9</f>
        <v>0.68325744941090572</v>
      </c>
      <c r="J9" s="1">
        <f>VLOOKUP($A9,'Base Consumption'!$A$2:$D$33,3,FALSE)*'Profiles, Pc, Winter, S3'!J9</f>
        <v>0.70977838647931757</v>
      </c>
      <c r="K9" s="1">
        <f>VLOOKUP($A9,'Base Consumption'!$A$2:$D$33,3,FALSE)*'Profiles, Pc, Winter, S3'!K9</f>
        <v>0.70589687896757092</v>
      </c>
      <c r="L9" s="1">
        <f>VLOOKUP($A9,'Base Consumption'!$A$2:$D$33,3,FALSE)*'Profiles, Pc, Winter, S3'!L9</f>
        <v>0.73189844248235547</v>
      </c>
      <c r="M9" s="1">
        <f>VLOOKUP($A9,'Base Consumption'!$A$2:$D$33,3,FALSE)*'Profiles, Pc, Winter, S3'!M9</f>
        <v>0.72691587676201519</v>
      </c>
      <c r="N9" s="1">
        <f>VLOOKUP($A9,'Base Consumption'!$A$2:$D$33,3,FALSE)*'Profiles, Pc, Winter, S3'!N9</f>
        <v>0.68337918013745502</v>
      </c>
      <c r="O9" s="1">
        <f>VLOOKUP($A9,'Base Consumption'!$A$2:$D$33,3,FALSE)*'Profiles, Pc, Winter, S3'!O9</f>
        <v>0.66678029946592654</v>
      </c>
      <c r="P9" s="1">
        <f>VLOOKUP($A9,'Base Consumption'!$A$2:$D$33,3,FALSE)*'Profiles, Pc, Winter, S3'!P9</f>
        <v>0.58958254416985467</v>
      </c>
      <c r="Q9" s="1">
        <f>VLOOKUP($A9,'Base Consumption'!$A$2:$D$33,3,FALSE)*'Profiles, Pc, Winter, S3'!Q9</f>
        <v>0.53171928213831432</v>
      </c>
      <c r="R9" s="1">
        <f>VLOOKUP($A9,'Base Consumption'!$A$2:$D$33,3,FALSE)*'Profiles, Pc, Winter, S3'!R9</f>
        <v>0.5459409551688752</v>
      </c>
      <c r="S9" s="1">
        <f>VLOOKUP($A9,'Base Consumption'!$A$2:$D$33,3,FALSE)*'Profiles, Pc, Winter, S3'!S9</f>
        <v>0.59455051023721184</v>
      </c>
      <c r="T9" s="1">
        <f>VLOOKUP($A9,'Base Consumption'!$A$2:$D$33,3,FALSE)*'Profiles, Pc, Winter, S3'!T9</f>
        <v>0.58425871731469592</v>
      </c>
      <c r="U9" s="1">
        <f>VLOOKUP($A9,'Base Consumption'!$A$2:$D$33,3,FALSE)*'Profiles, Pc, Winter, S3'!U9</f>
        <v>0.56546379190740181</v>
      </c>
      <c r="V9" s="1">
        <f>VLOOKUP($A9,'Base Consumption'!$A$2:$D$33,3,FALSE)*'Profiles, Pc, Winter, S3'!V9</f>
        <v>0.55374333778631124</v>
      </c>
      <c r="W9" s="1">
        <f>VLOOKUP($A9,'Base Consumption'!$A$2:$D$33,3,FALSE)*'Profiles, Pc, Winter, S3'!W9</f>
        <v>0.51080236893377384</v>
      </c>
      <c r="X9" s="1">
        <f>VLOOKUP($A9,'Base Consumption'!$A$2:$D$33,3,FALSE)*'Profiles, Pc, Winter, S3'!X9</f>
        <v>0.40331392398222604</v>
      </c>
      <c r="Y9" s="1">
        <f>VLOOKUP($A9,'Base Consumption'!$A$2:$D$33,3,FALSE)*'Profiles, Pc, Winter, S3'!Y9</f>
        <v>0.3495044236083335</v>
      </c>
    </row>
    <row r="10" spans="1:25" x14ac:dyDescent="0.3">
      <c r="A10">
        <v>9</v>
      </c>
      <c r="B10" s="1">
        <f>VLOOKUP($A10,'Base Consumption'!$A$2:$D$33,3,FALSE)*'Profiles, Pc, Winter, S3'!B10</f>
        <v>0.31629921807420275</v>
      </c>
      <c r="C10" s="1">
        <f>VLOOKUP($A10,'Base Consumption'!$A$2:$D$33,3,FALSE)*'Profiles, Pc, Winter, S3'!C10</f>
        <v>0.31629921807420275</v>
      </c>
      <c r="D10" s="1">
        <f>VLOOKUP($A10,'Base Consumption'!$A$2:$D$33,3,FALSE)*'Profiles, Pc, Winter, S3'!D10</f>
        <v>0.31629921807420275</v>
      </c>
      <c r="E10" s="1">
        <f>VLOOKUP($A10,'Base Consumption'!$A$2:$D$33,3,FALSE)*'Profiles, Pc, Winter, S3'!E10</f>
        <v>0.31629921807420275</v>
      </c>
      <c r="F10" s="1">
        <f>VLOOKUP($A10,'Base Consumption'!$A$2:$D$33,3,FALSE)*'Profiles, Pc, Winter, S3'!F10</f>
        <v>0.31629921807420275</v>
      </c>
      <c r="G10" s="1">
        <f>VLOOKUP($A10,'Base Consumption'!$A$2:$D$33,3,FALSE)*'Profiles, Pc, Winter, S3'!G10</f>
        <v>0.31629921807420275</v>
      </c>
      <c r="H10" s="1">
        <f>VLOOKUP($A10,'Base Consumption'!$A$2:$D$33,3,FALSE)*'Profiles, Pc, Winter, S3'!H10</f>
        <v>0.31629921807420275</v>
      </c>
      <c r="I10" s="1">
        <f>VLOOKUP($A10,'Base Consumption'!$A$2:$D$33,3,FALSE)*'Profiles, Pc, Winter, S3'!I10</f>
        <v>0.31629921807420275</v>
      </c>
      <c r="J10" s="1">
        <f>VLOOKUP($A10,'Base Consumption'!$A$2:$D$33,3,FALSE)*'Profiles, Pc, Winter, S3'!J10</f>
        <v>0.31629921807420275</v>
      </c>
      <c r="K10" s="1">
        <f>VLOOKUP($A10,'Base Consumption'!$A$2:$D$33,3,FALSE)*'Profiles, Pc, Winter, S3'!K10</f>
        <v>0.31629921807420275</v>
      </c>
      <c r="L10" s="1">
        <f>VLOOKUP($A10,'Base Consumption'!$A$2:$D$33,3,FALSE)*'Profiles, Pc, Winter, S3'!L10</f>
        <v>0.31629921807420275</v>
      </c>
      <c r="M10" s="1">
        <f>VLOOKUP($A10,'Base Consumption'!$A$2:$D$33,3,FALSE)*'Profiles, Pc, Winter, S3'!M10</f>
        <v>0.31629921807420275</v>
      </c>
      <c r="N10" s="1">
        <f>VLOOKUP($A10,'Base Consumption'!$A$2:$D$33,3,FALSE)*'Profiles, Pc, Winter, S3'!N10</f>
        <v>0.31629921807420275</v>
      </c>
      <c r="O10" s="1">
        <f>VLOOKUP($A10,'Base Consumption'!$A$2:$D$33,3,FALSE)*'Profiles, Pc, Winter, S3'!O10</f>
        <v>0.31629921807420275</v>
      </c>
      <c r="P10" s="1">
        <f>VLOOKUP($A10,'Base Consumption'!$A$2:$D$33,3,FALSE)*'Profiles, Pc, Winter, S3'!P10</f>
        <v>0.31629921807420275</v>
      </c>
      <c r="Q10" s="1">
        <f>VLOOKUP($A10,'Base Consumption'!$A$2:$D$33,3,FALSE)*'Profiles, Pc, Winter, S3'!Q10</f>
        <v>0.31629921807420275</v>
      </c>
      <c r="R10" s="1">
        <f>VLOOKUP($A10,'Base Consumption'!$A$2:$D$33,3,FALSE)*'Profiles, Pc, Winter, S3'!R10</f>
        <v>0.31629921807420275</v>
      </c>
      <c r="S10" s="1">
        <f>VLOOKUP($A10,'Base Consumption'!$A$2:$D$33,3,FALSE)*'Profiles, Pc, Winter, S3'!S10</f>
        <v>0.31629921807420275</v>
      </c>
      <c r="T10" s="1">
        <f>VLOOKUP($A10,'Base Consumption'!$A$2:$D$33,3,FALSE)*'Profiles, Pc, Winter, S3'!T10</f>
        <v>0.31629921807420275</v>
      </c>
      <c r="U10" s="1">
        <f>VLOOKUP($A10,'Base Consumption'!$A$2:$D$33,3,FALSE)*'Profiles, Pc, Winter, S3'!U10</f>
        <v>0.31629921807420275</v>
      </c>
      <c r="V10" s="1">
        <f>VLOOKUP($A10,'Base Consumption'!$A$2:$D$33,3,FALSE)*'Profiles, Pc, Winter, S3'!V10</f>
        <v>0.31629921807420275</v>
      </c>
      <c r="W10" s="1">
        <f>VLOOKUP($A10,'Base Consumption'!$A$2:$D$33,3,FALSE)*'Profiles, Pc, Winter, S3'!W10</f>
        <v>0.31629921807420275</v>
      </c>
      <c r="X10" s="1">
        <f>VLOOKUP($A10,'Base Consumption'!$A$2:$D$33,3,FALSE)*'Profiles, Pc, Winter, S3'!X10</f>
        <v>0.31629921807420275</v>
      </c>
      <c r="Y10" s="1">
        <f>VLOOKUP($A10,'Base Consumption'!$A$2:$D$33,3,FALSE)*'Profiles, Pc, Winter, S3'!Y10</f>
        <v>0.31629921807420275</v>
      </c>
    </row>
    <row r="11" spans="1:25" x14ac:dyDescent="0.3">
      <c r="A11">
        <v>10</v>
      </c>
      <c r="B11" s="1">
        <f>VLOOKUP($A11,'Base Consumption'!$A$2:$D$33,3,FALSE)*'Profiles, Pc, Winter, S3'!B11</f>
        <v>0.25894221648005716</v>
      </c>
      <c r="C11" s="1">
        <f>VLOOKUP($A11,'Base Consumption'!$A$2:$D$33,3,FALSE)*'Profiles, Pc, Winter, S3'!C11</f>
        <v>0.23900798148044039</v>
      </c>
      <c r="D11" s="1">
        <f>VLOOKUP($A11,'Base Consumption'!$A$2:$D$33,3,FALSE)*'Profiles, Pc, Winter, S3'!D11</f>
        <v>0.22798183835709393</v>
      </c>
      <c r="E11" s="1">
        <f>VLOOKUP($A11,'Base Consumption'!$A$2:$D$33,3,FALSE)*'Profiles, Pc, Winter, S3'!E11</f>
        <v>0.23025816340022376</v>
      </c>
      <c r="F11" s="1">
        <f>VLOOKUP($A11,'Base Consumption'!$A$2:$D$33,3,FALSE)*'Profiles, Pc, Winter, S3'!F11</f>
        <v>0.23210927198104142</v>
      </c>
      <c r="G11" s="1">
        <f>VLOOKUP($A11,'Base Consumption'!$A$2:$D$33,3,FALSE)*'Profiles, Pc, Winter, S3'!G11</f>
        <v>0.26727986740086435</v>
      </c>
      <c r="H11" s="1">
        <f>VLOOKUP($A11,'Base Consumption'!$A$2:$D$33,3,FALSE)*'Profiles, Pc, Winter, S3'!H11</f>
        <v>0.34958716857479966</v>
      </c>
      <c r="I11" s="1">
        <f>VLOOKUP($A11,'Base Consumption'!$A$2:$D$33,3,FALSE)*'Profiles, Pc, Winter, S3'!I11</f>
        <v>0.40933084415126009</v>
      </c>
      <c r="J11" s="1">
        <f>VLOOKUP($A11,'Base Consumption'!$A$2:$D$33,3,FALSE)*'Profiles, Pc, Winter, S3'!J11</f>
        <v>0.44725751322833801</v>
      </c>
      <c r="K11" s="1">
        <f>VLOOKUP($A11,'Base Consumption'!$A$2:$D$33,3,FALSE)*'Profiles, Pc, Winter, S3'!K11</f>
        <v>0.47735858628158173</v>
      </c>
      <c r="L11" s="1">
        <f>VLOOKUP($A11,'Base Consumption'!$A$2:$D$33,3,FALSE)*'Profiles, Pc, Winter, S3'!L11</f>
        <v>0.46620484369757631</v>
      </c>
      <c r="M11" s="1">
        <f>VLOOKUP($A11,'Base Consumption'!$A$2:$D$33,3,FALSE)*'Profiles, Pc, Winter, S3'!M11</f>
        <v>0.4648250038808493</v>
      </c>
      <c r="N11" s="1">
        <f>VLOOKUP($A11,'Base Consumption'!$A$2:$D$33,3,FALSE)*'Profiles, Pc, Winter, S3'!N11</f>
        <v>0.46353514085926956</v>
      </c>
      <c r="O11" s="1">
        <f>VLOOKUP($A11,'Base Consumption'!$A$2:$D$33,3,FALSE)*'Profiles, Pc, Winter, S3'!O11</f>
        <v>0.44281649462458222</v>
      </c>
      <c r="P11" s="1">
        <f>VLOOKUP($A11,'Base Consumption'!$A$2:$D$33,3,FALSE)*'Profiles, Pc, Winter, S3'!P11</f>
        <v>0.42939612766971064</v>
      </c>
      <c r="Q11" s="1">
        <f>VLOOKUP($A11,'Base Consumption'!$A$2:$D$33,3,FALSE)*'Profiles, Pc, Winter, S3'!Q11</f>
        <v>0.40484368223327172</v>
      </c>
      <c r="R11" s="1">
        <f>VLOOKUP($A11,'Base Consumption'!$A$2:$D$33,3,FALSE)*'Profiles, Pc, Winter, S3'!R11</f>
        <v>0.42599432378892199</v>
      </c>
      <c r="S11" s="1">
        <f>VLOOKUP($A11,'Base Consumption'!$A$2:$D$33,3,FALSE)*'Profiles, Pc, Winter, S3'!S11</f>
        <v>0.48428075502561702</v>
      </c>
      <c r="T11" s="1">
        <f>VLOOKUP($A11,'Base Consumption'!$A$2:$D$33,3,FALSE)*'Profiles, Pc, Winter, S3'!T11</f>
        <v>0.4731148199111217</v>
      </c>
      <c r="U11" s="1">
        <f>VLOOKUP($A11,'Base Consumption'!$A$2:$D$33,3,FALSE)*'Profiles, Pc, Winter, S3'!U11</f>
        <v>0.45618939701545647</v>
      </c>
      <c r="V11" s="1">
        <f>VLOOKUP($A11,'Base Consumption'!$A$2:$D$33,3,FALSE)*'Profiles, Pc, Winter, S3'!V11</f>
        <v>0.43794324532282691</v>
      </c>
      <c r="W11" s="1">
        <f>VLOOKUP($A11,'Base Consumption'!$A$2:$D$33,3,FALSE)*'Profiles, Pc, Winter, S3'!W11</f>
        <v>0.41313149912791414</v>
      </c>
      <c r="X11" s="1">
        <f>VLOOKUP($A11,'Base Consumption'!$A$2:$D$33,3,FALSE)*'Profiles, Pc, Winter, S3'!X11</f>
        <v>0.36195297422392525</v>
      </c>
      <c r="Y11" s="1">
        <f>VLOOKUP($A11,'Base Consumption'!$A$2:$D$33,3,FALSE)*'Profiles, Pc, Winter, S3'!Y11</f>
        <v>0.3177369993483512</v>
      </c>
    </row>
    <row r="12" spans="1:25" x14ac:dyDescent="0.3">
      <c r="A12">
        <v>11</v>
      </c>
      <c r="B12" s="1">
        <f>VLOOKUP($A12,'Base Consumption'!$A$2:$D$33,3,FALSE)*'Profiles, Pc, Winter, S3'!B12</f>
        <v>0.12959596843504301</v>
      </c>
      <c r="C12" s="1">
        <f>VLOOKUP($A12,'Base Consumption'!$A$2:$D$33,3,FALSE)*'Profiles, Pc, Winter, S3'!C12</f>
        <v>0.11865275648755159</v>
      </c>
      <c r="D12" s="1">
        <f>VLOOKUP($A12,'Base Consumption'!$A$2:$D$33,3,FALSE)*'Profiles, Pc, Winter, S3'!D12</f>
        <v>0.11272887929186001</v>
      </c>
      <c r="E12" s="1">
        <f>VLOOKUP($A12,'Base Consumption'!$A$2:$D$33,3,FALSE)*'Profiles, Pc, Winter, S3'!E12</f>
        <v>0.11215727086629579</v>
      </c>
      <c r="F12" s="1">
        <f>VLOOKUP($A12,'Base Consumption'!$A$2:$D$33,3,FALSE)*'Profiles, Pc, Winter, S3'!F12</f>
        <v>0.11566084027033904</v>
      </c>
      <c r="G12" s="1">
        <f>VLOOKUP($A12,'Base Consumption'!$A$2:$D$33,3,FALSE)*'Profiles, Pc, Winter, S3'!G12</f>
        <v>0.14374928378972787</v>
      </c>
      <c r="H12" s="1">
        <f>VLOOKUP($A12,'Base Consumption'!$A$2:$D$33,3,FALSE)*'Profiles, Pc, Winter, S3'!H12</f>
        <v>0.19168424617925683</v>
      </c>
      <c r="I12" s="1">
        <f>VLOOKUP($A12,'Base Consumption'!$A$2:$D$33,3,FALSE)*'Profiles, Pc, Winter, S3'!I12</f>
        <v>0.21187523568087283</v>
      </c>
      <c r="J12" s="1">
        <f>VLOOKUP($A12,'Base Consumption'!$A$2:$D$33,3,FALSE)*'Profiles, Pc, Winter, S3'!J12</f>
        <v>0.16975496483347077</v>
      </c>
      <c r="K12" s="1">
        <f>VLOOKUP($A12,'Base Consumption'!$A$2:$D$33,3,FALSE)*'Profiles, Pc, Winter, S3'!K12</f>
        <v>0.11776581396926791</v>
      </c>
      <c r="L12" s="1">
        <f>VLOOKUP($A12,'Base Consumption'!$A$2:$D$33,3,FALSE)*'Profiles, Pc, Winter, S3'!L12</f>
        <v>0.22914684275283959</v>
      </c>
      <c r="M12" s="1">
        <f>VLOOKUP($A12,'Base Consumption'!$A$2:$D$33,3,FALSE)*'Profiles, Pc, Winter, S3'!M12</f>
        <v>0.2309149322837086</v>
      </c>
      <c r="N12" s="1">
        <f>VLOOKUP($A12,'Base Consumption'!$A$2:$D$33,3,FALSE)*'Profiles, Pc, Winter, S3'!N12</f>
        <v>0.22261510697572467</v>
      </c>
      <c r="O12" s="1">
        <f>VLOOKUP($A12,'Base Consumption'!$A$2:$D$33,3,FALSE)*'Profiles, Pc, Winter, S3'!O12</f>
        <v>0.21375173673638651</v>
      </c>
      <c r="P12" s="1">
        <f>VLOOKUP($A12,'Base Consumption'!$A$2:$D$33,3,FALSE)*'Profiles, Pc, Winter, S3'!P12</f>
        <v>0.19997436767661653</v>
      </c>
      <c r="Q12" s="1">
        <f>VLOOKUP($A12,'Base Consumption'!$A$2:$D$33,3,FALSE)*'Profiles, Pc, Winter, S3'!Q12</f>
        <v>0.20554653508931017</v>
      </c>
      <c r="R12" s="1">
        <f>VLOOKUP($A12,'Base Consumption'!$A$2:$D$33,3,FALSE)*'Profiles, Pc, Winter, S3'!R12</f>
        <v>0.22213474951966516</v>
      </c>
      <c r="S12" s="1">
        <f>VLOOKUP($A12,'Base Consumption'!$A$2:$D$33,3,FALSE)*'Profiles, Pc, Winter, S3'!S12</f>
        <v>0.26802561403474151</v>
      </c>
      <c r="T12" s="1">
        <f>VLOOKUP($A12,'Base Consumption'!$A$2:$D$33,3,FALSE)*'Profiles, Pc, Winter, S3'!T12</f>
        <v>0.2522876567808236</v>
      </c>
      <c r="U12" s="1">
        <f>VLOOKUP($A12,'Base Consumption'!$A$2:$D$33,3,FALSE)*'Profiles, Pc, Winter, S3'!U12</f>
        <v>0.23552629272570885</v>
      </c>
      <c r="V12" s="1">
        <f>VLOOKUP($A12,'Base Consumption'!$A$2:$D$33,3,FALSE)*'Profiles, Pc, Winter, S3'!V12</f>
        <v>0.2279672041821455</v>
      </c>
      <c r="W12" s="1">
        <f>VLOOKUP($A12,'Base Consumption'!$A$2:$D$33,3,FALSE)*'Profiles, Pc, Winter, S3'!W12</f>
        <v>0.22665219766246822</v>
      </c>
      <c r="X12" s="1">
        <f>VLOOKUP($A12,'Base Consumption'!$A$2:$D$33,3,FALSE)*'Profiles, Pc, Winter, S3'!X12</f>
        <v>0.19980995106297061</v>
      </c>
      <c r="Y12" s="1">
        <f>VLOOKUP($A12,'Base Consumption'!$A$2:$D$33,3,FALSE)*'Profiles, Pc, Winter, S3'!Y12</f>
        <v>0.17116043564029076</v>
      </c>
    </row>
    <row r="13" spans="1:25" x14ac:dyDescent="0.3">
      <c r="A13">
        <v>12</v>
      </c>
      <c r="B13" s="1">
        <f>VLOOKUP($A13,'Base Consumption'!$A$2:$D$33,3,FALSE)*'Profiles, Pc, Winter, S3'!B13</f>
        <v>0.64379042802389996</v>
      </c>
      <c r="C13" s="1">
        <f>VLOOKUP($A13,'Base Consumption'!$A$2:$D$33,3,FALSE)*'Profiles, Pc, Winter, S3'!C13</f>
        <v>0.64072259277427945</v>
      </c>
      <c r="D13" s="1">
        <f>VLOOKUP($A13,'Base Consumption'!$A$2:$D$33,3,FALSE)*'Profiles, Pc, Winter, S3'!D13</f>
        <v>0.64045522956771583</v>
      </c>
      <c r="E13" s="1">
        <f>VLOOKUP($A13,'Base Consumption'!$A$2:$D$33,3,FALSE)*'Profiles, Pc, Winter, S3'!E13</f>
        <v>0.6591563556567902</v>
      </c>
      <c r="F13" s="1">
        <f>VLOOKUP($A13,'Base Consumption'!$A$2:$D$33,3,FALSE)*'Profiles, Pc, Winter, S3'!F13</f>
        <v>0.65605843817578635</v>
      </c>
      <c r="G13" s="1">
        <f>VLOOKUP($A13,'Base Consumption'!$A$2:$D$33,3,FALSE)*'Profiles, Pc, Winter, S3'!G13</f>
        <v>0.67406199041833104</v>
      </c>
      <c r="H13" s="1">
        <f>VLOOKUP($A13,'Base Consumption'!$A$2:$D$33,3,FALSE)*'Profiles, Pc, Winter, S3'!H13</f>
        <v>0.69967137185328387</v>
      </c>
      <c r="I13" s="1">
        <f>VLOOKUP($A13,'Base Consumption'!$A$2:$D$33,3,FALSE)*'Profiles, Pc, Winter, S3'!I13</f>
        <v>0.67845143948257303</v>
      </c>
      <c r="J13" s="1">
        <f>VLOOKUP($A13,'Base Consumption'!$A$2:$D$33,3,FALSE)*'Profiles, Pc, Winter, S3'!J13</f>
        <v>0.5655514316701068</v>
      </c>
      <c r="K13" s="1">
        <f>VLOOKUP($A13,'Base Consumption'!$A$2:$D$33,3,FALSE)*'Profiles, Pc, Winter, S3'!K13</f>
        <v>0.54242607511363872</v>
      </c>
      <c r="L13" s="1">
        <f>VLOOKUP($A13,'Base Consumption'!$A$2:$D$33,3,FALSE)*'Profiles, Pc, Winter, S3'!L13</f>
        <v>0.73862277316580438</v>
      </c>
      <c r="M13" s="1">
        <f>VLOOKUP($A13,'Base Consumption'!$A$2:$D$33,3,FALSE)*'Profiles, Pc, Winter, S3'!M13</f>
        <v>0.67352247277486099</v>
      </c>
      <c r="N13" s="1">
        <f>VLOOKUP($A13,'Base Consumption'!$A$2:$D$33,3,FALSE)*'Profiles, Pc, Winter, S3'!N13</f>
        <v>0.68249946840173215</v>
      </c>
      <c r="O13" s="1">
        <f>VLOOKUP($A13,'Base Consumption'!$A$2:$D$33,3,FALSE)*'Profiles, Pc, Winter, S3'!O13</f>
        <v>0.69767212742690421</v>
      </c>
      <c r="P13" s="1">
        <f>VLOOKUP($A13,'Base Consumption'!$A$2:$D$33,3,FALSE)*'Profiles, Pc, Winter, S3'!P13</f>
        <v>0.71374575116501326</v>
      </c>
      <c r="Q13" s="1">
        <f>VLOOKUP($A13,'Base Consumption'!$A$2:$D$33,3,FALSE)*'Profiles, Pc, Winter, S3'!Q13</f>
        <v>0.73635148309901499</v>
      </c>
      <c r="R13" s="1">
        <f>VLOOKUP($A13,'Base Consumption'!$A$2:$D$33,3,FALSE)*'Profiles, Pc, Winter, S3'!R13</f>
        <v>0.81439254096468583</v>
      </c>
      <c r="S13" s="1">
        <f>VLOOKUP($A13,'Base Consumption'!$A$2:$D$33,3,FALSE)*'Profiles, Pc, Winter, S3'!S13</f>
        <v>0.83893825252564114</v>
      </c>
      <c r="T13" s="1">
        <f>VLOOKUP($A13,'Base Consumption'!$A$2:$D$33,3,FALSE)*'Profiles, Pc, Winter, S3'!T13</f>
        <v>0.78444294924928326</v>
      </c>
      <c r="U13" s="1">
        <f>VLOOKUP($A13,'Base Consumption'!$A$2:$D$33,3,FALSE)*'Profiles, Pc, Winter, S3'!U13</f>
        <v>0.74382891568720078</v>
      </c>
      <c r="V13" s="1">
        <f>VLOOKUP($A13,'Base Consumption'!$A$2:$D$33,3,FALSE)*'Profiles, Pc, Winter, S3'!V13</f>
        <v>0.75548789978756292</v>
      </c>
      <c r="W13" s="1">
        <f>VLOOKUP($A13,'Base Consumption'!$A$2:$D$33,3,FALSE)*'Profiles, Pc, Winter, S3'!W13</f>
        <v>0.75339958450609645</v>
      </c>
      <c r="X13" s="1">
        <f>VLOOKUP($A13,'Base Consumption'!$A$2:$D$33,3,FALSE)*'Profiles, Pc, Winter, S3'!X13</f>
        <v>0.75710111332066476</v>
      </c>
      <c r="Y13" s="1">
        <f>VLOOKUP($A13,'Base Consumption'!$A$2:$D$33,3,FALSE)*'Profiles, Pc, Winter, S3'!Y13</f>
        <v>0.79394451973922786</v>
      </c>
    </row>
    <row r="14" spans="1:25" x14ac:dyDescent="0.3">
      <c r="A14">
        <v>13</v>
      </c>
      <c r="B14" s="1">
        <f>VLOOKUP($A14,'Base Consumption'!$A$2:$D$33,3,FALSE)*'Profiles, Pc, Winter, S3'!B14</f>
        <v>2.9007956193869999</v>
      </c>
      <c r="C14" s="1">
        <f>VLOOKUP($A14,'Base Consumption'!$A$2:$D$33,3,FALSE)*'Profiles, Pc, Winter, S3'!C14</f>
        <v>2.7980411778207821</v>
      </c>
      <c r="D14" s="1">
        <f>VLOOKUP($A14,'Base Consumption'!$A$2:$D$33,3,FALSE)*'Profiles, Pc, Winter, S3'!D14</f>
        <v>2.8416075382286614</v>
      </c>
      <c r="E14" s="1">
        <f>VLOOKUP($A14,'Base Consumption'!$A$2:$D$33,3,FALSE)*'Profiles, Pc, Winter, S3'!E14</f>
        <v>2.8754562290124572</v>
      </c>
      <c r="F14" s="1">
        <f>VLOOKUP($A14,'Base Consumption'!$A$2:$D$33,3,FALSE)*'Profiles, Pc, Winter, S3'!F14</f>
        <v>2.9228804211405728</v>
      </c>
      <c r="G14" s="1">
        <f>VLOOKUP($A14,'Base Consumption'!$A$2:$D$33,3,FALSE)*'Profiles, Pc, Winter, S3'!G14</f>
        <v>2.9912282885939558</v>
      </c>
      <c r="H14" s="1">
        <f>VLOOKUP($A14,'Base Consumption'!$A$2:$D$33,3,FALSE)*'Profiles, Pc, Winter, S3'!H14</f>
        <v>3.6992530345540851</v>
      </c>
      <c r="I14" s="1">
        <f>VLOOKUP($A14,'Base Consumption'!$A$2:$D$33,3,FALSE)*'Profiles, Pc, Winter, S3'!I14</f>
        <v>3.8834659491179409</v>
      </c>
      <c r="J14" s="1">
        <f>VLOOKUP($A14,'Base Consumption'!$A$2:$D$33,3,FALSE)*'Profiles, Pc, Winter, S3'!J14</f>
        <v>3.9547893840226438</v>
      </c>
      <c r="K14" s="1">
        <f>VLOOKUP($A14,'Base Consumption'!$A$2:$D$33,3,FALSE)*'Profiles, Pc, Winter, S3'!K14</f>
        <v>3.8560801468511485</v>
      </c>
      <c r="L14" s="1">
        <f>VLOOKUP($A14,'Base Consumption'!$A$2:$D$33,3,FALSE)*'Profiles, Pc, Winter, S3'!L14</f>
        <v>3.803773979733005</v>
      </c>
      <c r="M14" s="1">
        <f>VLOOKUP($A14,'Base Consumption'!$A$2:$D$33,3,FALSE)*'Profiles, Pc, Winter, S3'!M14</f>
        <v>3.942096540288424</v>
      </c>
      <c r="N14" s="1">
        <f>VLOOKUP($A14,'Base Consumption'!$A$2:$D$33,3,FALSE)*'Profiles, Pc, Winter, S3'!N14</f>
        <v>4.08</v>
      </c>
      <c r="O14" s="1">
        <f>VLOOKUP($A14,'Base Consumption'!$A$2:$D$33,3,FALSE)*'Profiles, Pc, Winter, S3'!O14</f>
        <v>3.9500931999734155</v>
      </c>
      <c r="P14" s="1">
        <f>VLOOKUP($A14,'Base Consumption'!$A$2:$D$33,3,FALSE)*'Profiles, Pc, Winter, S3'!P14</f>
        <v>3.878258488485141</v>
      </c>
      <c r="Q14" s="1">
        <f>VLOOKUP($A14,'Base Consumption'!$A$2:$D$33,3,FALSE)*'Profiles, Pc, Winter, S3'!Q14</f>
        <v>3.9237307794009353</v>
      </c>
      <c r="R14" s="1">
        <f>VLOOKUP($A14,'Base Consumption'!$A$2:$D$33,3,FALSE)*'Profiles, Pc, Winter, S3'!R14</f>
        <v>3.7969853628733512</v>
      </c>
      <c r="S14" s="1">
        <f>VLOOKUP($A14,'Base Consumption'!$A$2:$D$33,3,FALSE)*'Profiles, Pc, Winter, S3'!S14</f>
        <v>3.9671105454477282</v>
      </c>
      <c r="T14" s="1">
        <f>VLOOKUP($A14,'Base Consumption'!$A$2:$D$33,3,FALSE)*'Profiles, Pc, Winter, S3'!T14</f>
        <v>3.8279975113908997</v>
      </c>
      <c r="U14" s="1">
        <f>VLOOKUP($A14,'Base Consumption'!$A$2:$D$33,3,FALSE)*'Profiles, Pc, Winter, S3'!U14</f>
        <v>3.6074252427609523</v>
      </c>
      <c r="V14" s="1">
        <f>VLOOKUP($A14,'Base Consumption'!$A$2:$D$33,3,FALSE)*'Profiles, Pc, Winter, S3'!V14</f>
        <v>3.6516890054516535</v>
      </c>
      <c r="W14" s="1">
        <f>VLOOKUP($A14,'Base Consumption'!$A$2:$D$33,3,FALSE)*'Profiles, Pc, Winter, S3'!W14</f>
        <v>3.5450759287449154</v>
      </c>
      <c r="X14" s="1">
        <f>VLOOKUP($A14,'Base Consumption'!$A$2:$D$33,3,FALSE)*'Profiles, Pc, Winter, S3'!X14</f>
        <v>3.1296441546988785</v>
      </c>
      <c r="Y14" s="1">
        <f>VLOOKUP($A14,'Base Consumption'!$A$2:$D$33,3,FALSE)*'Profiles, Pc, Winter, S3'!Y14</f>
        <v>3.0282834632091853</v>
      </c>
    </row>
    <row r="15" spans="1:25" x14ac:dyDescent="0.3">
      <c r="A15">
        <v>14</v>
      </c>
      <c r="B15" s="1">
        <f>VLOOKUP($A15,'Base Consumption'!$A$2:$D$33,3,FALSE)*'Profiles, Pc, Winter, S3'!B15</f>
        <v>0.66389928035486467</v>
      </c>
      <c r="C15" s="1">
        <f>VLOOKUP($A15,'Base Consumption'!$A$2:$D$33,3,FALSE)*'Profiles, Pc, Winter, S3'!C15</f>
        <v>0.63908864513956354</v>
      </c>
      <c r="D15" s="1">
        <f>VLOOKUP($A15,'Base Consumption'!$A$2:$D$33,3,FALSE)*'Profiles, Pc, Winter, S3'!D15</f>
        <v>0.61632486118698249</v>
      </c>
      <c r="E15" s="1">
        <f>VLOOKUP($A15,'Base Consumption'!$A$2:$D$33,3,FALSE)*'Profiles, Pc, Winter, S3'!E15</f>
        <v>0.63492684437604874</v>
      </c>
      <c r="F15" s="1">
        <f>VLOOKUP($A15,'Base Consumption'!$A$2:$D$33,3,FALSE)*'Profiles, Pc, Winter, S3'!F15</f>
        <v>0.61701062642912186</v>
      </c>
      <c r="G15" s="1">
        <f>VLOOKUP($A15,'Base Consumption'!$A$2:$D$33,3,FALSE)*'Profiles, Pc, Winter, S3'!G15</f>
        <v>0.61783240821474505</v>
      </c>
      <c r="H15" s="1">
        <f>VLOOKUP($A15,'Base Consumption'!$A$2:$D$33,3,FALSE)*'Profiles, Pc, Winter, S3'!H15</f>
        <v>0.62353499752029518</v>
      </c>
      <c r="I15" s="1">
        <f>VLOOKUP($A15,'Base Consumption'!$A$2:$D$33,3,FALSE)*'Profiles, Pc, Winter, S3'!I15</f>
        <v>0.80934626652647024</v>
      </c>
      <c r="J15" s="1">
        <f>VLOOKUP($A15,'Base Consumption'!$A$2:$D$33,3,FALSE)*'Profiles, Pc, Winter, S3'!J15</f>
        <v>0.82552737701900081</v>
      </c>
      <c r="K15" s="1">
        <f>VLOOKUP($A15,'Base Consumption'!$A$2:$D$33,3,FALSE)*'Profiles, Pc, Winter, S3'!K15</f>
        <v>0.81765142704728122</v>
      </c>
      <c r="L15" s="1">
        <f>VLOOKUP($A15,'Base Consumption'!$A$2:$D$33,3,FALSE)*'Profiles, Pc, Winter, S3'!L15</f>
        <v>0.81516900064040387</v>
      </c>
      <c r="M15" s="1">
        <f>VLOOKUP($A15,'Base Consumption'!$A$2:$D$33,3,FALSE)*'Profiles, Pc, Winter, S3'!M15</f>
        <v>0.83229979575406354</v>
      </c>
      <c r="N15" s="1">
        <f>VLOOKUP($A15,'Base Consumption'!$A$2:$D$33,3,FALSE)*'Profiles, Pc, Winter, S3'!N15</f>
        <v>0.82334039168383943</v>
      </c>
      <c r="O15" s="1">
        <f>VLOOKUP($A15,'Base Consumption'!$A$2:$D$33,3,FALSE)*'Profiles, Pc, Winter, S3'!O15</f>
        <v>0.80876558614685989</v>
      </c>
      <c r="P15" s="1">
        <f>VLOOKUP($A15,'Base Consumption'!$A$2:$D$33,3,FALSE)*'Profiles, Pc, Winter, S3'!P15</f>
        <v>0.70355078712470653</v>
      </c>
      <c r="Q15" s="1">
        <f>VLOOKUP($A15,'Base Consumption'!$A$2:$D$33,3,FALSE)*'Profiles, Pc, Winter, S3'!Q15</f>
        <v>0.75691038050821968</v>
      </c>
      <c r="R15" s="1">
        <f>VLOOKUP($A15,'Base Consumption'!$A$2:$D$33,3,FALSE)*'Profiles, Pc, Winter, S3'!R15</f>
        <v>0.82291280052875904</v>
      </c>
      <c r="S15" s="1">
        <f>VLOOKUP($A15,'Base Consumption'!$A$2:$D$33,3,FALSE)*'Profiles, Pc, Winter, S3'!S15</f>
        <v>0.810378201299229</v>
      </c>
      <c r="T15" s="1">
        <f>VLOOKUP($A15,'Base Consumption'!$A$2:$D$33,3,FALSE)*'Profiles, Pc, Winter, S3'!T15</f>
        <v>0.76862063286548887</v>
      </c>
      <c r="U15" s="1">
        <f>VLOOKUP($A15,'Base Consumption'!$A$2:$D$33,3,FALSE)*'Profiles, Pc, Winter, S3'!U15</f>
        <v>0.73298093415031085</v>
      </c>
      <c r="V15" s="1">
        <f>VLOOKUP($A15,'Base Consumption'!$A$2:$D$33,3,FALSE)*'Profiles, Pc, Winter, S3'!V15</f>
        <v>0.72780267282347633</v>
      </c>
      <c r="W15" s="1">
        <f>VLOOKUP($A15,'Base Consumption'!$A$2:$D$33,3,FALSE)*'Profiles, Pc, Winter, S3'!W15</f>
        <v>0.69545750778153903</v>
      </c>
      <c r="X15" s="1">
        <f>VLOOKUP($A15,'Base Consumption'!$A$2:$D$33,3,FALSE)*'Profiles, Pc, Winter, S3'!X15</f>
        <v>0.62810223261385556</v>
      </c>
      <c r="Y15" s="1">
        <f>VLOOKUP($A15,'Base Consumption'!$A$2:$D$33,3,FALSE)*'Profiles, Pc, Winter, S3'!Y15</f>
        <v>0.61449431409795174</v>
      </c>
    </row>
    <row r="16" spans="1:25" x14ac:dyDescent="0.3">
      <c r="A16">
        <v>15</v>
      </c>
      <c r="B16" s="1">
        <f>VLOOKUP($A16,'Base Consumption'!$A$2:$D$33,3,FALSE)*'Profiles, Pc, Winter, S3'!B16</f>
        <v>0.22544815520063138</v>
      </c>
      <c r="C16" s="1">
        <f>VLOOKUP($A16,'Base Consumption'!$A$2:$D$33,3,FALSE)*'Profiles, Pc, Winter, S3'!C16</f>
        <v>0.21903184832220898</v>
      </c>
      <c r="D16" s="1">
        <f>VLOOKUP($A16,'Base Consumption'!$A$2:$D$33,3,FALSE)*'Profiles, Pc, Winter, S3'!D16</f>
        <v>0.20972823724278974</v>
      </c>
      <c r="E16" s="1">
        <f>VLOOKUP($A16,'Base Consumption'!$A$2:$D$33,3,FALSE)*'Profiles, Pc, Winter, S3'!E16</f>
        <v>0.20799164429776296</v>
      </c>
      <c r="F16" s="1">
        <f>VLOOKUP($A16,'Base Consumption'!$A$2:$D$33,3,FALSE)*'Profiles, Pc, Winter, S3'!F16</f>
        <v>0.21008158734220198</v>
      </c>
      <c r="G16" s="1">
        <f>VLOOKUP($A16,'Base Consumption'!$A$2:$D$33,3,FALSE)*'Profiles, Pc, Winter, S3'!G16</f>
        <v>0.22430670838481742</v>
      </c>
      <c r="H16" s="1">
        <f>VLOOKUP($A16,'Base Consumption'!$A$2:$D$33,3,FALSE)*'Profiles, Pc, Winter, S3'!H16</f>
        <v>0.270413420965192</v>
      </c>
      <c r="I16" s="1">
        <f>VLOOKUP($A16,'Base Consumption'!$A$2:$D$33,3,FALSE)*'Profiles, Pc, Winter, S3'!I16</f>
        <v>0.31569717173640049</v>
      </c>
      <c r="J16" s="1">
        <f>VLOOKUP($A16,'Base Consumption'!$A$2:$D$33,3,FALSE)*'Profiles, Pc, Winter, S3'!J16</f>
        <v>0.34320590986017002</v>
      </c>
      <c r="K16" s="1">
        <f>VLOOKUP($A16,'Base Consumption'!$A$2:$D$33,3,FALSE)*'Profiles, Pc, Winter, S3'!K16</f>
        <v>0.35357194383835389</v>
      </c>
      <c r="L16" s="1">
        <f>VLOOKUP($A16,'Base Consumption'!$A$2:$D$33,3,FALSE)*'Profiles, Pc, Winter, S3'!L16</f>
        <v>0.35280711283435862</v>
      </c>
      <c r="M16" s="1">
        <f>VLOOKUP($A16,'Base Consumption'!$A$2:$D$33,3,FALSE)*'Profiles, Pc, Winter, S3'!M16</f>
        <v>0.34440546655875154</v>
      </c>
      <c r="N16" s="1">
        <f>VLOOKUP($A16,'Base Consumption'!$A$2:$D$33,3,FALSE)*'Profiles, Pc, Winter, S3'!N16</f>
        <v>0.33191227694972036</v>
      </c>
      <c r="O16" s="1">
        <f>VLOOKUP($A16,'Base Consumption'!$A$2:$D$33,3,FALSE)*'Profiles, Pc, Winter, S3'!O16</f>
        <v>0.31565067378743289</v>
      </c>
      <c r="P16" s="1">
        <f>VLOOKUP($A16,'Base Consumption'!$A$2:$D$33,3,FALSE)*'Profiles, Pc, Winter, S3'!P16</f>
        <v>0.29398402300059678</v>
      </c>
      <c r="Q16" s="1">
        <f>VLOOKUP($A16,'Base Consumption'!$A$2:$D$33,3,FALSE)*'Profiles, Pc, Winter, S3'!Q16</f>
        <v>0.30310867221163545</v>
      </c>
      <c r="R16" s="1">
        <f>VLOOKUP($A16,'Base Consumption'!$A$2:$D$33,3,FALSE)*'Profiles, Pc, Winter, S3'!R16</f>
        <v>0.33716156565108502</v>
      </c>
      <c r="S16" s="1">
        <f>VLOOKUP($A16,'Base Consumption'!$A$2:$D$33,3,FALSE)*'Profiles, Pc, Winter, S3'!S16</f>
        <v>0.40310765000865184</v>
      </c>
      <c r="T16" s="1">
        <f>VLOOKUP($A16,'Base Consumption'!$A$2:$D$33,3,FALSE)*'Profiles, Pc, Winter, S3'!T16</f>
        <v>0.38393777839731785</v>
      </c>
      <c r="U16" s="1">
        <f>VLOOKUP($A16,'Base Consumption'!$A$2:$D$33,3,FALSE)*'Profiles, Pc, Winter, S3'!U16</f>
        <v>0.35464597448643786</v>
      </c>
      <c r="V16" s="1">
        <f>VLOOKUP($A16,'Base Consumption'!$A$2:$D$33,3,FALSE)*'Profiles, Pc, Winter, S3'!V16</f>
        <v>0.34380567984049953</v>
      </c>
      <c r="W16" s="1">
        <f>VLOOKUP($A16,'Base Consumption'!$A$2:$D$33,3,FALSE)*'Profiles, Pc, Winter, S3'!W16</f>
        <v>0.32064655870967773</v>
      </c>
      <c r="X16" s="1">
        <f>VLOOKUP($A16,'Base Consumption'!$A$2:$D$33,3,FALSE)*'Profiles, Pc, Winter, S3'!X16</f>
        <v>0.29345630977703668</v>
      </c>
      <c r="Y16" s="1">
        <f>VLOOKUP($A16,'Base Consumption'!$A$2:$D$33,3,FALSE)*'Profiles, Pc, Winter, S3'!Y16</f>
        <v>0.25957545707497492</v>
      </c>
    </row>
    <row r="17" spans="1:25" x14ac:dyDescent="0.3">
      <c r="A17">
        <v>16</v>
      </c>
      <c r="B17" s="1">
        <f>VLOOKUP($A17,'Base Consumption'!$A$2:$D$33,3,FALSE)*'Profiles, Pc, Winter, S3'!B17</f>
        <v>0.54074909427993245</v>
      </c>
      <c r="C17" s="1">
        <f>VLOOKUP($A17,'Base Consumption'!$A$2:$D$33,3,FALSE)*'Profiles, Pc, Winter, S3'!C17</f>
        <v>0.5084318731997669</v>
      </c>
      <c r="D17" s="1">
        <f>VLOOKUP($A17,'Base Consumption'!$A$2:$D$33,3,FALSE)*'Profiles, Pc, Winter, S3'!D17</f>
        <v>0.49199729197642622</v>
      </c>
      <c r="E17" s="1">
        <f>VLOOKUP($A17,'Base Consumption'!$A$2:$D$33,3,FALSE)*'Profiles, Pc, Winter, S3'!E17</f>
        <v>0.50228887985939041</v>
      </c>
      <c r="F17" s="1">
        <f>VLOOKUP($A17,'Base Consumption'!$A$2:$D$33,3,FALSE)*'Profiles, Pc, Winter, S3'!F17</f>
        <v>0.50701407491295603</v>
      </c>
      <c r="G17" s="1">
        <f>VLOOKUP($A17,'Base Consumption'!$A$2:$D$33,3,FALSE)*'Profiles, Pc, Winter, S3'!G17</f>
        <v>0.57969935322923549</v>
      </c>
      <c r="H17" s="1">
        <f>VLOOKUP($A17,'Base Consumption'!$A$2:$D$33,3,FALSE)*'Profiles, Pc, Winter, S3'!H17</f>
        <v>0.93621571106047874</v>
      </c>
      <c r="I17" s="1">
        <f>VLOOKUP($A17,'Base Consumption'!$A$2:$D$33,3,FALSE)*'Profiles, Pc, Winter, S3'!I17</f>
        <v>1.0976715619476758</v>
      </c>
      <c r="J17" s="1">
        <f>VLOOKUP($A17,'Base Consumption'!$A$2:$D$33,3,FALSE)*'Profiles, Pc, Winter, S3'!J17</f>
        <v>1.1468108471592451</v>
      </c>
      <c r="K17" s="1">
        <f>VLOOKUP($A17,'Base Consumption'!$A$2:$D$33,3,FALSE)*'Profiles, Pc, Winter, S3'!K17</f>
        <v>1.1105667504281407</v>
      </c>
      <c r="L17" s="1">
        <f>VLOOKUP($A17,'Base Consumption'!$A$2:$D$33,3,FALSE)*'Profiles, Pc, Winter, S3'!L17</f>
        <v>1.0697480748399366</v>
      </c>
      <c r="M17" s="1">
        <f>VLOOKUP($A17,'Base Consumption'!$A$2:$D$33,3,FALSE)*'Profiles, Pc, Winter, S3'!M17</f>
        <v>1.1379899703208938</v>
      </c>
      <c r="N17" s="1">
        <f>VLOOKUP($A17,'Base Consumption'!$A$2:$D$33,3,FALSE)*'Profiles, Pc, Winter, S3'!N17</f>
        <v>1.0549726360092975</v>
      </c>
      <c r="O17" s="1">
        <f>VLOOKUP($A17,'Base Consumption'!$A$2:$D$33,3,FALSE)*'Profiles, Pc, Winter, S3'!O17</f>
        <v>1.0045166704857913</v>
      </c>
      <c r="P17" s="1">
        <f>VLOOKUP($A17,'Base Consumption'!$A$2:$D$33,3,FALSE)*'Profiles, Pc, Winter, S3'!P17</f>
        <v>0.86879396541769183</v>
      </c>
      <c r="Q17" s="1">
        <f>VLOOKUP($A17,'Base Consumption'!$A$2:$D$33,3,FALSE)*'Profiles, Pc, Winter, S3'!Q17</f>
        <v>0.86520555148401701</v>
      </c>
      <c r="R17" s="1">
        <f>VLOOKUP($A17,'Base Consumption'!$A$2:$D$33,3,FALSE)*'Profiles, Pc, Winter, S3'!R17</f>
        <v>0.90154496231533632</v>
      </c>
      <c r="S17" s="1">
        <f>VLOOKUP($A17,'Base Consumption'!$A$2:$D$33,3,FALSE)*'Profiles, Pc, Winter, S3'!S17</f>
        <v>0.97368819974631515</v>
      </c>
      <c r="T17" s="1">
        <f>VLOOKUP($A17,'Base Consumption'!$A$2:$D$33,3,FALSE)*'Profiles, Pc, Winter, S3'!T17</f>
        <v>0.88978239558099803</v>
      </c>
      <c r="U17" s="1">
        <f>VLOOKUP($A17,'Base Consumption'!$A$2:$D$33,3,FALSE)*'Profiles, Pc, Winter, S3'!U17</f>
        <v>0.92464286030978782</v>
      </c>
      <c r="V17" s="1">
        <f>VLOOKUP($A17,'Base Consumption'!$A$2:$D$33,3,FALSE)*'Profiles, Pc, Winter, S3'!V17</f>
        <v>0.89777752374607123</v>
      </c>
      <c r="W17" s="1">
        <f>VLOOKUP($A17,'Base Consumption'!$A$2:$D$33,3,FALSE)*'Profiles, Pc, Winter, S3'!W17</f>
        <v>0.84428172970192583</v>
      </c>
      <c r="X17" s="1">
        <f>VLOOKUP($A17,'Base Consumption'!$A$2:$D$33,3,FALSE)*'Profiles, Pc, Winter, S3'!X17</f>
        <v>0.70136683553801538</v>
      </c>
      <c r="Y17" s="1">
        <f>VLOOKUP($A17,'Base Consumption'!$A$2:$D$33,3,FALSE)*'Profiles, Pc, Winter, S3'!Y17</f>
        <v>0.61859968713991986</v>
      </c>
    </row>
    <row r="18" spans="1:25" x14ac:dyDescent="0.3">
      <c r="A18">
        <v>17</v>
      </c>
      <c r="B18" s="1">
        <f>VLOOKUP($A18,'Base Consumption'!$A$2:$D$33,3,FALSE)*'Profiles, Pc, Winter, S3'!B18</f>
        <v>0.11936667177713454</v>
      </c>
      <c r="C18" s="1">
        <f>VLOOKUP($A18,'Base Consumption'!$A$2:$D$33,3,FALSE)*'Profiles, Pc, Winter, S3'!C18</f>
        <v>7.7552694452010629E-2</v>
      </c>
      <c r="D18" s="1">
        <f>VLOOKUP($A18,'Base Consumption'!$A$2:$D$33,3,FALSE)*'Profiles, Pc, Winter, S3'!D18</f>
        <v>7.7589328533969201E-2</v>
      </c>
      <c r="E18" s="1">
        <f>VLOOKUP($A18,'Base Consumption'!$A$2:$D$33,3,FALSE)*'Profiles, Pc, Winter, S3'!E18</f>
        <v>6.9120848779562455E-2</v>
      </c>
      <c r="F18" s="1">
        <f>VLOOKUP($A18,'Base Consumption'!$A$2:$D$33,3,FALSE)*'Profiles, Pc, Winter, S3'!F18</f>
        <v>7.2798031239597161E-2</v>
      </c>
      <c r="G18" s="1">
        <f>VLOOKUP($A18,'Base Consumption'!$A$2:$D$33,3,FALSE)*'Profiles, Pc, Winter, S3'!G18</f>
        <v>0.14854349139039102</v>
      </c>
      <c r="H18" s="1">
        <f>VLOOKUP($A18,'Base Consumption'!$A$2:$D$33,3,FALSE)*'Profiles, Pc, Winter, S3'!H18</f>
        <v>0.29786369875593971</v>
      </c>
      <c r="I18" s="1">
        <f>VLOOKUP($A18,'Base Consumption'!$A$2:$D$33,3,FALSE)*'Profiles, Pc, Winter, S3'!I18</f>
        <v>0.37077936202329087</v>
      </c>
      <c r="J18" s="1">
        <f>VLOOKUP($A18,'Base Consumption'!$A$2:$D$33,3,FALSE)*'Profiles, Pc, Winter, S3'!J18</f>
        <v>0.4087122921295393</v>
      </c>
      <c r="K18" s="1">
        <f>VLOOKUP($A18,'Base Consumption'!$A$2:$D$33,3,FALSE)*'Profiles, Pc, Winter, S3'!K18</f>
        <v>0.38275237047392946</v>
      </c>
      <c r="L18" s="1">
        <f>VLOOKUP($A18,'Base Consumption'!$A$2:$D$33,3,FALSE)*'Profiles, Pc, Winter, S3'!L18</f>
        <v>0.37944663180763172</v>
      </c>
      <c r="M18" s="1">
        <f>VLOOKUP($A18,'Base Consumption'!$A$2:$D$33,3,FALSE)*'Profiles, Pc, Winter, S3'!M18</f>
        <v>0.35267070504193415</v>
      </c>
      <c r="N18" s="1">
        <f>VLOOKUP($A18,'Base Consumption'!$A$2:$D$33,3,FALSE)*'Profiles, Pc, Winter, S3'!N18</f>
        <v>0.34355890218648683</v>
      </c>
      <c r="O18" s="1">
        <f>VLOOKUP($A18,'Base Consumption'!$A$2:$D$33,3,FALSE)*'Profiles, Pc, Winter, S3'!O18</f>
        <v>0.32357250135886384</v>
      </c>
      <c r="P18" s="1">
        <f>VLOOKUP($A18,'Base Consumption'!$A$2:$D$33,3,FALSE)*'Profiles, Pc, Winter, S3'!P18</f>
        <v>0.30886381859413226</v>
      </c>
      <c r="Q18" s="1">
        <f>VLOOKUP($A18,'Base Consumption'!$A$2:$D$33,3,FALSE)*'Profiles, Pc, Winter, S3'!Q18</f>
        <v>0.31589909698846058</v>
      </c>
      <c r="R18" s="1">
        <f>VLOOKUP($A18,'Base Consumption'!$A$2:$D$33,3,FALSE)*'Profiles, Pc, Winter, S3'!R18</f>
        <v>0.39870076525966702</v>
      </c>
      <c r="S18" s="1">
        <f>VLOOKUP($A18,'Base Consumption'!$A$2:$D$33,3,FALSE)*'Profiles, Pc, Winter, S3'!S18</f>
        <v>0.60135304049502214</v>
      </c>
      <c r="T18" s="1">
        <f>VLOOKUP($A18,'Base Consumption'!$A$2:$D$33,3,FALSE)*'Profiles, Pc, Winter, S3'!T18</f>
        <v>0.54060913804791799</v>
      </c>
      <c r="U18" s="1">
        <f>VLOOKUP($A18,'Base Consumption'!$A$2:$D$33,3,FALSE)*'Profiles, Pc, Winter, S3'!U18</f>
        <v>0.45750409702192607</v>
      </c>
      <c r="V18" s="1">
        <f>VLOOKUP($A18,'Base Consumption'!$A$2:$D$33,3,FALSE)*'Profiles, Pc, Winter, S3'!V18</f>
        <v>0.44232988555443364</v>
      </c>
      <c r="W18" s="1">
        <f>VLOOKUP($A18,'Base Consumption'!$A$2:$D$33,3,FALSE)*'Profiles, Pc, Winter, S3'!W18</f>
        <v>0.39376295988270499</v>
      </c>
      <c r="X18" s="1">
        <f>VLOOKUP($A18,'Base Consumption'!$A$2:$D$33,3,FALSE)*'Profiles, Pc, Winter, S3'!X18</f>
        <v>0.29468868849570595</v>
      </c>
      <c r="Y18" s="1">
        <f>VLOOKUP($A18,'Base Consumption'!$A$2:$D$33,3,FALSE)*'Profiles, Pc, Winter, S3'!Y18</f>
        <v>0.22908544596052255</v>
      </c>
    </row>
    <row r="19" spans="1:25" x14ac:dyDescent="0.3">
      <c r="A19">
        <v>18</v>
      </c>
      <c r="B19" s="1">
        <f>VLOOKUP($A19,'Base Consumption'!$A$2:$D$33,3,FALSE)*'Profiles, Pc, Winter, S3'!B19</f>
        <v>1.1758759233551406</v>
      </c>
      <c r="C19" s="1">
        <f>VLOOKUP($A19,'Base Consumption'!$A$2:$D$33,3,FALSE)*'Profiles, Pc, Winter, S3'!C19</f>
        <v>1.0695347437397482</v>
      </c>
      <c r="D19" s="1">
        <f>VLOOKUP($A19,'Base Consumption'!$A$2:$D$33,3,FALSE)*'Profiles, Pc, Winter, S3'!D19</f>
        <v>0.98011814280105103</v>
      </c>
      <c r="E19" s="1">
        <f>VLOOKUP($A19,'Base Consumption'!$A$2:$D$33,3,FALSE)*'Profiles, Pc, Winter, S3'!E19</f>
        <v>0.99295107771678559</v>
      </c>
      <c r="F19" s="1">
        <f>VLOOKUP($A19,'Base Consumption'!$A$2:$D$33,3,FALSE)*'Profiles, Pc, Winter, S3'!F19</f>
        <v>1.0150922517475367</v>
      </c>
      <c r="G19" s="1">
        <f>VLOOKUP($A19,'Base Consumption'!$A$2:$D$33,3,FALSE)*'Profiles, Pc, Winter, S3'!G19</f>
        <v>1.143629834261521</v>
      </c>
      <c r="H19" s="1">
        <f>VLOOKUP($A19,'Base Consumption'!$A$2:$D$33,3,FALSE)*'Profiles, Pc, Winter, S3'!H19</f>
        <v>1.4783249644985272</v>
      </c>
      <c r="I19" s="1">
        <f>VLOOKUP($A19,'Base Consumption'!$A$2:$D$33,3,FALSE)*'Profiles, Pc, Winter, S3'!I19</f>
        <v>1.6373160045962578</v>
      </c>
      <c r="J19" s="1">
        <f>VLOOKUP($A19,'Base Consumption'!$A$2:$D$33,3,FALSE)*'Profiles, Pc, Winter, S3'!J19</f>
        <v>1.6928832787101007</v>
      </c>
      <c r="K19" s="1">
        <f>VLOOKUP($A19,'Base Consumption'!$A$2:$D$33,3,FALSE)*'Profiles, Pc, Winter, S3'!K19</f>
        <v>1.7603256726726479</v>
      </c>
      <c r="L19" s="1">
        <f>VLOOKUP($A19,'Base Consumption'!$A$2:$D$33,3,FALSE)*'Profiles, Pc, Winter, S3'!L19</f>
        <v>1.8098635756952863</v>
      </c>
      <c r="M19" s="1">
        <f>VLOOKUP($A19,'Base Consumption'!$A$2:$D$33,3,FALSE)*'Profiles, Pc, Winter, S3'!M19</f>
        <v>1.8401218680554605</v>
      </c>
      <c r="N19" s="1">
        <f>VLOOKUP($A19,'Base Consumption'!$A$2:$D$33,3,FALSE)*'Profiles, Pc, Winter, S3'!N19</f>
        <v>1.8044131473781035</v>
      </c>
      <c r="O19" s="1">
        <f>VLOOKUP($A19,'Base Consumption'!$A$2:$D$33,3,FALSE)*'Profiles, Pc, Winter, S3'!O19</f>
        <v>1.7170844819792537</v>
      </c>
      <c r="P19" s="1">
        <f>VLOOKUP($A19,'Base Consumption'!$A$2:$D$33,3,FALSE)*'Profiles, Pc, Winter, S3'!P19</f>
        <v>1.711700806589618</v>
      </c>
      <c r="Q19" s="1">
        <f>VLOOKUP($A19,'Base Consumption'!$A$2:$D$33,3,FALSE)*'Profiles, Pc, Winter, S3'!Q19</f>
        <v>1.6978326363920131</v>
      </c>
      <c r="R19" s="1">
        <f>VLOOKUP($A19,'Base Consumption'!$A$2:$D$33,3,FALSE)*'Profiles, Pc, Winter, S3'!R19</f>
        <v>1.8147015623786158</v>
      </c>
      <c r="S19" s="1">
        <f>VLOOKUP($A19,'Base Consumption'!$A$2:$D$33,3,FALSE)*'Profiles, Pc, Winter, S3'!S19</f>
        <v>2.0804121742155917</v>
      </c>
      <c r="T19" s="1">
        <f>VLOOKUP($A19,'Base Consumption'!$A$2:$D$33,3,FALSE)*'Profiles, Pc, Winter, S3'!T19</f>
        <v>2.0533162100009257</v>
      </c>
      <c r="U19" s="1">
        <f>VLOOKUP($A19,'Base Consumption'!$A$2:$D$33,3,FALSE)*'Profiles, Pc, Winter, S3'!U19</f>
        <v>2.0084436869732212</v>
      </c>
      <c r="V19" s="1">
        <f>VLOOKUP($A19,'Base Consumption'!$A$2:$D$33,3,FALSE)*'Profiles, Pc, Winter, S3'!V19</f>
        <v>1.9902887642815734</v>
      </c>
      <c r="W19" s="1">
        <f>VLOOKUP($A19,'Base Consumption'!$A$2:$D$33,3,FALSE)*'Profiles, Pc, Winter, S3'!W19</f>
        <v>1.8582767625018644</v>
      </c>
      <c r="X19" s="1">
        <f>VLOOKUP($A19,'Base Consumption'!$A$2:$D$33,3,FALSE)*'Profiles, Pc, Winter, S3'!X19</f>
        <v>1.6534054749625835</v>
      </c>
      <c r="Y19" s="1">
        <f>VLOOKUP($A19,'Base Consumption'!$A$2:$D$33,3,FALSE)*'Profiles, Pc, Winter, S3'!Y19</f>
        <v>1.4982336626588657</v>
      </c>
    </row>
    <row r="20" spans="1:25" x14ac:dyDescent="0.3">
      <c r="A20">
        <v>19</v>
      </c>
      <c r="B20" s="1">
        <f>VLOOKUP($A20,'Base Consumption'!$A$2:$D$33,3,FALSE)*'Profiles, Pc, Winter, S3'!B20</f>
        <v>2.047619134794751</v>
      </c>
      <c r="C20" s="1">
        <f>VLOOKUP($A20,'Base Consumption'!$A$2:$D$33,3,FALSE)*'Profiles, Pc, Winter, S3'!C20</f>
        <v>1.9253464792950039</v>
      </c>
      <c r="D20" s="1">
        <f>VLOOKUP($A20,'Base Consumption'!$A$2:$D$33,3,FALSE)*'Profiles, Pc, Winter, S3'!D20</f>
        <v>1.8764047486454569</v>
      </c>
      <c r="E20" s="1">
        <f>VLOOKUP($A20,'Base Consumption'!$A$2:$D$33,3,FALSE)*'Profiles, Pc, Winter, S3'!E20</f>
        <v>1.8992541627639117</v>
      </c>
      <c r="F20" s="1">
        <f>VLOOKUP($A20,'Base Consumption'!$A$2:$D$33,3,FALSE)*'Profiles, Pc, Winter, S3'!F20</f>
        <v>1.9200468052621487</v>
      </c>
      <c r="G20" s="1">
        <f>VLOOKUP($A20,'Base Consumption'!$A$2:$D$33,3,FALSE)*'Profiles, Pc, Winter, S3'!G20</f>
        <v>2.0807361283384478</v>
      </c>
      <c r="H20" s="1">
        <f>VLOOKUP($A20,'Base Consumption'!$A$2:$D$33,3,FALSE)*'Profiles, Pc, Winter, S3'!H20</f>
        <v>2.3503788453810541</v>
      </c>
      <c r="I20" s="1">
        <f>VLOOKUP($A20,'Base Consumption'!$A$2:$D$33,3,FALSE)*'Profiles, Pc, Winter, S3'!I20</f>
        <v>2.8501271983658811</v>
      </c>
      <c r="J20" s="1">
        <f>VLOOKUP($A20,'Base Consumption'!$A$2:$D$33,3,FALSE)*'Profiles, Pc, Winter, S3'!J20</f>
        <v>2.9885373223172333</v>
      </c>
      <c r="K20" s="1">
        <f>VLOOKUP($A20,'Base Consumption'!$A$2:$D$33,3,FALSE)*'Profiles, Pc, Winter, S3'!K20</f>
        <v>3.0902369420937839</v>
      </c>
      <c r="L20" s="1">
        <f>VLOOKUP($A20,'Base Consumption'!$A$2:$D$33,3,FALSE)*'Profiles, Pc, Winter, S3'!L20</f>
        <v>3.0403316437624359</v>
      </c>
      <c r="M20" s="1">
        <f>VLOOKUP($A20,'Base Consumption'!$A$2:$D$33,3,FALSE)*'Profiles, Pc, Winter, S3'!M20</f>
        <v>3.0869405902637008</v>
      </c>
      <c r="N20" s="1">
        <f>VLOOKUP($A20,'Base Consumption'!$A$2:$D$33,3,FALSE)*'Profiles, Pc, Winter, S3'!N20</f>
        <v>3.0714464354980548</v>
      </c>
      <c r="O20" s="1">
        <f>VLOOKUP($A20,'Base Consumption'!$A$2:$D$33,3,FALSE)*'Profiles, Pc, Winter, S3'!O20</f>
        <v>3.0258283039243343</v>
      </c>
      <c r="P20" s="1">
        <f>VLOOKUP($A20,'Base Consumption'!$A$2:$D$33,3,FALSE)*'Profiles, Pc, Winter, S3'!P20</f>
        <v>2.8197969936135201</v>
      </c>
      <c r="Q20" s="1">
        <f>VLOOKUP($A20,'Base Consumption'!$A$2:$D$33,3,FALSE)*'Profiles, Pc, Winter, S3'!Q20</f>
        <v>2.8264566102576181</v>
      </c>
      <c r="R20" s="1">
        <f>VLOOKUP($A20,'Base Consumption'!$A$2:$D$33,3,FALSE)*'Profiles, Pc, Winter, S3'!R20</f>
        <v>2.7420043746406786</v>
      </c>
      <c r="S20" s="1">
        <f>VLOOKUP($A20,'Base Consumption'!$A$2:$D$33,3,FALSE)*'Profiles, Pc, Winter, S3'!S20</f>
        <v>2.8736753150945202</v>
      </c>
      <c r="T20" s="1">
        <f>VLOOKUP($A20,'Base Consumption'!$A$2:$D$33,3,FALSE)*'Profiles, Pc, Winter, S3'!T20</f>
        <v>2.7841651282461162</v>
      </c>
      <c r="U20" s="1">
        <f>VLOOKUP($A20,'Base Consumption'!$A$2:$D$33,3,FALSE)*'Profiles, Pc, Winter, S3'!U20</f>
        <v>2.7404205413923308</v>
      </c>
      <c r="V20" s="1">
        <f>VLOOKUP($A20,'Base Consumption'!$A$2:$D$33,3,FALSE)*'Profiles, Pc, Winter, S3'!V20</f>
        <v>2.6798187501847752</v>
      </c>
      <c r="W20" s="1">
        <f>VLOOKUP($A20,'Base Consumption'!$A$2:$D$33,3,FALSE)*'Profiles, Pc, Winter, S3'!W20</f>
        <v>2.5878574881046341</v>
      </c>
      <c r="X20" s="1">
        <f>VLOOKUP($A20,'Base Consumption'!$A$2:$D$33,3,FALSE)*'Profiles, Pc, Winter, S3'!X20</f>
        <v>2.3227152459051994</v>
      </c>
      <c r="Y20" s="1">
        <f>VLOOKUP($A20,'Base Consumption'!$A$2:$D$33,3,FALSE)*'Profiles, Pc, Winter, S3'!Y20</f>
        <v>2.1578309862092495</v>
      </c>
    </row>
    <row r="21" spans="1:25" x14ac:dyDescent="0.3">
      <c r="A21">
        <v>20</v>
      </c>
      <c r="B21" s="1">
        <f>VLOOKUP($A21,'Base Consumption'!$A$2:$D$33,3,FALSE)*'Profiles, Pc, Winter, S3'!B21</f>
        <v>0.93580116606994068</v>
      </c>
      <c r="C21" s="1">
        <f>VLOOKUP($A21,'Base Consumption'!$A$2:$D$33,3,FALSE)*'Profiles, Pc, Winter, S3'!C21</f>
        <v>0.86247385661102094</v>
      </c>
      <c r="D21" s="1">
        <f>VLOOKUP($A21,'Base Consumption'!$A$2:$D$33,3,FALSE)*'Profiles, Pc, Winter, S3'!D21</f>
        <v>0.85518117930467352</v>
      </c>
      <c r="E21" s="1">
        <f>VLOOKUP($A21,'Base Consumption'!$A$2:$D$33,3,FALSE)*'Profiles, Pc, Winter, S3'!E21</f>
        <v>0.83783049287128897</v>
      </c>
      <c r="F21" s="1">
        <f>VLOOKUP($A21,'Base Consumption'!$A$2:$D$33,3,FALSE)*'Profiles, Pc, Winter, S3'!F21</f>
        <v>0.86713596957268824</v>
      </c>
      <c r="G21" s="1">
        <f>VLOOKUP($A21,'Base Consumption'!$A$2:$D$33,3,FALSE)*'Profiles, Pc, Winter, S3'!G21</f>
        <v>0.99665655249660579</v>
      </c>
      <c r="H21" s="1">
        <f>VLOOKUP($A21,'Base Consumption'!$A$2:$D$33,3,FALSE)*'Profiles, Pc, Winter, S3'!H21</f>
        <v>1.2655396607670664</v>
      </c>
      <c r="I21" s="1">
        <f>VLOOKUP($A21,'Base Consumption'!$A$2:$D$33,3,FALSE)*'Profiles, Pc, Winter, S3'!I21</f>
        <v>1.5476209055479908</v>
      </c>
      <c r="J21" s="1">
        <f>VLOOKUP($A21,'Base Consumption'!$A$2:$D$33,3,FALSE)*'Profiles, Pc, Winter, S3'!J21</f>
        <v>1.7569980345268756</v>
      </c>
      <c r="K21" s="1">
        <f>VLOOKUP($A21,'Base Consumption'!$A$2:$D$33,3,FALSE)*'Profiles, Pc, Winter, S3'!K21</f>
        <v>1.8035783026900156</v>
      </c>
      <c r="L21" s="1">
        <f>VLOOKUP($A21,'Base Consumption'!$A$2:$D$33,3,FALSE)*'Profiles, Pc, Winter, S3'!L21</f>
        <v>1.842410740263815</v>
      </c>
      <c r="M21" s="1">
        <f>VLOOKUP($A21,'Base Consumption'!$A$2:$D$33,3,FALSE)*'Profiles, Pc, Winter, S3'!M21</f>
        <v>1.842410740263815</v>
      </c>
      <c r="N21" s="1">
        <f>VLOOKUP($A21,'Base Consumption'!$A$2:$D$33,3,FALSE)*'Profiles, Pc, Winter, S3'!N21</f>
        <v>1.805576182975704</v>
      </c>
      <c r="O21" s="1">
        <f>VLOOKUP($A21,'Base Consumption'!$A$2:$D$33,3,FALSE)*'Profiles, Pc, Winter, S3'!O21</f>
        <v>1.7561114445510866</v>
      </c>
      <c r="P21" s="1">
        <f>VLOOKUP($A21,'Base Consumption'!$A$2:$D$33,3,FALSE)*'Profiles, Pc, Winter, S3'!P21</f>
        <v>1.603928562837639</v>
      </c>
      <c r="Q21" s="1">
        <f>VLOOKUP($A21,'Base Consumption'!$A$2:$D$33,3,FALSE)*'Profiles, Pc, Winter, S3'!Q21</f>
        <v>1.5644923737501724</v>
      </c>
      <c r="R21" s="1">
        <f>VLOOKUP($A21,'Base Consumption'!$A$2:$D$33,3,FALSE)*'Profiles, Pc, Winter, S3'!R21</f>
        <v>1.6929271435746196</v>
      </c>
      <c r="S21" s="1">
        <f>VLOOKUP($A21,'Base Consumption'!$A$2:$D$33,3,FALSE)*'Profiles, Pc, Winter, S3'!S21</f>
        <v>1.7285703635302638</v>
      </c>
      <c r="T21" s="1">
        <f>VLOOKUP($A21,'Base Consumption'!$A$2:$D$33,3,FALSE)*'Profiles, Pc, Winter, S3'!T21</f>
        <v>1.6719064489732727</v>
      </c>
      <c r="U21" s="1">
        <f>VLOOKUP($A21,'Base Consumption'!$A$2:$D$33,3,FALSE)*'Profiles, Pc, Winter, S3'!U21</f>
        <v>1.6489220320017712</v>
      </c>
      <c r="V21" s="1">
        <f>VLOOKUP($A21,'Base Consumption'!$A$2:$D$33,3,FALSE)*'Profiles, Pc, Winter, S3'!V21</f>
        <v>1.5333922507114675</v>
      </c>
      <c r="W21" s="1">
        <f>VLOOKUP($A21,'Base Consumption'!$A$2:$D$33,3,FALSE)*'Profiles, Pc, Winter, S3'!W21</f>
        <v>1.2695828168585102</v>
      </c>
      <c r="X21" s="1">
        <f>VLOOKUP($A21,'Base Consumption'!$A$2:$D$33,3,FALSE)*'Profiles, Pc, Winter, S3'!X21</f>
        <v>1.1712130948472819</v>
      </c>
      <c r="Y21" s="1">
        <f>VLOOKUP($A21,'Base Consumption'!$A$2:$D$33,3,FALSE)*'Profiles, Pc, Winter, S3'!Y21</f>
        <v>1.0762161186370989</v>
      </c>
    </row>
    <row r="22" spans="1:25" x14ac:dyDescent="0.3">
      <c r="A22">
        <v>21</v>
      </c>
      <c r="B22" s="1">
        <f>VLOOKUP($A22,'Base Consumption'!$A$2:$D$33,3,FALSE)*'Profiles, Pc, Winter, S3'!B22</f>
        <v>0.6570961318400379</v>
      </c>
      <c r="C22" s="1">
        <f>VLOOKUP($A22,'Base Consumption'!$A$2:$D$33,3,FALSE)*'Profiles, Pc, Winter, S3'!C22</f>
        <v>0.62249831545424061</v>
      </c>
      <c r="D22" s="1">
        <f>VLOOKUP($A22,'Base Consumption'!$A$2:$D$33,3,FALSE)*'Profiles, Pc, Winter, S3'!D22</f>
        <v>0.60869714297630084</v>
      </c>
      <c r="E22" s="1">
        <f>VLOOKUP($A22,'Base Consumption'!$A$2:$D$33,3,FALSE)*'Profiles, Pc, Winter, S3'!E22</f>
        <v>0.60214418979005702</v>
      </c>
      <c r="F22" s="1">
        <f>VLOOKUP($A22,'Base Consumption'!$A$2:$D$33,3,FALSE)*'Profiles, Pc, Winter, S3'!F22</f>
        <v>0.63795354827313389</v>
      </c>
      <c r="G22" s="1">
        <f>VLOOKUP($A22,'Base Consumption'!$A$2:$D$33,3,FALSE)*'Profiles, Pc, Winter, S3'!G22</f>
        <v>0.7781885315581949</v>
      </c>
      <c r="H22" s="1">
        <f>VLOOKUP($A22,'Base Consumption'!$A$2:$D$33,3,FALSE)*'Profiles, Pc, Winter, S3'!H22</f>
        <v>1.2780532455347788</v>
      </c>
      <c r="I22" s="1">
        <f>VLOOKUP($A22,'Base Consumption'!$A$2:$D$33,3,FALSE)*'Profiles, Pc, Winter, S3'!I22</f>
        <v>1.5373292611745377</v>
      </c>
      <c r="J22" s="1">
        <f>VLOOKUP($A22,'Base Consumption'!$A$2:$D$33,3,FALSE)*'Profiles, Pc, Winter, S3'!J22</f>
        <v>1.5970013695784646</v>
      </c>
      <c r="K22" s="1">
        <f>VLOOKUP($A22,'Base Consumption'!$A$2:$D$33,3,FALSE)*'Profiles, Pc, Winter, S3'!K22</f>
        <v>1.5882679776770343</v>
      </c>
      <c r="L22" s="1">
        <f>VLOOKUP($A22,'Base Consumption'!$A$2:$D$33,3,FALSE)*'Profiles, Pc, Winter, S3'!L22</f>
        <v>1.6467714955852999</v>
      </c>
      <c r="M22" s="1">
        <f>VLOOKUP($A22,'Base Consumption'!$A$2:$D$33,3,FALSE)*'Profiles, Pc, Winter, S3'!M22</f>
        <v>1.6355607227145341</v>
      </c>
      <c r="N22" s="1">
        <f>VLOOKUP($A22,'Base Consumption'!$A$2:$D$33,3,FALSE)*'Profiles, Pc, Winter, S3'!N22</f>
        <v>1.5376031553092737</v>
      </c>
      <c r="O22" s="1">
        <f>VLOOKUP($A22,'Base Consumption'!$A$2:$D$33,3,FALSE)*'Profiles, Pc, Winter, S3'!O22</f>
        <v>1.5002556737983346</v>
      </c>
      <c r="P22" s="1">
        <f>VLOOKUP($A22,'Base Consumption'!$A$2:$D$33,3,FALSE)*'Profiles, Pc, Winter, S3'!P22</f>
        <v>1.3265607243821729</v>
      </c>
      <c r="Q22" s="1">
        <f>VLOOKUP($A22,'Base Consumption'!$A$2:$D$33,3,FALSE)*'Profiles, Pc, Winter, S3'!Q22</f>
        <v>1.1963683848112072</v>
      </c>
      <c r="R22" s="1">
        <f>VLOOKUP($A22,'Base Consumption'!$A$2:$D$33,3,FALSE)*'Profiles, Pc, Winter, S3'!R22</f>
        <v>1.228367149129969</v>
      </c>
      <c r="S22" s="1">
        <f>VLOOKUP($A22,'Base Consumption'!$A$2:$D$33,3,FALSE)*'Profiles, Pc, Winter, S3'!S22</f>
        <v>1.3377386480337266</v>
      </c>
      <c r="T22" s="1">
        <f>VLOOKUP($A22,'Base Consumption'!$A$2:$D$33,3,FALSE)*'Profiles, Pc, Winter, S3'!T22</f>
        <v>1.3145821139580656</v>
      </c>
      <c r="U22" s="1">
        <f>VLOOKUP($A22,'Base Consumption'!$A$2:$D$33,3,FALSE)*'Profiles, Pc, Winter, S3'!U22</f>
        <v>1.2722935317916542</v>
      </c>
      <c r="V22" s="1">
        <f>VLOOKUP($A22,'Base Consumption'!$A$2:$D$33,3,FALSE)*'Profiles, Pc, Winter, S3'!V22</f>
        <v>1.2459225100192002</v>
      </c>
      <c r="W22" s="1">
        <f>VLOOKUP($A22,'Base Consumption'!$A$2:$D$33,3,FALSE)*'Profiles, Pc, Winter, S3'!W22</f>
        <v>1.1493053301009912</v>
      </c>
      <c r="X22" s="1">
        <f>VLOOKUP($A22,'Base Consumption'!$A$2:$D$33,3,FALSE)*'Profiles, Pc, Winter, S3'!X22</f>
        <v>0.9074563289600085</v>
      </c>
      <c r="Y22" s="1">
        <f>VLOOKUP($A22,'Base Consumption'!$A$2:$D$33,3,FALSE)*'Profiles, Pc, Winter, S3'!Y22</f>
        <v>0.78638495311875034</v>
      </c>
    </row>
    <row r="23" spans="1:25" x14ac:dyDescent="0.3">
      <c r="A23">
        <v>22</v>
      </c>
      <c r="B23" s="1">
        <f>VLOOKUP($A23,'Base Consumption'!$A$2:$D$33,3,FALSE)*'Profiles, Pc, Winter, S3'!B23</f>
        <v>0.71167324066695614</v>
      </c>
      <c r="C23" s="1">
        <f>VLOOKUP($A23,'Base Consumption'!$A$2:$D$33,3,FALSE)*'Profiles, Pc, Winter, S3'!C23</f>
        <v>0.71167324066695614</v>
      </c>
      <c r="D23" s="1">
        <f>VLOOKUP($A23,'Base Consumption'!$A$2:$D$33,3,FALSE)*'Profiles, Pc, Winter, S3'!D23</f>
        <v>0.71167324066695614</v>
      </c>
      <c r="E23" s="1">
        <f>VLOOKUP($A23,'Base Consumption'!$A$2:$D$33,3,FALSE)*'Profiles, Pc, Winter, S3'!E23</f>
        <v>0.71167324066695614</v>
      </c>
      <c r="F23" s="1">
        <f>VLOOKUP($A23,'Base Consumption'!$A$2:$D$33,3,FALSE)*'Profiles, Pc, Winter, S3'!F23</f>
        <v>0.71167324066695614</v>
      </c>
      <c r="G23" s="1">
        <f>VLOOKUP($A23,'Base Consumption'!$A$2:$D$33,3,FALSE)*'Profiles, Pc, Winter, S3'!G23</f>
        <v>0.71167324066695614</v>
      </c>
      <c r="H23" s="1">
        <f>VLOOKUP($A23,'Base Consumption'!$A$2:$D$33,3,FALSE)*'Profiles, Pc, Winter, S3'!H23</f>
        <v>0.71167324066695614</v>
      </c>
      <c r="I23" s="1">
        <f>VLOOKUP($A23,'Base Consumption'!$A$2:$D$33,3,FALSE)*'Profiles, Pc, Winter, S3'!I23</f>
        <v>0.71167324066695614</v>
      </c>
      <c r="J23" s="1">
        <f>VLOOKUP($A23,'Base Consumption'!$A$2:$D$33,3,FALSE)*'Profiles, Pc, Winter, S3'!J23</f>
        <v>0.71167324066695614</v>
      </c>
      <c r="K23" s="1">
        <f>VLOOKUP($A23,'Base Consumption'!$A$2:$D$33,3,FALSE)*'Profiles, Pc, Winter, S3'!K23</f>
        <v>0.71167324066695614</v>
      </c>
      <c r="L23" s="1">
        <f>VLOOKUP($A23,'Base Consumption'!$A$2:$D$33,3,FALSE)*'Profiles, Pc, Winter, S3'!L23</f>
        <v>0.71167324066695614</v>
      </c>
      <c r="M23" s="1">
        <f>VLOOKUP($A23,'Base Consumption'!$A$2:$D$33,3,FALSE)*'Profiles, Pc, Winter, S3'!M23</f>
        <v>0.71167324066695614</v>
      </c>
      <c r="N23" s="1">
        <f>VLOOKUP($A23,'Base Consumption'!$A$2:$D$33,3,FALSE)*'Profiles, Pc, Winter, S3'!N23</f>
        <v>0.71167324066695614</v>
      </c>
      <c r="O23" s="1">
        <f>VLOOKUP($A23,'Base Consumption'!$A$2:$D$33,3,FALSE)*'Profiles, Pc, Winter, S3'!O23</f>
        <v>0.71167324066695614</v>
      </c>
      <c r="P23" s="1">
        <f>VLOOKUP($A23,'Base Consumption'!$A$2:$D$33,3,FALSE)*'Profiles, Pc, Winter, S3'!P23</f>
        <v>0.71167324066695614</v>
      </c>
      <c r="Q23" s="1">
        <f>VLOOKUP($A23,'Base Consumption'!$A$2:$D$33,3,FALSE)*'Profiles, Pc, Winter, S3'!Q23</f>
        <v>0.71167324066695614</v>
      </c>
      <c r="R23" s="1">
        <f>VLOOKUP($A23,'Base Consumption'!$A$2:$D$33,3,FALSE)*'Profiles, Pc, Winter, S3'!R23</f>
        <v>0.71167324066695614</v>
      </c>
      <c r="S23" s="1">
        <f>VLOOKUP($A23,'Base Consumption'!$A$2:$D$33,3,FALSE)*'Profiles, Pc, Winter, S3'!S23</f>
        <v>0.71167324066695614</v>
      </c>
      <c r="T23" s="1">
        <f>VLOOKUP($A23,'Base Consumption'!$A$2:$D$33,3,FALSE)*'Profiles, Pc, Winter, S3'!T23</f>
        <v>0.71167324066695614</v>
      </c>
      <c r="U23" s="1">
        <f>VLOOKUP($A23,'Base Consumption'!$A$2:$D$33,3,FALSE)*'Profiles, Pc, Winter, S3'!U23</f>
        <v>0.71167324066695614</v>
      </c>
      <c r="V23" s="1">
        <f>VLOOKUP($A23,'Base Consumption'!$A$2:$D$33,3,FALSE)*'Profiles, Pc, Winter, S3'!V23</f>
        <v>0.71167324066695614</v>
      </c>
      <c r="W23" s="1">
        <f>VLOOKUP($A23,'Base Consumption'!$A$2:$D$33,3,FALSE)*'Profiles, Pc, Winter, S3'!W23</f>
        <v>0.71167324066695614</v>
      </c>
      <c r="X23" s="1">
        <f>VLOOKUP($A23,'Base Consumption'!$A$2:$D$33,3,FALSE)*'Profiles, Pc, Winter, S3'!X23</f>
        <v>0.71167324066695614</v>
      </c>
      <c r="Y23" s="1">
        <f>VLOOKUP($A23,'Base Consumption'!$A$2:$D$33,3,FALSE)*'Profiles, Pc, Winter, S3'!Y23</f>
        <v>0.71167324066695614</v>
      </c>
    </row>
    <row r="24" spans="1:25" x14ac:dyDescent="0.3">
      <c r="A24">
        <v>23</v>
      </c>
      <c r="B24" s="1">
        <f>VLOOKUP($A24,'Base Consumption'!$A$2:$D$33,3,FALSE)*'Profiles, Pc, Winter, S3'!B24</f>
        <v>3.6251910307208002</v>
      </c>
      <c r="C24" s="1">
        <f>VLOOKUP($A24,'Base Consumption'!$A$2:$D$33,3,FALSE)*'Profiles, Pc, Winter, S3'!C24</f>
        <v>3.3461117407261658</v>
      </c>
      <c r="D24" s="1">
        <f>VLOOKUP($A24,'Base Consumption'!$A$2:$D$33,3,FALSE)*'Profiles, Pc, Winter, S3'!D24</f>
        <v>3.191745736999315</v>
      </c>
      <c r="E24" s="1">
        <f>VLOOKUP($A24,'Base Consumption'!$A$2:$D$33,3,FALSE)*'Profiles, Pc, Winter, S3'!E24</f>
        <v>3.2236142876031328</v>
      </c>
      <c r="F24" s="1">
        <f>VLOOKUP($A24,'Base Consumption'!$A$2:$D$33,3,FALSE)*'Profiles, Pc, Winter, S3'!F24</f>
        <v>3.24952980773458</v>
      </c>
      <c r="G24" s="1">
        <f>VLOOKUP($A24,'Base Consumption'!$A$2:$D$33,3,FALSE)*'Profiles, Pc, Winter, S3'!G24</f>
        <v>3.7419181436121014</v>
      </c>
      <c r="H24" s="1">
        <f>VLOOKUP($A24,'Base Consumption'!$A$2:$D$33,3,FALSE)*'Profiles, Pc, Winter, S3'!H24</f>
        <v>4.8942203600471954</v>
      </c>
      <c r="I24" s="1">
        <f>VLOOKUP($A24,'Base Consumption'!$A$2:$D$33,3,FALSE)*'Profiles, Pc, Winter, S3'!I24</f>
        <v>5.7306318181176419</v>
      </c>
      <c r="J24" s="1">
        <f>VLOOKUP($A24,'Base Consumption'!$A$2:$D$33,3,FALSE)*'Profiles, Pc, Winter, S3'!J24</f>
        <v>6.261605185196732</v>
      </c>
      <c r="K24" s="1">
        <f>VLOOKUP($A24,'Base Consumption'!$A$2:$D$33,3,FALSE)*'Profiles, Pc, Winter, S3'!K24</f>
        <v>6.6830202079421444</v>
      </c>
      <c r="L24" s="1">
        <f>VLOOKUP($A24,'Base Consumption'!$A$2:$D$33,3,FALSE)*'Profiles, Pc, Winter, S3'!L24</f>
        <v>6.5268678117660688</v>
      </c>
      <c r="M24" s="1">
        <f>VLOOKUP($A24,'Base Consumption'!$A$2:$D$33,3,FALSE)*'Profiles, Pc, Winter, S3'!M24</f>
        <v>6.5075500543318903</v>
      </c>
      <c r="N24" s="1">
        <f>VLOOKUP($A24,'Base Consumption'!$A$2:$D$33,3,FALSE)*'Profiles, Pc, Winter, S3'!N24</f>
        <v>6.4894919720297741</v>
      </c>
      <c r="O24" s="1">
        <f>VLOOKUP($A24,'Base Consumption'!$A$2:$D$33,3,FALSE)*'Profiles, Pc, Winter, S3'!O24</f>
        <v>6.1994309247441519</v>
      </c>
      <c r="P24" s="1">
        <f>VLOOKUP($A24,'Base Consumption'!$A$2:$D$33,3,FALSE)*'Profiles, Pc, Winter, S3'!P24</f>
        <v>6.0115457873759492</v>
      </c>
      <c r="Q24" s="1">
        <f>VLOOKUP($A24,'Base Consumption'!$A$2:$D$33,3,FALSE)*'Profiles, Pc, Winter, S3'!Q24</f>
        <v>5.667811551265804</v>
      </c>
      <c r="R24" s="1">
        <f>VLOOKUP($A24,'Base Consumption'!$A$2:$D$33,3,FALSE)*'Profiles, Pc, Winter, S3'!R24</f>
        <v>5.9639205330449085</v>
      </c>
      <c r="S24" s="1">
        <f>VLOOKUP($A24,'Base Consumption'!$A$2:$D$33,3,FALSE)*'Profiles, Pc, Winter, S3'!S24</f>
        <v>6.7799305703586388</v>
      </c>
      <c r="T24" s="1">
        <f>VLOOKUP($A24,'Base Consumption'!$A$2:$D$33,3,FALSE)*'Profiles, Pc, Winter, S3'!T24</f>
        <v>6.6236074787557042</v>
      </c>
      <c r="U24" s="1">
        <f>VLOOKUP($A24,'Base Consumption'!$A$2:$D$33,3,FALSE)*'Profiles, Pc, Winter, S3'!U24</f>
        <v>6.386651558216391</v>
      </c>
      <c r="V24" s="1">
        <f>VLOOKUP($A24,'Base Consumption'!$A$2:$D$33,3,FALSE)*'Profiles, Pc, Winter, S3'!V24</f>
        <v>6.1312054345195772</v>
      </c>
      <c r="W24" s="1">
        <f>VLOOKUP($A24,'Base Consumption'!$A$2:$D$33,3,FALSE)*'Profiles, Pc, Winter, S3'!W24</f>
        <v>5.7838409877907981</v>
      </c>
      <c r="X24" s="1">
        <f>VLOOKUP($A24,'Base Consumption'!$A$2:$D$33,3,FALSE)*'Profiles, Pc, Winter, S3'!X24</f>
        <v>5.0673416391349537</v>
      </c>
      <c r="Y24" s="1">
        <f>VLOOKUP($A24,'Base Consumption'!$A$2:$D$33,3,FALSE)*'Profiles, Pc, Winter, S3'!Y24</f>
        <v>4.4483179908769168</v>
      </c>
    </row>
    <row r="25" spans="1:25" x14ac:dyDescent="0.3">
      <c r="A25">
        <v>24</v>
      </c>
      <c r="B25" s="1">
        <f>VLOOKUP($A25,'Base Consumption'!$A$2:$D$33,3,FALSE)*'Profiles, Pc, Winter, S3'!B25</f>
        <v>1.3607576685679514</v>
      </c>
      <c r="C25" s="1">
        <f>VLOOKUP($A25,'Base Consumption'!$A$2:$D$33,3,FALSE)*'Profiles, Pc, Winter, S3'!C25</f>
        <v>1.2458539431192919</v>
      </c>
      <c r="D25" s="1">
        <f>VLOOKUP($A25,'Base Consumption'!$A$2:$D$33,3,FALSE)*'Profiles, Pc, Winter, S3'!D25</f>
        <v>1.1836532325645301</v>
      </c>
      <c r="E25" s="1">
        <f>VLOOKUP($A25,'Base Consumption'!$A$2:$D$33,3,FALSE)*'Profiles, Pc, Winter, S3'!E25</f>
        <v>1.1776513440961058</v>
      </c>
      <c r="F25" s="1">
        <f>VLOOKUP($A25,'Base Consumption'!$A$2:$D$33,3,FALSE)*'Profiles, Pc, Winter, S3'!F25</f>
        <v>1.2144388228385599</v>
      </c>
      <c r="G25" s="1">
        <f>VLOOKUP($A25,'Base Consumption'!$A$2:$D$33,3,FALSE)*'Profiles, Pc, Winter, S3'!G25</f>
        <v>1.5093674797921426</v>
      </c>
      <c r="H25" s="1">
        <f>VLOOKUP($A25,'Base Consumption'!$A$2:$D$33,3,FALSE)*'Profiles, Pc, Winter, S3'!H25</f>
        <v>2.012684584882197</v>
      </c>
      <c r="I25" s="1">
        <f>VLOOKUP($A25,'Base Consumption'!$A$2:$D$33,3,FALSE)*'Profiles, Pc, Winter, S3'!I25</f>
        <v>2.2246899746491646</v>
      </c>
      <c r="J25" s="1">
        <f>VLOOKUP($A25,'Base Consumption'!$A$2:$D$33,3,FALSE)*'Profiles, Pc, Winter, S3'!J25</f>
        <v>1.782427130751443</v>
      </c>
      <c r="K25" s="1">
        <f>VLOOKUP($A25,'Base Consumption'!$A$2:$D$33,3,FALSE)*'Profiles, Pc, Winter, S3'!K25</f>
        <v>1.2365410466773132</v>
      </c>
      <c r="L25" s="1">
        <f>VLOOKUP($A25,'Base Consumption'!$A$2:$D$33,3,FALSE)*'Profiles, Pc, Winter, S3'!L25</f>
        <v>2.4060418489048159</v>
      </c>
      <c r="M25" s="1">
        <f>VLOOKUP($A25,'Base Consumption'!$A$2:$D$33,3,FALSE)*'Profiles, Pc, Winter, S3'!M25</f>
        <v>2.4246067889789402</v>
      </c>
      <c r="N25" s="1">
        <f>VLOOKUP($A25,'Base Consumption'!$A$2:$D$33,3,FALSE)*'Profiles, Pc, Winter, S3'!N25</f>
        <v>2.3374586232451091</v>
      </c>
      <c r="O25" s="1">
        <f>VLOOKUP($A25,'Base Consumption'!$A$2:$D$33,3,FALSE)*'Profiles, Pc, Winter, S3'!O25</f>
        <v>2.2443932357320584</v>
      </c>
      <c r="P25" s="1">
        <f>VLOOKUP($A25,'Base Consumption'!$A$2:$D$33,3,FALSE)*'Profiles, Pc, Winter, S3'!P25</f>
        <v>2.0997308606044736</v>
      </c>
      <c r="Q25" s="1">
        <f>VLOOKUP($A25,'Base Consumption'!$A$2:$D$33,3,FALSE)*'Profiles, Pc, Winter, S3'!Q25</f>
        <v>2.1582386184377569</v>
      </c>
      <c r="R25" s="1">
        <f>VLOOKUP($A25,'Base Consumption'!$A$2:$D$33,3,FALSE)*'Profiles, Pc, Winter, S3'!R25</f>
        <v>2.3324148699564842</v>
      </c>
      <c r="S25" s="1">
        <f>VLOOKUP($A25,'Base Consumption'!$A$2:$D$33,3,FALSE)*'Profiles, Pc, Winter, S3'!S25</f>
        <v>2.8142689473647859</v>
      </c>
      <c r="T25" s="1">
        <f>VLOOKUP($A25,'Base Consumption'!$A$2:$D$33,3,FALSE)*'Profiles, Pc, Winter, S3'!T25</f>
        <v>2.6490203961986478</v>
      </c>
      <c r="U25" s="1">
        <f>VLOOKUP($A25,'Base Consumption'!$A$2:$D$33,3,FALSE)*'Profiles, Pc, Winter, S3'!U25</f>
        <v>2.473026073619943</v>
      </c>
      <c r="V25" s="1">
        <f>VLOOKUP($A25,'Base Consumption'!$A$2:$D$33,3,FALSE)*'Profiles, Pc, Winter, S3'!V25</f>
        <v>2.3936556439125276</v>
      </c>
      <c r="W25" s="1">
        <f>VLOOKUP($A25,'Base Consumption'!$A$2:$D$33,3,FALSE)*'Profiles, Pc, Winter, S3'!W25</f>
        <v>2.3798480754559161</v>
      </c>
      <c r="X25" s="1">
        <f>VLOOKUP($A25,'Base Consumption'!$A$2:$D$33,3,FALSE)*'Profiles, Pc, Winter, S3'!X25</f>
        <v>2.0980044861611913</v>
      </c>
      <c r="Y25" s="1">
        <f>VLOOKUP($A25,'Base Consumption'!$A$2:$D$33,3,FALSE)*'Profiles, Pc, Winter, S3'!Y25</f>
        <v>1.797184574223053</v>
      </c>
    </row>
    <row r="26" spans="1:25" x14ac:dyDescent="0.3">
      <c r="A26">
        <v>25</v>
      </c>
      <c r="B26" s="1">
        <f>VLOOKUP($A26,'Base Consumption'!$A$2:$D$33,3,FALSE)*'Profiles, Pc, Winter, S3'!B26</f>
        <v>0.96568564203584983</v>
      </c>
      <c r="C26" s="1">
        <f>VLOOKUP($A26,'Base Consumption'!$A$2:$D$33,3,FALSE)*'Profiles, Pc, Winter, S3'!C26</f>
        <v>0.96108388916141907</v>
      </c>
      <c r="D26" s="1">
        <f>VLOOKUP($A26,'Base Consumption'!$A$2:$D$33,3,FALSE)*'Profiles, Pc, Winter, S3'!D26</f>
        <v>0.96068284435157358</v>
      </c>
      <c r="E26" s="1">
        <f>VLOOKUP($A26,'Base Consumption'!$A$2:$D$33,3,FALSE)*'Profiles, Pc, Winter, S3'!E26</f>
        <v>0.98873453348518536</v>
      </c>
      <c r="F26" s="1">
        <f>VLOOKUP($A26,'Base Consumption'!$A$2:$D$33,3,FALSE)*'Profiles, Pc, Winter, S3'!F26</f>
        <v>0.98408765726367953</v>
      </c>
      <c r="G26" s="1">
        <f>VLOOKUP($A26,'Base Consumption'!$A$2:$D$33,3,FALSE)*'Profiles, Pc, Winter, S3'!G26</f>
        <v>1.0110929856274964</v>
      </c>
      <c r="H26" s="1">
        <f>VLOOKUP($A26,'Base Consumption'!$A$2:$D$33,3,FALSE)*'Profiles, Pc, Winter, S3'!H26</f>
        <v>1.0495070577799257</v>
      </c>
      <c r="I26" s="1">
        <f>VLOOKUP($A26,'Base Consumption'!$A$2:$D$33,3,FALSE)*'Profiles, Pc, Winter, S3'!I26</f>
        <v>1.0176771592238596</v>
      </c>
      <c r="J26" s="1">
        <f>VLOOKUP($A26,'Base Consumption'!$A$2:$D$33,3,FALSE)*'Profiles, Pc, Winter, S3'!J26</f>
        <v>0.84832714750516014</v>
      </c>
      <c r="K26" s="1">
        <f>VLOOKUP($A26,'Base Consumption'!$A$2:$D$33,3,FALSE)*'Profiles, Pc, Winter, S3'!K26</f>
        <v>0.81363911267045808</v>
      </c>
      <c r="L26" s="1">
        <f>VLOOKUP($A26,'Base Consumption'!$A$2:$D$33,3,FALSE)*'Profiles, Pc, Winter, S3'!L26</f>
        <v>1.1079341597487065</v>
      </c>
      <c r="M26" s="1">
        <f>VLOOKUP($A26,'Base Consumption'!$A$2:$D$33,3,FALSE)*'Profiles, Pc, Winter, S3'!M26</f>
        <v>1.0102837091622914</v>
      </c>
      <c r="N26" s="1">
        <f>VLOOKUP($A26,'Base Consumption'!$A$2:$D$33,3,FALSE)*'Profiles, Pc, Winter, S3'!N26</f>
        <v>1.0237492026025981</v>
      </c>
      <c r="O26" s="1">
        <f>VLOOKUP($A26,'Base Consumption'!$A$2:$D$33,3,FALSE)*'Profiles, Pc, Winter, S3'!O26</f>
        <v>1.0465081911403562</v>
      </c>
      <c r="P26" s="1">
        <f>VLOOKUP($A26,'Base Consumption'!$A$2:$D$33,3,FALSE)*'Profiles, Pc, Winter, S3'!P26</f>
        <v>1.0706186267475197</v>
      </c>
      <c r="Q26" s="1">
        <f>VLOOKUP($A26,'Base Consumption'!$A$2:$D$33,3,FALSE)*'Profiles, Pc, Winter, S3'!Q26</f>
        <v>1.1045272246485225</v>
      </c>
      <c r="R26" s="1">
        <f>VLOOKUP($A26,'Base Consumption'!$A$2:$D$33,3,FALSE)*'Profiles, Pc, Winter, S3'!R26</f>
        <v>1.2215888114470288</v>
      </c>
      <c r="S26" s="1">
        <f>VLOOKUP($A26,'Base Consumption'!$A$2:$D$33,3,FALSE)*'Profiles, Pc, Winter, S3'!S26</f>
        <v>1.2584073787884615</v>
      </c>
      <c r="T26" s="1">
        <f>VLOOKUP($A26,'Base Consumption'!$A$2:$D$33,3,FALSE)*'Profiles, Pc, Winter, S3'!T26</f>
        <v>1.1766644238739248</v>
      </c>
      <c r="U26" s="1">
        <f>VLOOKUP($A26,'Base Consumption'!$A$2:$D$33,3,FALSE)*'Profiles, Pc, Winter, S3'!U26</f>
        <v>1.1157433735308011</v>
      </c>
      <c r="V26" s="1">
        <f>VLOOKUP($A26,'Base Consumption'!$A$2:$D$33,3,FALSE)*'Profiles, Pc, Winter, S3'!V26</f>
        <v>1.1332318496813443</v>
      </c>
      <c r="W26" s="1">
        <f>VLOOKUP($A26,'Base Consumption'!$A$2:$D$33,3,FALSE)*'Profiles, Pc, Winter, S3'!W26</f>
        <v>1.1300993767591445</v>
      </c>
      <c r="X26" s="1">
        <f>VLOOKUP($A26,'Base Consumption'!$A$2:$D$33,3,FALSE)*'Profiles, Pc, Winter, S3'!X26</f>
        <v>1.1356516699809971</v>
      </c>
      <c r="Y26" s="1">
        <f>VLOOKUP($A26,'Base Consumption'!$A$2:$D$33,3,FALSE)*'Profiles, Pc, Winter, S3'!Y26</f>
        <v>1.1909167796088418</v>
      </c>
    </row>
    <row r="27" spans="1:25" x14ac:dyDescent="0.3">
      <c r="A27">
        <v>26</v>
      </c>
      <c r="B27" s="1">
        <f>VLOOKUP($A27,'Base Consumption'!$A$2:$D$33,3,FALSE)*'Profiles, Pc, Winter, S3'!B27</f>
        <v>2.1755967145402497</v>
      </c>
      <c r="C27" s="1">
        <f>VLOOKUP($A27,'Base Consumption'!$A$2:$D$33,3,FALSE)*'Profiles, Pc, Winter, S3'!C27</f>
        <v>2.0985308833655867</v>
      </c>
      <c r="D27" s="1">
        <f>VLOOKUP($A27,'Base Consumption'!$A$2:$D$33,3,FALSE)*'Profiles, Pc, Winter, S3'!D27</f>
        <v>2.1312056536714961</v>
      </c>
      <c r="E27" s="1">
        <f>VLOOKUP($A27,'Base Consumption'!$A$2:$D$33,3,FALSE)*'Profiles, Pc, Winter, S3'!E27</f>
        <v>2.156592171759343</v>
      </c>
      <c r="F27" s="1">
        <f>VLOOKUP($A27,'Base Consumption'!$A$2:$D$33,3,FALSE)*'Profiles, Pc, Winter, S3'!F27</f>
        <v>2.1921603158554297</v>
      </c>
      <c r="G27" s="1">
        <f>VLOOKUP($A27,'Base Consumption'!$A$2:$D$33,3,FALSE)*'Profiles, Pc, Winter, S3'!G27</f>
        <v>2.2434212164454665</v>
      </c>
      <c r="H27" s="1">
        <f>VLOOKUP($A27,'Base Consumption'!$A$2:$D$33,3,FALSE)*'Profiles, Pc, Winter, S3'!H27</f>
        <v>2.7744397759155635</v>
      </c>
      <c r="I27" s="1">
        <f>VLOOKUP($A27,'Base Consumption'!$A$2:$D$33,3,FALSE)*'Profiles, Pc, Winter, S3'!I27</f>
        <v>2.9125994618384556</v>
      </c>
      <c r="J27" s="1">
        <f>VLOOKUP($A27,'Base Consumption'!$A$2:$D$33,3,FALSE)*'Profiles, Pc, Winter, S3'!J27</f>
        <v>2.9660920380169826</v>
      </c>
      <c r="K27" s="1">
        <f>VLOOKUP($A27,'Base Consumption'!$A$2:$D$33,3,FALSE)*'Profiles, Pc, Winter, S3'!K27</f>
        <v>2.8920601101383614</v>
      </c>
      <c r="L27" s="1">
        <f>VLOOKUP($A27,'Base Consumption'!$A$2:$D$33,3,FALSE)*'Profiles, Pc, Winter, S3'!L27</f>
        <v>2.8528304847997537</v>
      </c>
      <c r="M27" s="1">
        <f>VLOOKUP($A27,'Base Consumption'!$A$2:$D$33,3,FALSE)*'Profiles, Pc, Winter, S3'!M27</f>
        <v>2.9565724052163178</v>
      </c>
      <c r="N27" s="1">
        <f>VLOOKUP($A27,'Base Consumption'!$A$2:$D$33,3,FALSE)*'Profiles, Pc, Winter, S3'!N27</f>
        <v>3.0599999999999996</v>
      </c>
      <c r="O27" s="1">
        <f>VLOOKUP($A27,'Base Consumption'!$A$2:$D$33,3,FALSE)*'Profiles, Pc, Winter, S3'!O27</f>
        <v>2.9625698999800614</v>
      </c>
      <c r="P27" s="1">
        <f>VLOOKUP($A27,'Base Consumption'!$A$2:$D$33,3,FALSE)*'Profiles, Pc, Winter, S3'!P27</f>
        <v>2.9086938663638553</v>
      </c>
      <c r="Q27" s="1">
        <f>VLOOKUP($A27,'Base Consumption'!$A$2:$D$33,3,FALSE)*'Profiles, Pc, Winter, S3'!Q27</f>
        <v>2.9427980845507014</v>
      </c>
      <c r="R27" s="1">
        <f>VLOOKUP($A27,'Base Consumption'!$A$2:$D$33,3,FALSE)*'Profiles, Pc, Winter, S3'!R27</f>
        <v>2.8477390221550132</v>
      </c>
      <c r="S27" s="1">
        <f>VLOOKUP($A27,'Base Consumption'!$A$2:$D$33,3,FALSE)*'Profiles, Pc, Winter, S3'!S27</f>
        <v>2.9753329090857958</v>
      </c>
      <c r="T27" s="1">
        <f>VLOOKUP($A27,'Base Consumption'!$A$2:$D$33,3,FALSE)*'Profiles, Pc, Winter, S3'!T27</f>
        <v>2.8709981335431745</v>
      </c>
      <c r="U27" s="1">
        <f>VLOOKUP($A27,'Base Consumption'!$A$2:$D$33,3,FALSE)*'Profiles, Pc, Winter, S3'!U27</f>
        <v>2.7055689320707139</v>
      </c>
      <c r="V27" s="1">
        <f>VLOOKUP($A27,'Base Consumption'!$A$2:$D$33,3,FALSE)*'Profiles, Pc, Winter, S3'!V27</f>
        <v>2.7387667540887399</v>
      </c>
      <c r="W27" s="1">
        <f>VLOOKUP($A27,'Base Consumption'!$A$2:$D$33,3,FALSE)*'Profiles, Pc, Winter, S3'!W27</f>
        <v>2.6588069465586863</v>
      </c>
      <c r="X27" s="1">
        <f>VLOOKUP($A27,'Base Consumption'!$A$2:$D$33,3,FALSE)*'Profiles, Pc, Winter, S3'!X27</f>
        <v>2.3472331160241588</v>
      </c>
      <c r="Y27" s="1">
        <f>VLOOKUP($A27,'Base Consumption'!$A$2:$D$33,3,FALSE)*'Profiles, Pc, Winter, S3'!Y27</f>
        <v>2.2712125974068886</v>
      </c>
    </row>
    <row r="28" spans="1:25" x14ac:dyDescent="0.3">
      <c r="A28">
        <v>27</v>
      </c>
      <c r="B28" s="1">
        <f>VLOOKUP($A28,'Base Consumption'!$A$2:$D$33,3,FALSE)*'Profiles, Pc, Winter, S3'!B28</f>
        <v>0.9958489205322969</v>
      </c>
      <c r="C28" s="1">
        <f>VLOOKUP($A28,'Base Consumption'!$A$2:$D$33,3,FALSE)*'Profiles, Pc, Winter, S3'!C28</f>
        <v>0.95863296770934514</v>
      </c>
      <c r="D28" s="1">
        <f>VLOOKUP($A28,'Base Consumption'!$A$2:$D$33,3,FALSE)*'Profiles, Pc, Winter, S3'!D28</f>
        <v>0.92448729178047362</v>
      </c>
      <c r="E28" s="1">
        <f>VLOOKUP($A28,'Base Consumption'!$A$2:$D$33,3,FALSE)*'Profiles, Pc, Winter, S3'!E28</f>
        <v>0.952390266564073</v>
      </c>
      <c r="F28" s="1">
        <f>VLOOKUP($A28,'Base Consumption'!$A$2:$D$33,3,FALSE)*'Profiles, Pc, Winter, S3'!F28</f>
        <v>0.92551593964368262</v>
      </c>
      <c r="G28" s="1">
        <f>VLOOKUP($A28,'Base Consumption'!$A$2:$D$33,3,FALSE)*'Profiles, Pc, Winter, S3'!G28</f>
        <v>0.92674861232211747</v>
      </c>
      <c r="H28" s="1">
        <f>VLOOKUP($A28,'Base Consumption'!$A$2:$D$33,3,FALSE)*'Profiles, Pc, Winter, S3'!H28</f>
        <v>0.93530249628044271</v>
      </c>
      <c r="I28" s="1">
        <f>VLOOKUP($A28,'Base Consumption'!$A$2:$D$33,3,FALSE)*'Profiles, Pc, Winter, S3'!I28</f>
        <v>1.2140193997897053</v>
      </c>
      <c r="J28" s="1">
        <f>VLOOKUP($A28,'Base Consumption'!$A$2:$D$33,3,FALSE)*'Profiles, Pc, Winter, S3'!J28</f>
        <v>1.2382910655285011</v>
      </c>
      <c r="K28" s="1">
        <f>VLOOKUP($A28,'Base Consumption'!$A$2:$D$33,3,FALSE)*'Profiles, Pc, Winter, S3'!K28</f>
        <v>1.2264771405709216</v>
      </c>
      <c r="L28" s="1">
        <f>VLOOKUP($A28,'Base Consumption'!$A$2:$D$33,3,FALSE)*'Profiles, Pc, Winter, S3'!L28</f>
        <v>1.2227535009606059</v>
      </c>
      <c r="M28" s="1">
        <f>VLOOKUP($A28,'Base Consumption'!$A$2:$D$33,3,FALSE)*'Profiles, Pc, Winter, S3'!M28</f>
        <v>1.2484496936310951</v>
      </c>
      <c r="N28" s="1">
        <f>VLOOKUP($A28,'Base Consumption'!$A$2:$D$33,3,FALSE)*'Profiles, Pc, Winter, S3'!N28</f>
        <v>1.2350105875257591</v>
      </c>
      <c r="O28" s="1">
        <f>VLOOKUP($A28,'Base Consumption'!$A$2:$D$33,3,FALSE)*'Profiles, Pc, Winter, S3'!O28</f>
        <v>1.2131483792202897</v>
      </c>
      <c r="P28" s="1">
        <f>VLOOKUP($A28,'Base Consumption'!$A$2:$D$33,3,FALSE)*'Profiles, Pc, Winter, S3'!P28</f>
        <v>1.0553261806870597</v>
      </c>
      <c r="Q28" s="1">
        <f>VLOOKUP($A28,'Base Consumption'!$A$2:$D$33,3,FALSE)*'Profiles, Pc, Winter, S3'!Q28</f>
        <v>1.1353655707623294</v>
      </c>
      <c r="R28" s="1">
        <f>VLOOKUP($A28,'Base Consumption'!$A$2:$D$33,3,FALSE)*'Profiles, Pc, Winter, S3'!R28</f>
        <v>1.2343692007931384</v>
      </c>
      <c r="S28" s="1">
        <f>VLOOKUP($A28,'Base Consumption'!$A$2:$D$33,3,FALSE)*'Profiles, Pc, Winter, S3'!S28</f>
        <v>1.2155673019488433</v>
      </c>
      <c r="T28" s="1">
        <f>VLOOKUP($A28,'Base Consumption'!$A$2:$D$33,3,FALSE)*'Profiles, Pc, Winter, S3'!T28</f>
        <v>1.1529309492982331</v>
      </c>
      <c r="U28" s="1">
        <f>VLOOKUP($A28,'Base Consumption'!$A$2:$D$33,3,FALSE)*'Profiles, Pc, Winter, S3'!U28</f>
        <v>1.0994714012254663</v>
      </c>
      <c r="V28" s="1">
        <f>VLOOKUP($A28,'Base Consumption'!$A$2:$D$33,3,FALSE)*'Profiles, Pc, Winter, S3'!V28</f>
        <v>1.0917040092352144</v>
      </c>
      <c r="W28" s="1">
        <f>VLOOKUP($A28,'Base Consumption'!$A$2:$D$33,3,FALSE)*'Profiles, Pc, Winter, S3'!W28</f>
        <v>1.0431862616723084</v>
      </c>
      <c r="X28" s="1">
        <f>VLOOKUP($A28,'Base Consumption'!$A$2:$D$33,3,FALSE)*'Profiles, Pc, Winter, S3'!X28</f>
        <v>0.9421533489207834</v>
      </c>
      <c r="Y28" s="1">
        <f>VLOOKUP($A28,'Base Consumption'!$A$2:$D$33,3,FALSE)*'Profiles, Pc, Winter, S3'!Y28</f>
        <v>0.9217414711469275</v>
      </c>
    </row>
    <row r="29" spans="1:25" x14ac:dyDescent="0.3">
      <c r="A29">
        <v>28</v>
      </c>
      <c r="B29" s="1">
        <f>VLOOKUP($A29,'Base Consumption'!$A$2:$D$33,3,FALSE)*'Profiles, Pc, Winter, S3'!B29</f>
        <v>0.6763444656018941</v>
      </c>
      <c r="C29" s="1">
        <f>VLOOKUP($A29,'Base Consumption'!$A$2:$D$33,3,FALSE)*'Profiles, Pc, Winter, S3'!C29</f>
        <v>0.65709554496662692</v>
      </c>
      <c r="D29" s="1">
        <f>VLOOKUP($A29,'Base Consumption'!$A$2:$D$33,3,FALSE)*'Profiles, Pc, Winter, S3'!D29</f>
        <v>0.62918471172836921</v>
      </c>
      <c r="E29" s="1">
        <f>VLOOKUP($A29,'Base Consumption'!$A$2:$D$33,3,FALSE)*'Profiles, Pc, Winter, S3'!E29</f>
        <v>0.62397493289328876</v>
      </c>
      <c r="F29" s="1">
        <f>VLOOKUP($A29,'Base Consumption'!$A$2:$D$33,3,FALSE)*'Profiles, Pc, Winter, S3'!F29</f>
        <v>0.63024476202660595</v>
      </c>
      <c r="G29" s="1">
        <f>VLOOKUP($A29,'Base Consumption'!$A$2:$D$33,3,FALSE)*'Profiles, Pc, Winter, S3'!G29</f>
        <v>0.67292012515445221</v>
      </c>
      <c r="H29" s="1">
        <f>VLOOKUP($A29,'Base Consumption'!$A$2:$D$33,3,FALSE)*'Profiles, Pc, Winter, S3'!H29</f>
        <v>0.81124026289557583</v>
      </c>
      <c r="I29" s="1">
        <f>VLOOKUP($A29,'Base Consumption'!$A$2:$D$33,3,FALSE)*'Profiles, Pc, Winter, S3'!I29</f>
        <v>0.94709151520920132</v>
      </c>
      <c r="J29" s="1">
        <f>VLOOKUP($A29,'Base Consumption'!$A$2:$D$33,3,FALSE)*'Profiles, Pc, Winter, S3'!J29</f>
        <v>1.02961772958051</v>
      </c>
      <c r="K29" s="1">
        <f>VLOOKUP($A29,'Base Consumption'!$A$2:$D$33,3,FALSE)*'Profiles, Pc, Winter, S3'!K29</f>
        <v>1.0607158315150615</v>
      </c>
      <c r="L29" s="1">
        <f>VLOOKUP($A29,'Base Consumption'!$A$2:$D$33,3,FALSE)*'Profiles, Pc, Winter, S3'!L29</f>
        <v>1.0584213385030758</v>
      </c>
      <c r="M29" s="1">
        <f>VLOOKUP($A29,'Base Consumption'!$A$2:$D$33,3,FALSE)*'Profiles, Pc, Winter, S3'!M29</f>
        <v>1.0332163996762547</v>
      </c>
      <c r="N29" s="1">
        <f>VLOOKUP($A29,'Base Consumption'!$A$2:$D$33,3,FALSE)*'Profiles, Pc, Winter, S3'!N29</f>
        <v>0.99573683084916109</v>
      </c>
      <c r="O29" s="1">
        <f>VLOOKUP($A29,'Base Consumption'!$A$2:$D$33,3,FALSE)*'Profiles, Pc, Winter, S3'!O29</f>
        <v>0.94695202136229872</v>
      </c>
      <c r="P29" s="1">
        <f>VLOOKUP($A29,'Base Consumption'!$A$2:$D$33,3,FALSE)*'Profiles, Pc, Winter, S3'!P29</f>
        <v>0.88195206900179024</v>
      </c>
      <c r="Q29" s="1">
        <f>VLOOKUP($A29,'Base Consumption'!$A$2:$D$33,3,FALSE)*'Profiles, Pc, Winter, S3'!Q29</f>
        <v>0.90932601663490631</v>
      </c>
      <c r="R29" s="1">
        <f>VLOOKUP($A29,'Base Consumption'!$A$2:$D$33,3,FALSE)*'Profiles, Pc, Winter, S3'!R29</f>
        <v>1.0114846969532549</v>
      </c>
      <c r="S29" s="1">
        <f>VLOOKUP($A29,'Base Consumption'!$A$2:$D$33,3,FALSE)*'Profiles, Pc, Winter, S3'!S29</f>
        <v>1.2093229500259555</v>
      </c>
      <c r="T29" s="1">
        <f>VLOOKUP($A29,'Base Consumption'!$A$2:$D$33,3,FALSE)*'Profiles, Pc, Winter, S3'!T29</f>
        <v>1.1518133351919535</v>
      </c>
      <c r="U29" s="1">
        <f>VLOOKUP($A29,'Base Consumption'!$A$2:$D$33,3,FALSE)*'Profiles, Pc, Winter, S3'!U29</f>
        <v>1.0639379234593136</v>
      </c>
      <c r="V29" s="1">
        <f>VLOOKUP($A29,'Base Consumption'!$A$2:$D$33,3,FALSE)*'Profiles, Pc, Winter, S3'!V29</f>
        <v>1.0314170395214985</v>
      </c>
      <c r="W29" s="1">
        <f>VLOOKUP($A29,'Base Consumption'!$A$2:$D$33,3,FALSE)*'Profiles, Pc, Winter, S3'!W29</f>
        <v>0.96193967612903319</v>
      </c>
      <c r="X29" s="1">
        <f>VLOOKUP($A29,'Base Consumption'!$A$2:$D$33,3,FALSE)*'Profiles, Pc, Winter, S3'!X29</f>
        <v>0.88036892933111011</v>
      </c>
      <c r="Y29" s="1">
        <f>VLOOKUP($A29,'Base Consumption'!$A$2:$D$33,3,FALSE)*'Profiles, Pc, Winter, S3'!Y29</f>
        <v>0.77872637122492472</v>
      </c>
    </row>
    <row r="30" spans="1:25" x14ac:dyDescent="0.3">
      <c r="A30">
        <v>29</v>
      </c>
      <c r="B30" s="1">
        <f>VLOOKUP($A30,'Base Consumption'!$A$2:$D$33,3,FALSE)*'Profiles, Pc, Winter, S3'!B30</f>
        <v>2.703745471399662</v>
      </c>
      <c r="C30" s="1">
        <f>VLOOKUP($A30,'Base Consumption'!$A$2:$D$33,3,FALSE)*'Profiles, Pc, Winter, S3'!C30</f>
        <v>2.5421593659988346</v>
      </c>
      <c r="D30" s="1">
        <f>VLOOKUP($A30,'Base Consumption'!$A$2:$D$33,3,FALSE)*'Profiles, Pc, Winter, S3'!D30</f>
        <v>2.4599864598821313</v>
      </c>
      <c r="E30" s="1">
        <f>VLOOKUP($A30,'Base Consumption'!$A$2:$D$33,3,FALSE)*'Profiles, Pc, Winter, S3'!E30</f>
        <v>2.511444399296952</v>
      </c>
      <c r="F30" s="1">
        <f>VLOOKUP($A30,'Base Consumption'!$A$2:$D$33,3,FALSE)*'Profiles, Pc, Winter, S3'!F30</f>
        <v>2.5350703745647802</v>
      </c>
      <c r="G30" s="1">
        <f>VLOOKUP($A30,'Base Consumption'!$A$2:$D$33,3,FALSE)*'Profiles, Pc, Winter, S3'!G30</f>
        <v>2.8984967661461778</v>
      </c>
      <c r="H30" s="1">
        <f>VLOOKUP($A30,'Base Consumption'!$A$2:$D$33,3,FALSE)*'Profiles, Pc, Winter, S3'!H30</f>
        <v>4.6810785553023937</v>
      </c>
      <c r="I30" s="1">
        <f>VLOOKUP($A30,'Base Consumption'!$A$2:$D$33,3,FALSE)*'Profiles, Pc, Winter, S3'!I30</f>
        <v>5.4883578097383792</v>
      </c>
      <c r="J30" s="1">
        <f>VLOOKUP($A30,'Base Consumption'!$A$2:$D$33,3,FALSE)*'Profiles, Pc, Winter, S3'!J30</f>
        <v>5.7340542357962256</v>
      </c>
      <c r="K30" s="1">
        <f>VLOOKUP($A30,'Base Consumption'!$A$2:$D$33,3,FALSE)*'Profiles, Pc, Winter, S3'!K30</f>
        <v>5.5528337521407032</v>
      </c>
      <c r="L30" s="1">
        <f>VLOOKUP($A30,'Base Consumption'!$A$2:$D$33,3,FALSE)*'Profiles, Pc, Winter, S3'!L30</f>
        <v>5.3487403741996831</v>
      </c>
      <c r="M30" s="1">
        <f>VLOOKUP($A30,'Base Consumption'!$A$2:$D$33,3,FALSE)*'Profiles, Pc, Winter, S3'!M30</f>
        <v>5.6899498516044691</v>
      </c>
      <c r="N30" s="1">
        <f>VLOOKUP($A30,'Base Consumption'!$A$2:$D$33,3,FALSE)*'Profiles, Pc, Winter, S3'!N30</f>
        <v>5.2748631800464869</v>
      </c>
      <c r="O30" s="1">
        <f>VLOOKUP($A30,'Base Consumption'!$A$2:$D$33,3,FALSE)*'Profiles, Pc, Winter, S3'!O30</f>
        <v>5.0225833524289563</v>
      </c>
      <c r="P30" s="1">
        <f>VLOOKUP($A30,'Base Consumption'!$A$2:$D$33,3,FALSE)*'Profiles, Pc, Winter, S3'!P30</f>
        <v>4.3439698270884595</v>
      </c>
      <c r="Q30" s="1">
        <f>VLOOKUP($A30,'Base Consumption'!$A$2:$D$33,3,FALSE)*'Profiles, Pc, Winter, S3'!Q30</f>
        <v>4.3260277574200847</v>
      </c>
      <c r="R30" s="1">
        <f>VLOOKUP($A30,'Base Consumption'!$A$2:$D$33,3,FALSE)*'Profiles, Pc, Winter, S3'!R30</f>
        <v>4.5077248115766819</v>
      </c>
      <c r="S30" s="1">
        <f>VLOOKUP($A30,'Base Consumption'!$A$2:$D$33,3,FALSE)*'Profiles, Pc, Winter, S3'!S30</f>
        <v>4.8684409987315753</v>
      </c>
      <c r="T30" s="1">
        <f>VLOOKUP($A30,'Base Consumption'!$A$2:$D$33,3,FALSE)*'Profiles, Pc, Winter, S3'!T30</f>
        <v>4.4489119779049897</v>
      </c>
      <c r="U30" s="1">
        <f>VLOOKUP($A30,'Base Consumption'!$A$2:$D$33,3,FALSE)*'Profiles, Pc, Winter, S3'!U30</f>
        <v>4.6232143015489395</v>
      </c>
      <c r="V30" s="1">
        <f>VLOOKUP($A30,'Base Consumption'!$A$2:$D$33,3,FALSE)*'Profiles, Pc, Winter, S3'!V30</f>
        <v>4.4888876187303559</v>
      </c>
      <c r="W30" s="1">
        <f>VLOOKUP($A30,'Base Consumption'!$A$2:$D$33,3,FALSE)*'Profiles, Pc, Winter, S3'!W30</f>
        <v>4.2214086485096294</v>
      </c>
      <c r="X30" s="1">
        <f>VLOOKUP($A30,'Base Consumption'!$A$2:$D$33,3,FALSE)*'Profiles, Pc, Winter, S3'!X30</f>
        <v>3.5068341776900769</v>
      </c>
      <c r="Y30" s="1">
        <f>VLOOKUP($A30,'Base Consumption'!$A$2:$D$33,3,FALSE)*'Profiles, Pc, Winter, S3'!Y30</f>
        <v>3.0929984356995992</v>
      </c>
    </row>
    <row r="31" spans="1:25" x14ac:dyDescent="0.3">
      <c r="A31">
        <v>30</v>
      </c>
      <c r="B31" s="1">
        <f>VLOOKUP($A31,'Base Consumption'!$A$2:$D$33,3,FALSE)*'Profiles, Pc, Winter, S3'!B31</f>
        <v>0.19894445296189095</v>
      </c>
      <c r="C31" s="1">
        <f>VLOOKUP($A31,'Base Consumption'!$A$2:$D$33,3,FALSE)*'Profiles, Pc, Winter, S3'!C31</f>
        <v>0.12925449075335105</v>
      </c>
      <c r="D31" s="1">
        <f>VLOOKUP($A31,'Base Consumption'!$A$2:$D$33,3,FALSE)*'Profiles, Pc, Winter, S3'!D31</f>
        <v>0.12931554755661534</v>
      </c>
      <c r="E31" s="1">
        <f>VLOOKUP($A31,'Base Consumption'!$A$2:$D$33,3,FALSE)*'Profiles, Pc, Winter, S3'!E31</f>
        <v>0.11520141463260411</v>
      </c>
      <c r="F31" s="1">
        <f>VLOOKUP($A31,'Base Consumption'!$A$2:$D$33,3,FALSE)*'Profiles, Pc, Winter, S3'!F31</f>
        <v>0.12133005206599529</v>
      </c>
      <c r="G31" s="1">
        <f>VLOOKUP($A31,'Base Consumption'!$A$2:$D$33,3,FALSE)*'Profiles, Pc, Winter, S3'!G31</f>
        <v>0.24757248565065174</v>
      </c>
      <c r="H31" s="1">
        <f>VLOOKUP($A31,'Base Consumption'!$A$2:$D$33,3,FALSE)*'Profiles, Pc, Winter, S3'!H31</f>
        <v>0.49643949792656622</v>
      </c>
      <c r="I31" s="1">
        <f>VLOOKUP($A31,'Base Consumption'!$A$2:$D$33,3,FALSE)*'Profiles, Pc, Winter, S3'!I31</f>
        <v>0.61796560337215156</v>
      </c>
      <c r="J31" s="1">
        <f>VLOOKUP($A31,'Base Consumption'!$A$2:$D$33,3,FALSE)*'Profiles, Pc, Winter, S3'!J31</f>
        <v>0.6811871535492322</v>
      </c>
      <c r="K31" s="1">
        <f>VLOOKUP($A31,'Base Consumption'!$A$2:$D$33,3,FALSE)*'Profiles, Pc, Winter, S3'!K31</f>
        <v>0.63792061745654915</v>
      </c>
      <c r="L31" s="1">
        <f>VLOOKUP($A31,'Base Consumption'!$A$2:$D$33,3,FALSE)*'Profiles, Pc, Winter, S3'!L31</f>
        <v>0.6324110530127196</v>
      </c>
      <c r="M31" s="1">
        <f>VLOOKUP($A31,'Base Consumption'!$A$2:$D$33,3,FALSE)*'Profiles, Pc, Winter, S3'!M31</f>
        <v>0.5877845084032236</v>
      </c>
      <c r="N31" s="1">
        <f>VLOOKUP($A31,'Base Consumption'!$A$2:$D$33,3,FALSE)*'Profiles, Pc, Winter, S3'!N31</f>
        <v>0.57259817031081139</v>
      </c>
      <c r="O31" s="1">
        <f>VLOOKUP($A31,'Base Consumption'!$A$2:$D$33,3,FALSE)*'Profiles, Pc, Winter, S3'!O31</f>
        <v>0.53928750226477307</v>
      </c>
      <c r="P31" s="1">
        <f>VLOOKUP($A31,'Base Consumption'!$A$2:$D$33,3,FALSE)*'Profiles, Pc, Winter, S3'!P31</f>
        <v>0.51477303099022054</v>
      </c>
      <c r="Q31" s="1">
        <f>VLOOKUP($A31,'Base Consumption'!$A$2:$D$33,3,FALSE)*'Profiles, Pc, Winter, S3'!Q31</f>
        <v>0.52649849498076773</v>
      </c>
      <c r="R31" s="1">
        <f>VLOOKUP($A31,'Base Consumption'!$A$2:$D$33,3,FALSE)*'Profiles, Pc, Winter, S3'!R31</f>
        <v>0.66450127543277837</v>
      </c>
      <c r="S31" s="1">
        <f>VLOOKUP($A31,'Base Consumption'!$A$2:$D$33,3,FALSE)*'Profiles, Pc, Winter, S3'!S31</f>
        <v>1.0022550674917037</v>
      </c>
      <c r="T31" s="1">
        <f>VLOOKUP($A31,'Base Consumption'!$A$2:$D$33,3,FALSE)*'Profiles, Pc, Winter, S3'!T31</f>
        <v>0.90101523007986339</v>
      </c>
      <c r="U31" s="1">
        <f>VLOOKUP($A31,'Base Consumption'!$A$2:$D$33,3,FALSE)*'Profiles, Pc, Winter, S3'!U31</f>
        <v>0.76250682836987682</v>
      </c>
      <c r="V31" s="1">
        <f>VLOOKUP($A31,'Base Consumption'!$A$2:$D$33,3,FALSE)*'Profiles, Pc, Winter, S3'!V31</f>
        <v>0.73721647592405615</v>
      </c>
      <c r="W31" s="1">
        <f>VLOOKUP($A31,'Base Consumption'!$A$2:$D$33,3,FALSE)*'Profiles, Pc, Winter, S3'!W31</f>
        <v>0.65627159980450844</v>
      </c>
      <c r="X31" s="1">
        <f>VLOOKUP($A31,'Base Consumption'!$A$2:$D$33,3,FALSE)*'Profiles, Pc, Winter, S3'!X31</f>
        <v>0.49114781415950998</v>
      </c>
      <c r="Y31" s="1">
        <f>VLOOKUP($A31,'Base Consumption'!$A$2:$D$33,3,FALSE)*'Profiles, Pc, Winter, S3'!Y31</f>
        <v>0.38180907660087099</v>
      </c>
    </row>
    <row r="32" spans="1:25" x14ac:dyDescent="0.3">
      <c r="A32">
        <v>31</v>
      </c>
      <c r="B32" s="1">
        <f>VLOOKUP($A32,'Base Consumption'!$A$2:$D$33,3,FALSE)*'Profiles, Pc, Winter, S3'!B32</f>
        <v>2.7437104878286616</v>
      </c>
      <c r="C32" s="1">
        <f>VLOOKUP($A32,'Base Consumption'!$A$2:$D$33,3,FALSE)*'Profiles, Pc, Winter, S3'!C32</f>
        <v>2.4955810687260795</v>
      </c>
      <c r="D32" s="1">
        <f>VLOOKUP($A32,'Base Consumption'!$A$2:$D$33,3,FALSE)*'Profiles, Pc, Winter, S3'!D32</f>
        <v>2.2869423332024525</v>
      </c>
      <c r="E32" s="1">
        <f>VLOOKUP($A32,'Base Consumption'!$A$2:$D$33,3,FALSE)*'Profiles, Pc, Winter, S3'!E32</f>
        <v>2.3168858480058332</v>
      </c>
      <c r="F32" s="1">
        <f>VLOOKUP($A32,'Base Consumption'!$A$2:$D$33,3,FALSE)*'Profiles, Pc, Winter, S3'!F32</f>
        <v>2.3685485874109191</v>
      </c>
      <c r="G32" s="1">
        <f>VLOOKUP($A32,'Base Consumption'!$A$2:$D$33,3,FALSE)*'Profiles, Pc, Winter, S3'!G32</f>
        <v>2.6684696132768821</v>
      </c>
      <c r="H32" s="1">
        <f>VLOOKUP($A32,'Base Consumption'!$A$2:$D$33,3,FALSE)*'Profiles, Pc, Winter, S3'!H32</f>
        <v>3.4494249171632307</v>
      </c>
      <c r="I32" s="1">
        <f>VLOOKUP($A32,'Base Consumption'!$A$2:$D$33,3,FALSE)*'Profiles, Pc, Winter, S3'!I32</f>
        <v>3.8204040107246016</v>
      </c>
      <c r="J32" s="1">
        <f>VLOOKUP($A32,'Base Consumption'!$A$2:$D$33,3,FALSE)*'Profiles, Pc, Winter, S3'!J32</f>
        <v>3.9500609836569018</v>
      </c>
      <c r="K32" s="1">
        <f>VLOOKUP($A32,'Base Consumption'!$A$2:$D$33,3,FALSE)*'Profiles, Pc, Winter, S3'!K32</f>
        <v>4.1074265695695127</v>
      </c>
      <c r="L32" s="1">
        <f>VLOOKUP($A32,'Base Consumption'!$A$2:$D$33,3,FALSE)*'Profiles, Pc, Winter, S3'!L32</f>
        <v>4.2230150099556685</v>
      </c>
      <c r="M32" s="1">
        <f>VLOOKUP($A32,'Base Consumption'!$A$2:$D$33,3,FALSE)*'Profiles, Pc, Winter, S3'!M32</f>
        <v>4.2936176921294082</v>
      </c>
      <c r="N32" s="1">
        <f>VLOOKUP($A32,'Base Consumption'!$A$2:$D$33,3,FALSE)*'Profiles, Pc, Winter, S3'!N32</f>
        <v>4.2102973438822415</v>
      </c>
      <c r="O32" s="1">
        <f>VLOOKUP($A32,'Base Consumption'!$A$2:$D$33,3,FALSE)*'Profiles, Pc, Winter, S3'!O32</f>
        <v>4.0065304579515919</v>
      </c>
      <c r="P32" s="1">
        <f>VLOOKUP($A32,'Base Consumption'!$A$2:$D$33,3,FALSE)*'Profiles, Pc, Winter, S3'!P32</f>
        <v>3.993968548709109</v>
      </c>
      <c r="Q32" s="1">
        <f>VLOOKUP($A32,'Base Consumption'!$A$2:$D$33,3,FALSE)*'Profiles, Pc, Winter, S3'!Q32</f>
        <v>3.9616094849146974</v>
      </c>
      <c r="R32" s="1">
        <f>VLOOKUP($A32,'Base Consumption'!$A$2:$D$33,3,FALSE)*'Profiles, Pc, Winter, S3'!R32</f>
        <v>4.2343036455501037</v>
      </c>
      <c r="S32" s="1">
        <f>VLOOKUP($A32,'Base Consumption'!$A$2:$D$33,3,FALSE)*'Profiles, Pc, Winter, S3'!S32</f>
        <v>4.8542950731697143</v>
      </c>
      <c r="T32" s="1">
        <f>VLOOKUP($A32,'Base Consumption'!$A$2:$D$33,3,FALSE)*'Profiles, Pc, Winter, S3'!T32</f>
        <v>4.7910711566688269</v>
      </c>
      <c r="U32" s="1">
        <f>VLOOKUP($A32,'Base Consumption'!$A$2:$D$33,3,FALSE)*'Profiles, Pc, Winter, S3'!U32</f>
        <v>4.6863686029375167</v>
      </c>
      <c r="V32" s="1">
        <f>VLOOKUP($A32,'Base Consumption'!$A$2:$D$33,3,FALSE)*'Profiles, Pc, Winter, S3'!V32</f>
        <v>4.6440071166570052</v>
      </c>
      <c r="W32" s="1">
        <f>VLOOKUP($A32,'Base Consumption'!$A$2:$D$33,3,FALSE)*'Profiles, Pc, Winter, S3'!W32</f>
        <v>4.3359791125043499</v>
      </c>
      <c r="X32" s="1">
        <f>VLOOKUP($A32,'Base Consumption'!$A$2:$D$33,3,FALSE)*'Profiles, Pc, Winter, S3'!X32</f>
        <v>3.8579461082460282</v>
      </c>
      <c r="Y32" s="1">
        <f>VLOOKUP($A32,'Base Consumption'!$A$2:$D$33,3,FALSE)*'Profiles, Pc, Winter, S3'!Y32</f>
        <v>3.4958785462040201</v>
      </c>
    </row>
    <row r="33" spans="1:25" x14ac:dyDescent="0.3">
      <c r="A33">
        <v>32</v>
      </c>
      <c r="B33" s="1">
        <f>VLOOKUP($A33,'Base Consumption'!$A$2:$D$33,3,FALSE)*'Profiles, Pc, Winter, S3'!B33</f>
        <v>1.3650794231965007</v>
      </c>
      <c r="C33" s="1">
        <f>VLOOKUP($A33,'Base Consumption'!$A$2:$D$33,3,FALSE)*'Profiles, Pc, Winter, S3'!C33</f>
        <v>1.2835643195300026</v>
      </c>
      <c r="D33" s="1">
        <f>VLOOKUP($A33,'Base Consumption'!$A$2:$D$33,3,FALSE)*'Profiles, Pc, Winter, S3'!D33</f>
        <v>1.2509364990969714</v>
      </c>
      <c r="E33" s="1">
        <f>VLOOKUP($A33,'Base Consumption'!$A$2:$D$33,3,FALSE)*'Profiles, Pc, Winter, S3'!E33</f>
        <v>1.2661694418426077</v>
      </c>
      <c r="F33" s="1">
        <f>VLOOKUP($A33,'Base Consumption'!$A$2:$D$33,3,FALSE)*'Profiles, Pc, Winter, S3'!F33</f>
        <v>1.2800312035080992</v>
      </c>
      <c r="G33" s="1">
        <f>VLOOKUP($A33,'Base Consumption'!$A$2:$D$33,3,FALSE)*'Profiles, Pc, Winter, S3'!G33</f>
        <v>1.3871574188922986</v>
      </c>
      <c r="H33" s="1">
        <f>VLOOKUP($A33,'Base Consumption'!$A$2:$D$33,3,FALSE)*'Profiles, Pc, Winter, S3'!H33</f>
        <v>1.566919230254036</v>
      </c>
      <c r="I33" s="1">
        <f>VLOOKUP($A33,'Base Consumption'!$A$2:$D$33,3,FALSE)*'Profiles, Pc, Winter, S3'!I33</f>
        <v>1.9000847989105873</v>
      </c>
      <c r="J33" s="1">
        <f>VLOOKUP($A33,'Base Consumption'!$A$2:$D$33,3,FALSE)*'Profiles, Pc, Winter, S3'!J33</f>
        <v>1.9923582148781556</v>
      </c>
      <c r="K33" s="1">
        <f>VLOOKUP($A33,'Base Consumption'!$A$2:$D$33,3,FALSE)*'Profiles, Pc, Winter, S3'!K33</f>
        <v>2.0601579613958561</v>
      </c>
      <c r="L33" s="1">
        <f>VLOOKUP($A33,'Base Consumption'!$A$2:$D$33,3,FALSE)*'Profiles, Pc, Winter, S3'!L33</f>
        <v>2.0268877625082906</v>
      </c>
      <c r="M33" s="1">
        <f>VLOOKUP($A33,'Base Consumption'!$A$2:$D$33,3,FALSE)*'Profiles, Pc, Winter, S3'!M33</f>
        <v>2.0579603935091342</v>
      </c>
      <c r="N33" s="1">
        <f>VLOOKUP($A33,'Base Consumption'!$A$2:$D$33,3,FALSE)*'Profiles, Pc, Winter, S3'!N33</f>
        <v>2.0476309569987032</v>
      </c>
      <c r="O33" s="1">
        <f>VLOOKUP($A33,'Base Consumption'!$A$2:$D$33,3,FALSE)*'Profiles, Pc, Winter, S3'!O33</f>
        <v>2.0172188692828898</v>
      </c>
      <c r="P33" s="1">
        <f>VLOOKUP($A33,'Base Consumption'!$A$2:$D$33,3,FALSE)*'Profiles, Pc, Winter, S3'!P33</f>
        <v>1.8798646624090134</v>
      </c>
      <c r="Q33" s="1">
        <f>VLOOKUP($A33,'Base Consumption'!$A$2:$D$33,3,FALSE)*'Profiles, Pc, Winter, S3'!Q33</f>
        <v>1.8843044068384118</v>
      </c>
      <c r="R33" s="1">
        <f>VLOOKUP($A33,'Base Consumption'!$A$2:$D$33,3,FALSE)*'Profiles, Pc, Winter, S3'!R33</f>
        <v>1.8280029164271192</v>
      </c>
      <c r="S33" s="1">
        <f>VLOOKUP($A33,'Base Consumption'!$A$2:$D$33,3,FALSE)*'Profiles, Pc, Winter, S3'!S33</f>
        <v>1.9157835433963468</v>
      </c>
      <c r="T33" s="1">
        <f>VLOOKUP($A33,'Base Consumption'!$A$2:$D$33,3,FALSE)*'Profiles, Pc, Winter, S3'!T33</f>
        <v>1.8561100854974109</v>
      </c>
      <c r="U33" s="1">
        <f>VLOOKUP($A33,'Base Consumption'!$A$2:$D$33,3,FALSE)*'Profiles, Pc, Winter, S3'!U33</f>
        <v>1.8269470275948874</v>
      </c>
      <c r="V33" s="1">
        <f>VLOOKUP($A33,'Base Consumption'!$A$2:$D$33,3,FALSE)*'Profiles, Pc, Winter, S3'!V33</f>
        <v>1.7865458334565167</v>
      </c>
      <c r="W33" s="1">
        <f>VLOOKUP($A33,'Base Consumption'!$A$2:$D$33,3,FALSE)*'Profiles, Pc, Winter, S3'!W33</f>
        <v>1.7252383254030894</v>
      </c>
      <c r="X33" s="1">
        <f>VLOOKUP($A33,'Base Consumption'!$A$2:$D$33,3,FALSE)*'Profiles, Pc, Winter, S3'!X33</f>
        <v>1.5484768306034664</v>
      </c>
      <c r="Y33" s="1">
        <f>VLOOKUP($A33,'Base Consumption'!$A$2:$D$33,3,FALSE)*'Profiles, Pc, Winter, S3'!Y33</f>
        <v>1.4385539908061664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Main</vt:lpstr>
      <vt:lpstr>Base Consumption</vt:lpstr>
      <vt:lpstr>Profiles, RES, Winter</vt:lpstr>
      <vt:lpstr>Profiles, RES, Spring</vt:lpstr>
      <vt:lpstr>Profiles, RES, Summer</vt:lpstr>
      <vt:lpstr>Profiles, RES, Autumn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Spring, S1</vt:lpstr>
      <vt:lpstr>Pc, Spring, S2</vt:lpstr>
      <vt:lpstr>Pc, Spring, S3</vt:lpstr>
      <vt:lpstr>Qc, Spring, S1</vt:lpstr>
      <vt:lpstr>Qc, Spring, S2</vt:lpstr>
      <vt:lpstr>Qc, Spring,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Pc, Autumn, S1</vt:lpstr>
      <vt:lpstr>Pc, Autumn, S2</vt:lpstr>
      <vt:lpstr>Pc, Autumn, S3</vt:lpstr>
      <vt:lpstr>Qc, Autumn, S1</vt:lpstr>
      <vt:lpstr>Qc, Autumn, S2</vt:lpstr>
      <vt:lpstr>Qc, Autumn,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Spring, S1</vt:lpstr>
      <vt:lpstr>Profiles, Pc, Spring, S2</vt:lpstr>
      <vt:lpstr>Profiles, Pc, Spring, S3</vt:lpstr>
      <vt:lpstr>Profiles, Qc, Spring, S1</vt:lpstr>
      <vt:lpstr>Profiles, Qc, Spring, S2</vt:lpstr>
      <vt:lpstr>Profiles, Qc, Spring,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Pc, Autumn, S1</vt:lpstr>
      <vt:lpstr>Profiles, Pc, Autumn, S2</vt:lpstr>
      <vt:lpstr>Profiles, Pc, Autumn, S3</vt:lpstr>
      <vt:lpstr>Profiles, Qc, Autumn, S1</vt:lpstr>
      <vt:lpstr>Profiles, Qc, Autumn, S2</vt:lpstr>
      <vt:lpstr>Profiles, Qc, Autumn, S3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2025-04-30T09:59:09Z</dcterms:modified>
</cp:coreProperties>
</file>